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BA8D1270-EE21-4F48-A5C7-C739E66E89B8}" xr6:coauthVersionLast="47" xr6:coauthVersionMax="47" xr10:uidLastSave="{00000000-0000-0000-0000-000000000000}"/>
  <bookViews>
    <workbookView xWindow="-120" yWindow="-120" windowWidth="20730" windowHeight="11040" tabRatio="589" xr2:uid="{00000000-000D-0000-FFFF-FFFF00000000}"/>
  </bookViews>
  <sheets>
    <sheet name="回答状況" sheetId="12" r:id="rId1"/>
    <sheet name="基本要件" sheetId="2" r:id="rId2"/>
    <sheet name="共通機能" sheetId="3" r:id="rId3"/>
    <sheet name="情報セキュリティ・災害対策" sheetId="6" r:id="rId4"/>
    <sheet name="役務・運用保守要件" sheetId="7" r:id="rId5"/>
    <sheet name="端末・周辺機器" sheetId="9" r:id="rId6"/>
    <sheet name="（資料）データ移行対象情報" sheetId="11" r:id="rId7"/>
  </sheets>
  <definedNames>
    <definedName name="_xlnm._FilterDatabase" localSheetId="6" hidden="1">'（資料）データ移行対象情報'!$A$2:$J$2</definedName>
    <definedName name="_xlnm._FilterDatabase" localSheetId="1" hidden="1">基本要件!$A$2:$J$249</definedName>
    <definedName name="_xlnm._FilterDatabase" localSheetId="2" hidden="1">共通機能!$A$2:$J$70</definedName>
    <definedName name="_xlnm._FilterDatabase" localSheetId="3" hidden="1">情報セキュリティ・災害対策!$A$2:$J$130</definedName>
    <definedName name="_xlnm._FilterDatabase" localSheetId="5" hidden="1">端末・周辺機器!$A$2:$J$233</definedName>
    <definedName name="_xlnm._FilterDatabase" localSheetId="4" hidden="1">役務・運用保守要件!$A$2:$J$186</definedName>
    <definedName name="_xlnm.Print_Area" localSheetId="6">'（資料）データ移行対象情報'!$A$1:$K$33</definedName>
    <definedName name="_xlnm.Print_Area" localSheetId="1">基本要件!$A$1:$J$254</definedName>
    <definedName name="_xlnm.Print_Area" localSheetId="2">共通機能!$A$1:$J$75</definedName>
    <definedName name="_xlnm.Print_Area" localSheetId="3">情報セキュリティ・災害対策!$A$1:$J$135</definedName>
    <definedName name="_xlnm.Print_Area" localSheetId="5">端末・周辺機器!$A$1:$J$238</definedName>
    <definedName name="_xlnm.Print_Area" localSheetId="4">役務・運用保守要件!$A$1:$J$191</definedName>
    <definedName name="_xlnm.Print_Titles" localSheetId="1">基本要件!$2:$2</definedName>
    <definedName name="_xlnm.Print_Titles" localSheetId="2">共通機能!$2:$2</definedName>
    <definedName name="_xlnm.Print_Titles" localSheetId="3">情報セキュリティ・災害対策!$2:$2</definedName>
    <definedName name="_xlnm.Print_Titles" localSheetId="5">端末・周辺機器!$2:$2</definedName>
    <definedName name="_xlnm.Print_Titles" localSheetId="4">役務・運用保守要件!$2:$2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4" i="9" l="1"/>
  <c r="H235" i="9" s="1"/>
  <c r="H187" i="7"/>
  <c r="H188" i="7" s="1"/>
  <c r="H131" i="6"/>
  <c r="H132" i="6" s="1"/>
  <c r="H71" i="3"/>
  <c r="H72" i="3" s="1"/>
  <c r="H250" i="2"/>
  <c r="H251" i="2" s="1"/>
  <c r="J234" i="9"/>
  <c r="J187" i="7"/>
  <c r="J131" i="6"/>
  <c r="J71" i="3"/>
  <c r="J250" i="2"/>
  <c r="H236" i="9" l="1"/>
  <c r="H189" i="7"/>
  <c r="H133" i="6"/>
  <c r="H134" i="6" s="1"/>
  <c r="H135" i="6" s="1"/>
  <c r="H73" i="3"/>
  <c r="H252" i="2"/>
  <c r="H253" i="2" s="1"/>
  <c r="J28" i="12"/>
  <c r="H237" i="9" l="1"/>
  <c r="H238" i="9" s="1"/>
  <c r="H190" i="7"/>
  <c r="H191" i="7" s="1"/>
  <c r="H74" i="3"/>
  <c r="H75" i="3" s="1"/>
  <c r="H254" i="2"/>
  <c r="J31" i="12" l="1"/>
  <c r="J30" i="12"/>
  <c r="J29" i="12"/>
  <c r="D27" i="12" l="1" a="1"/>
  <c r="D27" i="12" s="1"/>
  <c r="D31" i="12" l="1" a="1"/>
  <c r="D31" i="12" s="1"/>
  <c r="I31" i="12" s="1"/>
  <c r="D30" i="12" a="1"/>
  <c r="D30" i="12" s="1"/>
  <c r="I30" i="12" s="1"/>
  <c r="D29" i="12" l="1" a="1"/>
  <c r="D29" i="12" s="1"/>
  <c r="I29" i="12" s="1"/>
  <c r="D28" i="12" a="1"/>
  <c r="D28" i="12" s="1"/>
  <c r="I27" i="12"/>
  <c r="G32" i="12" l="1"/>
  <c r="E32" i="12"/>
  <c r="F32" i="12"/>
  <c r="H32" i="12"/>
  <c r="I28" i="12"/>
  <c r="I32" i="12" s="1"/>
  <c r="D32" i="12"/>
  <c r="J27" i="12"/>
  <c r="J32"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<sst xmlns="http://schemas.openxmlformats.org/spreadsheetml/2006/main" count="973" uniqueCount="858">
  <si>
    <t>項番</t>
    <rPh sb="0" eb="2">
      <t>コウバン</t>
    </rPh>
    <phoneticPr fontId="5"/>
  </si>
  <si>
    <t>内容</t>
    <rPh sb="0" eb="2">
      <t>ナイヨウ</t>
    </rPh>
    <phoneticPr fontId="5"/>
  </si>
  <si>
    <t>対応可否</t>
    <rPh sb="0" eb="2">
      <t>タイオウ</t>
    </rPh>
    <rPh sb="2" eb="4">
      <t>カヒ</t>
    </rPh>
    <phoneticPr fontId="9"/>
  </si>
  <si>
    <t>記述回答・備考欄</t>
    <rPh sb="0" eb="2">
      <t>キジュツ</t>
    </rPh>
    <rPh sb="2" eb="4">
      <t>カイトウ</t>
    </rPh>
    <rPh sb="5" eb="7">
      <t>ビコウ</t>
    </rPh>
    <rPh sb="7" eb="8">
      <t>ラン</t>
    </rPh>
    <phoneticPr fontId="9"/>
  </si>
  <si>
    <t>定義等</t>
    <rPh sb="0" eb="2">
      <t>テイギ</t>
    </rPh>
    <rPh sb="2" eb="3">
      <t>トウ</t>
    </rPh>
    <phoneticPr fontId="5"/>
  </si>
  <si>
    <t>基本要件は、今回の調達範囲すべてに共通する要件として対応すること。</t>
    <phoneticPr fontId="5"/>
  </si>
  <si>
    <t>共通電子カルテ</t>
    <rPh sb="0" eb="2">
      <t>キョウツウ</t>
    </rPh>
    <rPh sb="2" eb="4">
      <t>デンシ</t>
    </rPh>
    <phoneticPr fontId="5"/>
  </si>
  <si>
    <t>基本的にノンカスタマイズのパッケージ製品を導入する</t>
  </si>
  <si>
    <t>電子カルテ・医事会計システムの画面・操作性の統一</t>
    <rPh sb="0" eb="2">
      <t>デンシ</t>
    </rPh>
    <rPh sb="6" eb="10">
      <t>イジカイケイ</t>
    </rPh>
    <phoneticPr fontId="5"/>
  </si>
  <si>
    <t>パッケージ機能提供及び運用の考え方</t>
    <rPh sb="9" eb="10">
      <t>オヨ</t>
    </rPh>
    <rPh sb="11" eb="13">
      <t>ウンヨウ</t>
    </rPh>
    <rPh sb="14" eb="15">
      <t>カンガ</t>
    </rPh>
    <rPh sb="16" eb="17">
      <t>カタ</t>
    </rPh>
    <phoneticPr fontId="5"/>
  </si>
  <si>
    <t>本仕様書に表記されていない機能であっても、パッケージが持つ機能であれば、提供すること。</t>
    <phoneticPr fontId="5"/>
  </si>
  <si>
    <t>ハードウェア・ソフトウェア共に、運用するために必要と考えられるものは台数・ライセンス数・費用等の情報を当院に提示し、協議の上、すべて提供すること。</t>
    <phoneticPr fontId="5"/>
  </si>
  <si>
    <t>システム機能のみで運用に支障がある場合、他院事例を紹介するなどして、他院で実施されている運用対応方法を提案し、当院と協議すること。</t>
    <phoneticPr fontId="5"/>
  </si>
  <si>
    <t>パッケージ製品の機能強化をした場合は、6病院群に導入する製品にも当該機能を適用すること。</t>
    <rPh sb="5" eb="7">
      <t>セイヒン</t>
    </rPh>
    <rPh sb="8" eb="10">
      <t>キノウ</t>
    </rPh>
    <rPh sb="10" eb="12">
      <t>キョウカ</t>
    </rPh>
    <rPh sb="15" eb="17">
      <t>バアイ</t>
    </rPh>
    <rPh sb="20" eb="23">
      <t>ビョウイングン</t>
    </rPh>
    <rPh sb="24" eb="26">
      <t>ドウニュウ</t>
    </rPh>
    <rPh sb="28" eb="30">
      <t>セイヒン</t>
    </rPh>
    <rPh sb="32" eb="34">
      <t>トウガイ</t>
    </rPh>
    <rPh sb="34" eb="36">
      <t>キノウ</t>
    </rPh>
    <rPh sb="37" eb="39">
      <t>テキヨウ</t>
    </rPh>
    <phoneticPr fontId="5"/>
  </si>
  <si>
    <t>原則ノンカスタマイズ</t>
    <rPh sb="0" eb="2">
      <t>ゲンソク</t>
    </rPh>
    <phoneticPr fontId="5"/>
  </si>
  <si>
    <t>システムの安定稼働や運用・保守の効率化を阻害するカスタマイズやスクラッチ開発は原則禁止とし、パッケージシステムの標準機能を最大限活かして、診療等の業務の円滑化や業務課題の解消を図ること。（他システムとのデータ連携に関するものや、画面の色などシステムの動作に影響しない軽微なものを除く）やむを得ず、カスタマイズやスクラッチ開発したものを導入する場合には、OSや連携システムの変更への対応等を含め、7年間の正常動作を保証すると共に、障害に備えた冗長化やフェールセーフ等の対策を十分に組み込むこと。また、データベース構造、機能リスト等を提出すること。</t>
    <phoneticPr fontId="5"/>
  </si>
  <si>
    <t>先進DX事例の導入</t>
    <rPh sb="0" eb="2">
      <t>センシン</t>
    </rPh>
    <rPh sb="4" eb="6">
      <t>ジレイ</t>
    </rPh>
    <rPh sb="7" eb="9">
      <t>ドウニュウ</t>
    </rPh>
    <phoneticPr fontId="5"/>
  </si>
  <si>
    <t>データ利活用</t>
    <rPh sb="3" eb="6">
      <t>リカツヨウ</t>
    </rPh>
    <phoneticPr fontId="10"/>
  </si>
  <si>
    <t>セキュリティ・災害対策</t>
    <rPh sb="7" eb="11">
      <t>サイガイタイサク</t>
    </rPh>
    <phoneticPr fontId="5"/>
  </si>
  <si>
    <t>次回更新時の同時更新</t>
    <rPh sb="0" eb="2">
      <t>ジカイ</t>
    </rPh>
    <rPh sb="2" eb="5">
      <t>コウシンジ</t>
    </rPh>
    <rPh sb="6" eb="8">
      <t>ドウジ</t>
    </rPh>
    <rPh sb="8" eb="10">
      <t>コウシン</t>
    </rPh>
    <phoneticPr fontId="5"/>
  </si>
  <si>
    <t>将来的な拡張性</t>
    <rPh sb="0" eb="3">
      <t>ショウライテキ</t>
    </rPh>
    <rPh sb="4" eb="7">
      <t>カクチョウセイ</t>
    </rPh>
    <phoneticPr fontId="5"/>
  </si>
  <si>
    <t>基本要件</t>
    <rPh sb="0" eb="4">
      <t>キホンヨウケン</t>
    </rPh>
    <phoneticPr fontId="5"/>
  </si>
  <si>
    <t>システムの安定稼働</t>
    <rPh sb="5" eb="7">
      <t>アンテイ</t>
    </rPh>
    <rPh sb="7" eb="9">
      <t>カドウ</t>
    </rPh>
    <phoneticPr fontId="7"/>
  </si>
  <si>
    <t xml:space="preserve">診療系サーバシステムで、障害等により、サーバの移動や待機系システムへの自動切替が発生する場合は、その直前に完了した処理のデータまで引き継げていること。
</t>
    <rPh sb="14" eb="15">
      <t>トウ</t>
    </rPh>
    <rPh sb="40" eb="42">
      <t>ハッセイ</t>
    </rPh>
    <rPh sb="44" eb="46">
      <t>バアイ</t>
    </rPh>
    <rPh sb="65" eb="66">
      <t>ヒ</t>
    </rPh>
    <rPh sb="67" eb="68">
      <t>ツ</t>
    </rPh>
    <phoneticPr fontId="7"/>
  </si>
  <si>
    <t xml:space="preserve">診療系サーバシステムに対するアプリケーションのバージョンアップやOS更新等の非定例の計画停止等のメンテナンスが必要な場合には、スケジュール等について当院と調整した上で、原則として夜間等の診療業務への影響が最も小さくなる時間帯に実施すること。また、それによる停止時間含む稼働率は、99.9%（年間累積サービス停止時間許容時間8.76時間）以上となるよう調整すること。
</t>
    <rPh sb="0" eb="3">
      <t>シンリョウケイ</t>
    </rPh>
    <rPh sb="11" eb="12">
      <t>タイ</t>
    </rPh>
    <rPh sb="34" eb="36">
      <t>コウシン</t>
    </rPh>
    <rPh sb="36" eb="37">
      <t>ナド</t>
    </rPh>
    <rPh sb="38" eb="41">
      <t>ヒテイレイ</t>
    </rPh>
    <rPh sb="42" eb="44">
      <t>ケイカク</t>
    </rPh>
    <rPh sb="44" eb="46">
      <t>テイシ</t>
    </rPh>
    <rPh sb="46" eb="47">
      <t>トウ</t>
    </rPh>
    <rPh sb="55" eb="57">
      <t>ヒツヨウ</t>
    </rPh>
    <rPh sb="58" eb="60">
      <t>バアイ</t>
    </rPh>
    <rPh sb="69" eb="70">
      <t>トウ</t>
    </rPh>
    <rPh sb="74" eb="76">
      <t>トウイン</t>
    </rPh>
    <rPh sb="77" eb="79">
      <t>チョウセイ</t>
    </rPh>
    <rPh sb="81" eb="82">
      <t>ウエ</t>
    </rPh>
    <rPh sb="84" eb="86">
      <t>ゲンソク</t>
    </rPh>
    <rPh sb="89" eb="91">
      <t>ヤカン</t>
    </rPh>
    <rPh sb="91" eb="92">
      <t>トウ</t>
    </rPh>
    <rPh sb="93" eb="95">
      <t>シンリョウ</t>
    </rPh>
    <rPh sb="128" eb="130">
      <t>テイシ</t>
    </rPh>
    <rPh sb="130" eb="132">
      <t>ジカン</t>
    </rPh>
    <rPh sb="132" eb="133">
      <t>フク</t>
    </rPh>
    <rPh sb="134" eb="136">
      <t>カドウ</t>
    </rPh>
    <rPh sb="136" eb="137">
      <t>リツ</t>
    </rPh>
    <rPh sb="145" eb="147">
      <t>ネンカン</t>
    </rPh>
    <rPh sb="147" eb="149">
      <t>ルイセキ</t>
    </rPh>
    <rPh sb="153" eb="157">
      <t>テイシジカン</t>
    </rPh>
    <rPh sb="157" eb="161">
      <t>キョヨウジカン</t>
    </rPh>
    <rPh sb="165" eb="167">
      <t>ジカン</t>
    </rPh>
    <rPh sb="168" eb="170">
      <t>イジョウ</t>
    </rPh>
    <rPh sb="175" eb="177">
      <t>チョウセイ</t>
    </rPh>
    <phoneticPr fontId="7"/>
  </si>
  <si>
    <t xml:space="preserve">診療系サーバシステムのサーバを構成するモジュールのうち、障害発生率の高いHDD及び電源モジュールはオンライン交換が可能な冗長構成とし、特にHDDについては、同時に2台以上のモジュールに障害が発生した場合でもの診療業務に影響のない構成とすること。
</t>
    <rPh sb="15" eb="17">
      <t>コウセイ</t>
    </rPh>
    <rPh sb="28" eb="30">
      <t>ショウガイ</t>
    </rPh>
    <rPh sb="30" eb="32">
      <t>ハッセイ</t>
    </rPh>
    <rPh sb="32" eb="33">
      <t>リツ</t>
    </rPh>
    <rPh sb="34" eb="35">
      <t>タカ</t>
    </rPh>
    <rPh sb="39" eb="40">
      <t>オヨ</t>
    </rPh>
    <rPh sb="41" eb="43">
      <t>デンゲン</t>
    </rPh>
    <rPh sb="54" eb="56">
      <t>コウカン</t>
    </rPh>
    <rPh sb="57" eb="59">
      <t>カノウ</t>
    </rPh>
    <rPh sb="60" eb="62">
      <t>ジョウチョウ</t>
    </rPh>
    <rPh sb="62" eb="64">
      <t>コウセイ</t>
    </rPh>
    <rPh sb="67" eb="68">
      <t>トク</t>
    </rPh>
    <rPh sb="78" eb="80">
      <t>ドウジ</t>
    </rPh>
    <rPh sb="82" eb="83">
      <t>ダイ</t>
    </rPh>
    <rPh sb="83" eb="85">
      <t>イジョウ</t>
    </rPh>
    <rPh sb="92" eb="94">
      <t>ショウガイ</t>
    </rPh>
    <rPh sb="95" eb="97">
      <t>ハッセイ</t>
    </rPh>
    <rPh sb="99" eb="101">
      <t>バアイ</t>
    </rPh>
    <rPh sb="104" eb="108">
      <t>シンリョウギョウム</t>
    </rPh>
    <rPh sb="109" eb="111">
      <t>エイキョウ</t>
    </rPh>
    <rPh sb="114" eb="116">
      <t>コウセイ</t>
    </rPh>
    <phoneticPr fontId="7"/>
  </si>
  <si>
    <t xml:space="preserve">診療系サーバシステム障害及びその予兆は、24時間365日検知可能とし、それらを検知した場合には、適切な保守事業者等に自動通報可能とすること。
</t>
    <rPh sb="0" eb="3">
      <t>シンリョウケイ</t>
    </rPh>
    <rPh sb="10" eb="12">
      <t>ショウガイ</t>
    </rPh>
    <rPh sb="12" eb="13">
      <t>オヨ</t>
    </rPh>
    <rPh sb="16" eb="18">
      <t>ヨチョウ</t>
    </rPh>
    <rPh sb="22" eb="24">
      <t>ジカン</t>
    </rPh>
    <rPh sb="27" eb="28">
      <t>ニチ</t>
    </rPh>
    <rPh sb="28" eb="30">
      <t>ケンチ</t>
    </rPh>
    <rPh sb="30" eb="32">
      <t>カノウ</t>
    </rPh>
    <rPh sb="39" eb="41">
      <t>ケンチ</t>
    </rPh>
    <rPh sb="43" eb="45">
      <t>バアイ</t>
    </rPh>
    <rPh sb="48" eb="50">
      <t>テキセツ</t>
    </rPh>
    <rPh sb="51" eb="56">
      <t>ホシュジギョウシャ</t>
    </rPh>
    <rPh sb="56" eb="57">
      <t>トウ</t>
    </rPh>
    <rPh sb="58" eb="62">
      <t>ジドウツウホウ</t>
    </rPh>
    <rPh sb="62" eb="64">
      <t>カノウ</t>
    </rPh>
    <phoneticPr fontId="7"/>
  </si>
  <si>
    <t xml:space="preserve">診療系サーバシステムで、万が一、5分間以上の診療業務停止を伴う障害が発生した場合には、障害の通報から30分以内に復旧見込み時刻を当院に報告したうえで、現地作業が必要な場合には1時間以内にエンジニアが現地作業を開始し、障害発生直前に完了した処理のデータの復旧までを完了・確認して全ての診療業務を再開させること。
</t>
    <rPh sb="17" eb="19">
      <t>フンカン</t>
    </rPh>
    <rPh sb="19" eb="21">
      <t>イジョウ</t>
    </rPh>
    <rPh sb="22" eb="24">
      <t>シンリョウ</t>
    </rPh>
    <rPh sb="43" eb="45">
      <t>ショウガイ</t>
    </rPh>
    <rPh sb="46" eb="48">
      <t>ツウホウ</t>
    </rPh>
    <rPh sb="52" eb="53">
      <t>フン</t>
    </rPh>
    <rPh sb="53" eb="55">
      <t>イナイ</t>
    </rPh>
    <rPh sb="56" eb="58">
      <t>フッキュウ</t>
    </rPh>
    <rPh sb="58" eb="60">
      <t>ミコ</t>
    </rPh>
    <rPh sb="61" eb="63">
      <t>ジコク</t>
    </rPh>
    <rPh sb="64" eb="66">
      <t>トウイン</t>
    </rPh>
    <rPh sb="67" eb="69">
      <t>ホウコク</t>
    </rPh>
    <rPh sb="75" eb="77">
      <t>ゲンチ</t>
    </rPh>
    <rPh sb="77" eb="79">
      <t>サギョウ</t>
    </rPh>
    <rPh sb="80" eb="82">
      <t>ヒツヨウ</t>
    </rPh>
    <rPh sb="83" eb="85">
      <t>バアイ</t>
    </rPh>
    <rPh sb="88" eb="92">
      <t>ジカンイナイ</t>
    </rPh>
    <rPh sb="99" eb="103">
      <t>ゲンチサギョウ</t>
    </rPh>
    <rPh sb="104" eb="106">
      <t>カイシ</t>
    </rPh>
    <phoneticPr fontId="7"/>
  </si>
  <si>
    <t xml:space="preserve">非診療系サーバシステム（関連ネットワークを含む）は、原則として、24時間365日利用可能とすること。但し、事前に当院と合意した場合は、計画停止を伴うシステムメンテナンスを可能とする。なお、稼働率は、99.5%（計画停止を含む年間累積サービス停止許容時間43.8時間）以上とすること。
</t>
    <rPh sb="0" eb="1">
      <t>ヒ</t>
    </rPh>
    <rPh sb="1" eb="4">
      <t>シンリョウケイ</t>
    </rPh>
    <rPh sb="50" eb="51">
      <t>タダ</t>
    </rPh>
    <rPh sb="53" eb="55">
      <t>ジゼン</t>
    </rPh>
    <rPh sb="56" eb="58">
      <t>トウイン</t>
    </rPh>
    <rPh sb="59" eb="61">
      <t>ゴウイ</t>
    </rPh>
    <rPh sb="63" eb="65">
      <t>バアイ</t>
    </rPh>
    <rPh sb="67" eb="71">
      <t>ケイカクテイシ</t>
    </rPh>
    <rPh sb="72" eb="73">
      <t>トモナ</t>
    </rPh>
    <rPh sb="85" eb="87">
      <t>カノウ</t>
    </rPh>
    <rPh sb="94" eb="97">
      <t>カドウリツ</t>
    </rPh>
    <rPh sb="122" eb="124">
      <t>キョヨウ</t>
    </rPh>
    <rPh sb="130" eb="132">
      <t>ジカン</t>
    </rPh>
    <rPh sb="133" eb="135">
      <t>イジョウ</t>
    </rPh>
    <phoneticPr fontId="7"/>
  </si>
  <si>
    <t xml:space="preserve">非診療系サーバシステムで、万が一、業務停止を伴う障害が発生した際には、翌営業日以内に、少なくとも障害発生の前日の日次バックアップデータの復旧までを完了・確認し、対象業務を再開させること。
</t>
    <rPh sb="0" eb="1">
      <t>ヒ</t>
    </rPh>
    <rPh sb="1" eb="3">
      <t>シンリョウ</t>
    </rPh>
    <rPh sb="3" eb="4">
      <t>ケイ</t>
    </rPh>
    <rPh sb="13" eb="14">
      <t>マン</t>
    </rPh>
    <rPh sb="15" eb="16">
      <t>イチ</t>
    </rPh>
    <rPh sb="17" eb="19">
      <t>ギョウム</t>
    </rPh>
    <rPh sb="19" eb="21">
      <t>テイシ</t>
    </rPh>
    <rPh sb="22" eb="23">
      <t>トモナ</t>
    </rPh>
    <rPh sb="24" eb="26">
      <t>ショウガイ</t>
    </rPh>
    <rPh sb="27" eb="29">
      <t>ハッセイ</t>
    </rPh>
    <rPh sb="31" eb="32">
      <t>サイ</t>
    </rPh>
    <rPh sb="35" eb="36">
      <t>ヨク</t>
    </rPh>
    <rPh sb="36" eb="39">
      <t>エイギョウビ</t>
    </rPh>
    <rPh sb="39" eb="41">
      <t>イナイ</t>
    </rPh>
    <rPh sb="43" eb="44">
      <t>スク</t>
    </rPh>
    <rPh sb="48" eb="52">
      <t>ショウガイハッセイ</t>
    </rPh>
    <rPh sb="53" eb="55">
      <t>ゼンジツ</t>
    </rPh>
    <rPh sb="56" eb="58">
      <t>ニチジ</t>
    </rPh>
    <rPh sb="68" eb="70">
      <t>フッキュウ</t>
    </rPh>
    <rPh sb="73" eb="75">
      <t>カンリョウ</t>
    </rPh>
    <rPh sb="76" eb="78">
      <t>カクニン</t>
    </rPh>
    <rPh sb="80" eb="82">
      <t>タイショウ</t>
    </rPh>
    <rPh sb="82" eb="84">
      <t>ギョウム</t>
    </rPh>
    <rPh sb="85" eb="87">
      <t>サイカイ</t>
    </rPh>
    <phoneticPr fontId="7"/>
  </si>
  <si>
    <t xml:space="preserve">クライアント系システムは、原則として、24時間365日利用可能とすること。障害や計画されたシステムメンテナンス等のために、クライアント系システム機器が停止した（する）場合には、同エリア内の他の機器での業務継続が可能な構成とし、且つ、病院職員により速やかに交換可能な代替機を全台数の2%以上に当たる台数を予備機として予め納入しておくこと。
</t>
    <rPh sb="6" eb="7">
      <t>ケイ</t>
    </rPh>
    <phoneticPr fontId="7"/>
  </si>
  <si>
    <t xml:space="preserve">サーバ及びクライアントPCのOS及びDBMS等のシステムの基盤ソフトウェアは、原則として、最新のものを導入し、安定稼動させること。また、次期システムは7年間利用する想定とし、その間に各基盤ソフトウェアベンダ（Microsoft、Oracle等）による正式サポート期間終了がアナウンスされた際には、原則として保守契約内で、速やかにそれらの更新計画を策定し、正式サポートの期間中に、当院とスケジュール調整をした上で、更新を完了させること。
</t>
    <rPh sb="3" eb="4">
      <t>オヨ</t>
    </rPh>
    <rPh sb="16" eb="17">
      <t>オヨ</t>
    </rPh>
    <rPh sb="22" eb="23">
      <t>トウ</t>
    </rPh>
    <rPh sb="29" eb="31">
      <t>キバン</t>
    </rPh>
    <rPh sb="39" eb="41">
      <t>ゲンソク</t>
    </rPh>
    <rPh sb="45" eb="47">
      <t>サイシン</t>
    </rPh>
    <rPh sb="51" eb="53">
      <t>ドウニュウ</t>
    </rPh>
    <rPh sb="55" eb="57">
      <t>アンテイ</t>
    </rPh>
    <rPh sb="57" eb="59">
      <t>カドウ</t>
    </rPh>
    <rPh sb="68" eb="70">
      <t>ジキ</t>
    </rPh>
    <rPh sb="91" eb="92">
      <t>カク</t>
    </rPh>
    <rPh sb="92" eb="94">
      <t>キバン</t>
    </rPh>
    <rPh sb="120" eb="121">
      <t>トウ</t>
    </rPh>
    <rPh sb="125" eb="127">
      <t>セイシキ</t>
    </rPh>
    <rPh sb="131" eb="133">
      <t>キカン</t>
    </rPh>
    <rPh sb="133" eb="135">
      <t>シュウリョウ</t>
    </rPh>
    <rPh sb="144" eb="145">
      <t>サイ</t>
    </rPh>
    <rPh sb="160" eb="161">
      <t>スミ</t>
    </rPh>
    <rPh sb="168" eb="170">
      <t>コウシン</t>
    </rPh>
    <rPh sb="170" eb="172">
      <t>ケイカク</t>
    </rPh>
    <rPh sb="173" eb="175">
      <t>サクテイ</t>
    </rPh>
    <rPh sb="177" eb="179">
      <t>セイシキ</t>
    </rPh>
    <rPh sb="184" eb="187">
      <t>キカンチュウ</t>
    </rPh>
    <rPh sb="209" eb="211">
      <t>カンリョウ</t>
    </rPh>
    <phoneticPr fontId="7"/>
  </si>
  <si>
    <t xml:space="preserve">原則として、受託者は、7年間を想定する次期システムの運用期間において、保守業務委託契約を受託する体制を整えられること。この際、サードベンダ製システムについては再委託を可とするが、本調達範囲における当院からの保守連絡窓口は一本化すること。
</t>
    <rPh sb="0" eb="2">
      <t>ゲンソク</t>
    </rPh>
    <rPh sb="6" eb="9">
      <t>ジュタクシャ</t>
    </rPh>
    <rPh sb="12" eb="14">
      <t>ネンカン</t>
    </rPh>
    <rPh sb="15" eb="17">
      <t>ソウテイ</t>
    </rPh>
    <rPh sb="19" eb="21">
      <t>ジキ</t>
    </rPh>
    <rPh sb="26" eb="30">
      <t>ウンヨウキカン</t>
    </rPh>
    <rPh sb="35" eb="37">
      <t>ホシュ</t>
    </rPh>
    <rPh sb="37" eb="39">
      <t>ギョウム</t>
    </rPh>
    <rPh sb="39" eb="41">
      <t>イタク</t>
    </rPh>
    <rPh sb="41" eb="43">
      <t>ケイヤク</t>
    </rPh>
    <rPh sb="44" eb="46">
      <t>ジュタク</t>
    </rPh>
    <rPh sb="48" eb="50">
      <t>タイセイ</t>
    </rPh>
    <rPh sb="51" eb="52">
      <t>トトノ</t>
    </rPh>
    <rPh sb="61" eb="62">
      <t>サイ</t>
    </rPh>
    <rPh sb="69" eb="70">
      <t>セイ</t>
    </rPh>
    <rPh sb="83" eb="84">
      <t>カ</t>
    </rPh>
    <rPh sb="89" eb="94">
      <t>ホンチョウタツハンイ</t>
    </rPh>
    <rPh sb="98" eb="100">
      <t>トウイン</t>
    </rPh>
    <rPh sb="110" eb="113">
      <t>イッポンカ</t>
    </rPh>
    <phoneticPr fontId="7"/>
  </si>
  <si>
    <t xml:space="preserve">原則として、クライアント端末を含む一部のシステムの障害が他のシステムの安定稼働に影響を与えないこと。また、障害の発生したシステムが復旧した際には、滞留していたデータが円滑に処理されるなど、自動で通常稼動に移行できること。
</t>
    <rPh sb="0" eb="2">
      <t>ゲンソク</t>
    </rPh>
    <rPh sb="12" eb="14">
      <t>タンマツ</t>
    </rPh>
    <rPh sb="15" eb="16">
      <t>フク</t>
    </rPh>
    <rPh sb="17" eb="19">
      <t>イチブ</t>
    </rPh>
    <rPh sb="25" eb="27">
      <t>ショウガイ</t>
    </rPh>
    <rPh sb="28" eb="29">
      <t>タ</t>
    </rPh>
    <rPh sb="35" eb="39">
      <t>アンテイカドウ</t>
    </rPh>
    <rPh sb="40" eb="42">
      <t>エイキョウ</t>
    </rPh>
    <rPh sb="43" eb="44">
      <t>アタ</t>
    </rPh>
    <rPh sb="53" eb="55">
      <t>ショウガイ</t>
    </rPh>
    <rPh sb="56" eb="58">
      <t>ハッセイ</t>
    </rPh>
    <rPh sb="65" eb="67">
      <t>フッキュウ</t>
    </rPh>
    <rPh sb="69" eb="70">
      <t>サイ</t>
    </rPh>
    <rPh sb="73" eb="75">
      <t>タイリュウ</t>
    </rPh>
    <rPh sb="83" eb="85">
      <t>エンカツ</t>
    </rPh>
    <rPh sb="86" eb="88">
      <t>ショリ</t>
    </rPh>
    <rPh sb="94" eb="96">
      <t>ジドウ</t>
    </rPh>
    <rPh sb="97" eb="99">
      <t>ツウジョウ</t>
    </rPh>
    <rPh sb="99" eb="101">
      <t>カドウ</t>
    </rPh>
    <rPh sb="102" eb="104">
      <t>イコウ</t>
    </rPh>
    <phoneticPr fontId="7"/>
  </si>
  <si>
    <t xml:space="preserve">診療系サーバシステムの保守業務受託者は、24時間365日受付可能なコール窓口を設置し、診療業務停止またはその可能性のある障害には、即時対応すること。
</t>
    <rPh sb="0" eb="3">
      <t>シンリョウケイ</t>
    </rPh>
    <rPh sb="11" eb="15">
      <t>ホシュギョウム</t>
    </rPh>
    <rPh sb="15" eb="18">
      <t>ジュタクシャ</t>
    </rPh>
    <rPh sb="22" eb="24">
      <t>ジカン</t>
    </rPh>
    <rPh sb="27" eb="28">
      <t>ニチ</t>
    </rPh>
    <rPh sb="28" eb="32">
      <t>ウケツケカノウ</t>
    </rPh>
    <rPh sb="36" eb="38">
      <t>マドグチ</t>
    </rPh>
    <rPh sb="39" eb="41">
      <t>セッチ</t>
    </rPh>
    <rPh sb="43" eb="45">
      <t>シンリョウ</t>
    </rPh>
    <rPh sb="45" eb="47">
      <t>ギョウム</t>
    </rPh>
    <rPh sb="47" eb="49">
      <t>テイシ</t>
    </rPh>
    <rPh sb="54" eb="57">
      <t>カノウセイ</t>
    </rPh>
    <rPh sb="60" eb="62">
      <t>ショウガイ</t>
    </rPh>
    <rPh sb="65" eb="67">
      <t>ソクジ</t>
    </rPh>
    <rPh sb="67" eb="69">
      <t>タイオウ</t>
    </rPh>
    <phoneticPr fontId="7"/>
  </si>
  <si>
    <t xml:space="preserve">良きパートナーとして積極的に病院の運営・運用の改善のために、システムの不具合改善に取り組み、代替案の提案や、新しい機能の逆提案などを積極的に行うこと。別途定める「役務・運用保守要件」を遂行すること。
</t>
    <phoneticPr fontId="5"/>
  </si>
  <si>
    <t>システム障害やシステムメンテナンス等により冗長系システムに切り替わるなどした際でも、レスポンスの低下や運用制限等を発生させず、診療業務に影響が無いこと。</t>
    <rPh sb="4" eb="6">
      <t>ショウガイ</t>
    </rPh>
    <rPh sb="17" eb="18">
      <t>トウ</t>
    </rPh>
    <rPh sb="21" eb="23">
      <t>ジョウチョウ</t>
    </rPh>
    <rPh sb="23" eb="24">
      <t>ケイ</t>
    </rPh>
    <rPh sb="29" eb="30">
      <t>キ</t>
    </rPh>
    <rPh sb="31" eb="32">
      <t>カ</t>
    </rPh>
    <rPh sb="38" eb="39">
      <t>サイ</t>
    </rPh>
    <phoneticPr fontId="7"/>
  </si>
  <si>
    <t xml:space="preserve">単独のUPSの障害でサーバが停止しないこと。
</t>
    <rPh sb="0" eb="2">
      <t>タンドク</t>
    </rPh>
    <rPh sb="7" eb="9">
      <t>ショウガイ</t>
    </rPh>
    <rPh sb="14" eb="16">
      <t>テイシ</t>
    </rPh>
    <phoneticPr fontId="7"/>
  </si>
  <si>
    <t xml:space="preserve">UPSのバッテリーはオンラインで交換可能であること。またバッテリの寿命交換は、メーカー保証期間内に保守契約内で実施すること。
</t>
    <rPh sb="16" eb="20">
      <t>コウカンカノウ</t>
    </rPh>
    <rPh sb="33" eb="35">
      <t>ジュミョウ</t>
    </rPh>
    <rPh sb="35" eb="37">
      <t>コウカン</t>
    </rPh>
    <rPh sb="43" eb="48">
      <t>ホショウキカンナイ</t>
    </rPh>
    <rPh sb="49" eb="54">
      <t>ホシュケイヤクナイ</t>
    </rPh>
    <rPh sb="55" eb="57">
      <t>ジッシ</t>
    </rPh>
    <phoneticPr fontId="7"/>
  </si>
  <si>
    <t xml:space="preserve">サーバやネットワーク機器等の障害により、システム全体が停止した場合でも、単独で動作可能な障害時用端末等を利用し、過去の診療記録が閲覧できること。
</t>
    <rPh sb="10" eb="12">
      <t>キキ</t>
    </rPh>
    <rPh sb="12" eb="13">
      <t>トウ</t>
    </rPh>
    <rPh sb="14" eb="16">
      <t>ショウガイ</t>
    </rPh>
    <rPh sb="24" eb="26">
      <t>ゼンタイ</t>
    </rPh>
    <rPh sb="27" eb="29">
      <t>テイシ</t>
    </rPh>
    <rPh sb="31" eb="33">
      <t>バアイ</t>
    </rPh>
    <rPh sb="36" eb="38">
      <t>タンドク</t>
    </rPh>
    <rPh sb="39" eb="41">
      <t>ドウサ</t>
    </rPh>
    <rPh sb="41" eb="43">
      <t>カノウ</t>
    </rPh>
    <rPh sb="44" eb="46">
      <t>ショウガイ</t>
    </rPh>
    <rPh sb="46" eb="47">
      <t>ジ</t>
    </rPh>
    <rPh sb="47" eb="48">
      <t>ヨウ</t>
    </rPh>
    <rPh sb="48" eb="50">
      <t>タンマツ</t>
    </rPh>
    <rPh sb="50" eb="51">
      <t>トウ</t>
    </rPh>
    <rPh sb="52" eb="54">
      <t>リヨウ</t>
    </rPh>
    <rPh sb="56" eb="58">
      <t>カコ</t>
    </rPh>
    <rPh sb="59" eb="63">
      <t>シンリョウキロク</t>
    </rPh>
    <rPh sb="64" eb="66">
      <t>エツラン</t>
    </rPh>
    <phoneticPr fontId="10"/>
  </si>
  <si>
    <t xml:space="preserve">次期システムは稼働後7年間利用することを想定し、その間のデータや処理量等の増加にも耐えうる最適なスペックのサーバ等ハードウェアを導入すること。
</t>
    <rPh sb="7" eb="10">
      <t>カドウゴ</t>
    </rPh>
    <rPh sb="11" eb="13">
      <t>ネンカン</t>
    </rPh>
    <rPh sb="13" eb="15">
      <t>リヨウ</t>
    </rPh>
    <rPh sb="20" eb="22">
      <t>ソウテイ</t>
    </rPh>
    <rPh sb="26" eb="27">
      <t>カン</t>
    </rPh>
    <rPh sb="32" eb="34">
      <t>ショリ</t>
    </rPh>
    <rPh sb="34" eb="35">
      <t>リョウ</t>
    </rPh>
    <rPh sb="35" eb="36">
      <t>トウ</t>
    </rPh>
    <rPh sb="37" eb="39">
      <t>ゾウカ</t>
    </rPh>
    <rPh sb="41" eb="42">
      <t>タ</t>
    </rPh>
    <rPh sb="45" eb="47">
      <t>サイテキ</t>
    </rPh>
    <rPh sb="56" eb="57">
      <t>ナド</t>
    </rPh>
    <rPh sb="64" eb="66">
      <t>ドウニュウ</t>
    </rPh>
    <phoneticPr fontId="7"/>
  </si>
  <si>
    <t xml:space="preserve">サーバやネットワークの監視や操作は、当院が指定する端末で可能とすること。
</t>
    <rPh sb="11" eb="13">
      <t>カンシ</t>
    </rPh>
    <rPh sb="14" eb="16">
      <t>ソウサ</t>
    </rPh>
    <rPh sb="18" eb="20">
      <t>トウイン</t>
    </rPh>
    <rPh sb="21" eb="23">
      <t>シテイ</t>
    </rPh>
    <rPh sb="25" eb="27">
      <t>タンマツ</t>
    </rPh>
    <rPh sb="28" eb="30">
      <t>カノウ</t>
    </rPh>
    <phoneticPr fontId="7"/>
  </si>
  <si>
    <t xml:space="preserve">導入するシステムは、当院職員によるメンテナンス作業を原則不要とすること。やむを得ず当院職員が実施することが合理的なメンテナンス作業が発生する場合には、「その作業を実施する職員が普段使用するカルテ端末で実施可能とする」、「できる限りメンテナンス作業を自動化する」等の当該作業を簡便化する工夫をシステムに組み込むとともに、その手順や解説を分かり易く示したマニュアルを電子ファイル等で提供すること。
</t>
    <rPh sb="53" eb="56">
      <t>ゴウリテキ</t>
    </rPh>
    <rPh sb="78" eb="80">
      <t>サギョウ</t>
    </rPh>
    <rPh sb="81" eb="83">
      <t>ジッシ</t>
    </rPh>
    <rPh sb="85" eb="87">
      <t>ショクイン</t>
    </rPh>
    <rPh sb="88" eb="90">
      <t>フダン</t>
    </rPh>
    <rPh sb="90" eb="92">
      <t>シヨウ</t>
    </rPh>
    <rPh sb="97" eb="99">
      <t>タンマツ</t>
    </rPh>
    <rPh sb="100" eb="102">
      <t>ジッシ</t>
    </rPh>
    <rPh sb="102" eb="104">
      <t>カノウ</t>
    </rPh>
    <rPh sb="113" eb="114">
      <t>カギ</t>
    </rPh>
    <rPh sb="130" eb="131">
      <t>トウ</t>
    </rPh>
    <rPh sb="132" eb="134">
      <t>トウガイ</t>
    </rPh>
    <rPh sb="137" eb="140">
      <t>カンベンカ</t>
    </rPh>
    <phoneticPr fontId="7"/>
  </si>
  <si>
    <t xml:space="preserve">Windows系サーバにおいて、定期的なサーバ再起動は、原則不要とすること。連続稼働によるリスクは、受託者が保守契約内で実施するサーバの点検においてリソース利用状況等から必要性を確認することで対策すること。その上で、必要があることが確認された場合にのみ、OS更新作業等に合わせ最小限の年間実施回数で行うこと。
</t>
    <rPh sb="7" eb="8">
      <t>ケイ</t>
    </rPh>
    <rPh sb="16" eb="19">
      <t>テイキテキ</t>
    </rPh>
    <rPh sb="23" eb="26">
      <t>サイキドウ</t>
    </rPh>
    <rPh sb="28" eb="32">
      <t>ゲンソクフヨウ</t>
    </rPh>
    <rPh sb="38" eb="42">
      <t>レンゾクカドウ</t>
    </rPh>
    <rPh sb="50" eb="53">
      <t>ジュタクシャ</t>
    </rPh>
    <rPh sb="54" eb="58">
      <t>ホシュケイヤク</t>
    </rPh>
    <rPh sb="58" eb="59">
      <t>ナイ</t>
    </rPh>
    <rPh sb="60" eb="62">
      <t>ジッシ</t>
    </rPh>
    <rPh sb="68" eb="70">
      <t>テンケン</t>
    </rPh>
    <rPh sb="78" eb="82">
      <t>リヨウジョウキョウ</t>
    </rPh>
    <rPh sb="82" eb="83">
      <t>トウ</t>
    </rPh>
    <rPh sb="85" eb="88">
      <t>ヒツヨウセイ</t>
    </rPh>
    <rPh sb="89" eb="91">
      <t>カクニン</t>
    </rPh>
    <rPh sb="96" eb="98">
      <t>タイサク</t>
    </rPh>
    <rPh sb="105" eb="106">
      <t>ウエ</t>
    </rPh>
    <rPh sb="108" eb="110">
      <t>ヒツヨウ</t>
    </rPh>
    <rPh sb="116" eb="118">
      <t>カクニン</t>
    </rPh>
    <rPh sb="121" eb="123">
      <t>バアイ</t>
    </rPh>
    <rPh sb="129" eb="131">
      <t>コウシン</t>
    </rPh>
    <rPh sb="131" eb="133">
      <t>サギョウ</t>
    </rPh>
    <rPh sb="133" eb="134">
      <t>トウ</t>
    </rPh>
    <rPh sb="135" eb="136">
      <t>ア</t>
    </rPh>
    <rPh sb="138" eb="141">
      <t>サイショウゲン</t>
    </rPh>
    <rPh sb="142" eb="144">
      <t>ネンカン</t>
    </rPh>
    <rPh sb="144" eb="146">
      <t>ジッシ</t>
    </rPh>
    <rPh sb="146" eb="148">
      <t>カイスウ</t>
    </rPh>
    <rPh sb="149" eb="150">
      <t>オコナ</t>
    </rPh>
    <phoneticPr fontId="7"/>
  </si>
  <si>
    <t>患者サービスの向上</t>
    <phoneticPr fontId="5"/>
  </si>
  <si>
    <t xml:space="preserve">受付業務や会計の効率化により、患者の待ち時間の負担を軽減するシステムの構築を目指すこと。
</t>
    <rPh sb="5" eb="7">
      <t>カイケイ</t>
    </rPh>
    <phoneticPr fontId="7"/>
  </si>
  <si>
    <t xml:space="preserve">診療予約や予約状況、外来での診察待ち状況の確認が容易に出来る仕組みにより患者サービス向上を目指すこと。
</t>
  </si>
  <si>
    <t xml:space="preserve">システム操作の負担を軽減することで、患者とのコミュニケーションを支援し治療方針等の説明に対する患者の理解度を高め、患者満足度の向上に貢献できるシステムの構築を目指すこと。
</t>
  </si>
  <si>
    <t xml:space="preserve">退院時の事前会計やオーダ実施状況・算定チェックの効率化など、患者の待ち時間の軽減と共に業務の効率化を図ること。
</t>
    <rPh sb="0" eb="2">
      <t>タイイン</t>
    </rPh>
    <rPh sb="2" eb="3">
      <t>ジ</t>
    </rPh>
    <rPh sb="4" eb="8">
      <t>ジゼンカイケイ</t>
    </rPh>
    <rPh sb="12" eb="14">
      <t>ジッシ</t>
    </rPh>
    <rPh sb="14" eb="16">
      <t>ジョウキョウ</t>
    </rPh>
    <rPh sb="17" eb="19">
      <t>サンテイ</t>
    </rPh>
    <rPh sb="24" eb="27">
      <t>コウリツカ</t>
    </rPh>
    <rPh sb="30" eb="32">
      <t>カンジャ</t>
    </rPh>
    <rPh sb="33" eb="34">
      <t>マ</t>
    </rPh>
    <rPh sb="35" eb="37">
      <t>ジカン</t>
    </rPh>
    <rPh sb="43" eb="45">
      <t>ギョウム</t>
    </rPh>
    <rPh sb="46" eb="49">
      <t>コウリツカ</t>
    </rPh>
    <rPh sb="50" eb="51">
      <t>ハカ</t>
    </rPh>
    <phoneticPr fontId="7"/>
  </si>
  <si>
    <t>効率的なシステム更新</t>
    <rPh sb="0" eb="2">
      <t>コウリツ</t>
    </rPh>
    <rPh sb="2" eb="3">
      <t>テキ</t>
    </rPh>
    <rPh sb="8" eb="10">
      <t>コウシン</t>
    </rPh>
    <phoneticPr fontId="7"/>
  </si>
  <si>
    <t xml:space="preserve">現行の業務運用とシステム標準運用をうまく組み合わせたシステム更新を行うことで、関与する職員の業務負荷の低減を目指すこと。
</t>
  </si>
  <si>
    <t xml:space="preserve">インフラについては、部門システムを含め、仮想化を原則としたシステム全体のインフラ設計を行い、強靭且つ無駄の無い構成とすること。なお、クラウドの利用は推奨されるが、その際にはISMAP登録済のサービスを活用する、伝送データや蓄積データは暗号化する等、セキュリティが十分担保されていることが客観的に保証されている構成とすること。
</t>
    <rPh sb="10" eb="12">
      <t>ブモン</t>
    </rPh>
    <rPh sb="17" eb="18">
      <t>フク</t>
    </rPh>
    <rPh sb="20" eb="23">
      <t>カソウカ</t>
    </rPh>
    <rPh sb="24" eb="26">
      <t>ゲンソク</t>
    </rPh>
    <rPh sb="33" eb="35">
      <t>ゼンタイ</t>
    </rPh>
    <rPh sb="40" eb="42">
      <t>セッケイ</t>
    </rPh>
    <rPh sb="43" eb="44">
      <t>オコナ</t>
    </rPh>
    <rPh sb="46" eb="48">
      <t>キョウジン</t>
    </rPh>
    <rPh sb="48" eb="49">
      <t>カ</t>
    </rPh>
    <rPh sb="50" eb="52">
      <t>ムダ</t>
    </rPh>
    <rPh sb="53" eb="54">
      <t>ナ</t>
    </rPh>
    <rPh sb="55" eb="57">
      <t>コウセイ</t>
    </rPh>
    <rPh sb="71" eb="73">
      <t>リヨウ</t>
    </rPh>
    <rPh sb="74" eb="76">
      <t>スイショウ</t>
    </rPh>
    <rPh sb="83" eb="84">
      <t>サイ</t>
    </rPh>
    <rPh sb="91" eb="94">
      <t>トウロクスミ</t>
    </rPh>
    <rPh sb="100" eb="102">
      <t>カツヨウ</t>
    </rPh>
    <rPh sb="105" eb="107">
      <t>デンソウ</t>
    </rPh>
    <rPh sb="111" eb="113">
      <t>チクセキ</t>
    </rPh>
    <rPh sb="117" eb="120">
      <t>アンゴウカ</t>
    </rPh>
    <rPh sb="122" eb="123">
      <t>ナド</t>
    </rPh>
    <rPh sb="131" eb="133">
      <t>ジュウブン</t>
    </rPh>
    <rPh sb="133" eb="135">
      <t>タンポ</t>
    </rPh>
    <rPh sb="143" eb="146">
      <t>キャッカンテキ</t>
    </rPh>
    <rPh sb="147" eb="149">
      <t>ホショウ</t>
    </rPh>
    <rPh sb="154" eb="156">
      <t>コウセイ</t>
    </rPh>
    <phoneticPr fontId="7"/>
  </si>
  <si>
    <t xml:space="preserve">現行システムで利用している文書・テンプレート・マスタであっても、形式の不統一やシステム上での管理・参照が煩雑なものがあるため、次期システム検討時の見直し・是正に協力すること。
</t>
  </si>
  <si>
    <t xml:space="preserve">他の施設で部門システムを含むシステム一式の連携稼動を検証した上で、当院での搬入・設置を行うなど、診療業務への影響が小さく、最も合理的なシステム移行計画を策定し、当院の合意を得て現地作業を実施すること。
</t>
    <rPh sb="0" eb="1">
      <t>タ</t>
    </rPh>
    <rPh sb="2" eb="4">
      <t>シセツ</t>
    </rPh>
    <rPh sb="5" eb="7">
      <t>ブモン</t>
    </rPh>
    <rPh sb="12" eb="13">
      <t>フク</t>
    </rPh>
    <rPh sb="18" eb="20">
      <t>イッシキ</t>
    </rPh>
    <rPh sb="21" eb="25">
      <t>レンケイカドウ</t>
    </rPh>
    <rPh sb="26" eb="28">
      <t>ケンショウ</t>
    </rPh>
    <rPh sb="30" eb="31">
      <t>ウエ</t>
    </rPh>
    <rPh sb="33" eb="35">
      <t>トウイン</t>
    </rPh>
    <rPh sb="37" eb="39">
      <t>ハンニュウ</t>
    </rPh>
    <rPh sb="40" eb="42">
      <t>セッチ</t>
    </rPh>
    <rPh sb="43" eb="44">
      <t>オコナ</t>
    </rPh>
    <rPh sb="48" eb="52">
      <t>シンリョウギョウム</t>
    </rPh>
    <rPh sb="54" eb="56">
      <t>エイキョウ</t>
    </rPh>
    <rPh sb="57" eb="58">
      <t>チイ</t>
    </rPh>
    <rPh sb="61" eb="62">
      <t>モット</t>
    </rPh>
    <rPh sb="63" eb="66">
      <t>ゴウリテキ</t>
    </rPh>
    <rPh sb="71" eb="73">
      <t>イコウ</t>
    </rPh>
    <rPh sb="73" eb="75">
      <t>ケイカク</t>
    </rPh>
    <rPh sb="76" eb="78">
      <t>サクテイ</t>
    </rPh>
    <rPh sb="80" eb="82">
      <t>トウイン</t>
    </rPh>
    <rPh sb="83" eb="85">
      <t>ゴウイ</t>
    </rPh>
    <rPh sb="86" eb="87">
      <t>エ</t>
    </rPh>
    <rPh sb="93" eb="95">
      <t>ジッシ</t>
    </rPh>
    <phoneticPr fontId="7"/>
  </si>
  <si>
    <t>業務効率化の推進</t>
    <rPh sb="0" eb="2">
      <t>ギョウム</t>
    </rPh>
    <rPh sb="2" eb="4">
      <t>コウリツ</t>
    </rPh>
    <rPh sb="4" eb="5">
      <t>カ</t>
    </rPh>
    <rPh sb="6" eb="8">
      <t>スイシン</t>
    </rPh>
    <phoneticPr fontId="7"/>
  </si>
  <si>
    <t xml:space="preserve">入力負荷の軽減、情報共有の効率化及びデータ編集等の工程削減による、医師・職員の負荷低減や業務効率化による労働環境の改善に寄与するシステムであること。
</t>
    <rPh sb="60" eb="62">
      <t>キヨ</t>
    </rPh>
    <phoneticPr fontId="7"/>
  </si>
  <si>
    <t xml:space="preserve">ユーザの変換結果を学習するユーザ辞書があり、速やかに入力が行えること。ユーザ辞書は端末固有ではなく、ログイン時のユーザIDにより異なる端末でも使用できるよう、ユーザ辞書を端末間で引き継げること。
</t>
    <rPh sb="4" eb="6">
      <t>ヘンカン</t>
    </rPh>
    <rPh sb="6" eb="8">
      <t>ケッカ</t>
    </rPh>
    <rPh sb="9" eb="11">
      <t>ガクシュウ</t>
    </rPh>
    <rPh sb="16" eb="18">
      <t>ジショ</t>
    </rPh>
    <rPh sb="38" eb="40">
      <t>ジショ</t>
    </rPh>
    <rPh sb="41" eb="43">
      <t>タンマツ</t>
    </rPh>
    <rPh sb="43" eb="45">
      <t>コユウ</t>
    </rPh>
    <rPh sb="54" eb="55">
      <t>ジ</t>
    </rPh>
    <rPh sb="64" eb="65">
      <t>コト</t>
    </rPh>
    <rPh sb="67" eb="69">
      <t>タンマツ</t>
    </rPh>
    <rPh sb="71" eb="73">
      <t>シヨウ</t>
    </rPh>
    <rPh sb="82" eb="84">
      <t>ジショ</t>
    </rPh>
    <rPh sb="85" eb="87">
      <t>タンマツ</t>
    </rPh>
    <rPh sb="87" eb="88">
      <t>アイダ</t>
    </rPh>
    <rPh sb="89" eb="90">
      <t>ヒ</t>
    </rPh>
    <rPh sb="91" eb="92">
      <t>ツ</t>
    </rPh>
    <phoneticPr fontId="10"/>
  </si>
  <si>
    <t xml:space="preserve">電子カルテシステムに入力した患者プロフィール、バイタル、検査結果情報などの基本的な情報は、必要に応じて他システムへの連携が可能であり、今回稼働する病院情報システム群として重複入力を不要とすること。
</t>
    <rPh sb="67" eb="71">
      <t>コンカイカドウ</t>
    </rPh>
    <rPh sb="81" eb="82">
      <t>グン</t>
    </rPh>
    <rPh sb="85" eb="87">
      <t>チョウフク</t>
    </rPh>
    <phoneticPr fontId="10"/>
  </si>
  <si>
    <t xml:space="preserve">フリー入力項目などのテキスト入力時には基本的に半角／全角を混在して入力可能とし、利用者に無用な操作の負担をかけないこと。
</t>
    <rPh sb="3" eb="5">
      <t>ニュウリョク</t>
    </rPh>
    <rPh sb="5" eb="7">
      <t>コウモク</t>
    </rPh>
    <rPh sb="14" eb="17">
      <t>ニュウリョクジ</t>
    </rPh>
    <rPh sb="19" eb="22">
      <t>キホンテキ</t>
    </rPh>
    <rPh sb="23" eb="25">
      <t>ハンカク</t>
    </rPh>
    <rPh sb="26" eb="28">
      <t>ゼンカク</t>
    </rPh>
    <rPh sb="29" eb="31">
      <t>コンザイ</t>
    </rPh>
    <rPh sb="33" eb="35">
      <t>ニュウリョク</t>
    </rPh>
    <rPh sb="35" eb="37">
      <t>カノウ</t>
    </rPh>
    <rPh sb="40" eb="43">
      <t>リヨウシャ</t>
    </rPh>
    <rPh sb="44" eb="46">
      <t>ムヨウ</t>
    </rPh>
    <phoneticPr fontId="10"/>
  </si>
  <si>
    <t>拡張性の確保</t>
    <rPh sb="0" eb="3">
      <t>カクチョウセイ</t>
    </rPh>
    <rPh sb="4" eb="6">
      <t>カクホ</t>
    </rPh>
    <phoneticPr fontId="7"/>
  </si>
  <si>
    <t>ユーザ管理要件</t>
    <rPh sb="3" eb="5">
      <t>カンリ</t>
    </rPh>
    <rPh sb="5" eb="7">
      <t>ヨウケン</t>
    </rPh>
    <phoneticPr fontId="10"/>
  </si>
  <si>
    <t>基本要件</t>
    <rPh sb="0" eb="2">
      <t>キホン</t>
    </rPh>
    <rPh sb="2" eb="4">
      <t>ヨウケン</t>
    </rPh>
    <phoneticPr fontId="10"/>
  </si>
  <si>
    <t xml:space="preserve">24時間365日のユーザログインができ、電子カルテ、各部門システムを使用した診療業務ができること。
</t>
    <rPh sb="20" eb="22">
      <t>デンシ</t>
    </rPh>
    <rPh sb="34" eb="36">
      <t>シヨウ</t>
    </rPh>
    <rPh sb="38" eb="40">
      <t>シンリョウ</t>
    </rPh>
    <rPh sb="40" eb="42">
      <t>ギョウム</t>
    </rPh>
    <phoneticPr fontId="10"/>
  </si>
  <si>
    <t xml:space="preserve">ユーザ情報のバックアップは少なくとも1日1回行うこと。また最低1週間（月～日）分のバックアップデータを保持すること。
</t>
    <rPh sb="3" eb="5">
      <t>ジョウホウ</t>
    </rPh>
    <rPh sb="13" eb="14">
      <t>スク</t>
    </rPh>
    <rPh sb="29" eb="31">
      <t>サイテイ</t>
    </rPh>
    <rPh sb="32" eb="34">
      <t>シュウカン</t>
    </rPh>
    <rPh sb="35" eb="36">
      <t>ゲツ</t>
    </rPh>
    <rPh sb="37" eb="38">
      <t>ニチ</t>
    </rPh>
    <rPh sb="39" eb="40">
      <t>ブン</t>
    </rPh>
    <rPh sb="51" eb="53">
      <t>ホジ</t>
    </rPh>
    <phoneticPr fontId="10"/>
  </si>
  <si>
    <t>権限管理</t>
    <rPh sb="0" eb="2">
      <t>ケンゲン</t>
    </rPh>
    <rPh sb="2" eb="4">
      <t>カンリ</t>
    </rPh>
    <phoneticPr fontId="10"/>
  </si>
  <si>
    <t>権限は、管理者権限、一般ユーザ権限、システムベンダ保守用権限等が設定できること。また、必要に応じてシステム(プログラム）自動実行用の権限を設けること。</t>
    <rPh sb="30" eb="31">
      <t>トウ</t>
    </rPh>
    <rPh sb="32" eb="34">
      <t>セッテイ</t>
    </rPh>
    <rPh sb="43" eb="45">
      <t>ヒツヨウ</t>
    </rPh>
    <rPh sb="46" eb="47">
      <t>オウ</t>
    </rPh>
    <phoneticPr fontId="7"/>
  </si>
  <si>
    <t xml:space="preserve">管理者権限は、発注者のシステム管理者がシステム管理、ユーザ管理等を行うために使用する特権権限とすること。IDは個人単位に発行し、パスワードの変更ができること。
</t>
    <rPh sb="0" eb="3">
      <t>カンリシャ</t>
    </rPh>
    <rPh sb="3" eb="5">
      <t>ケンゲン</t>
    </rPh>
    <rPh sb="7" eb="10">
      <t>ハッチュウシャ</t>
    </rPh>
    <rPh sb="15" eb="18">
      <t>カンリシャ</t>
    </rPh>
    <rPh sb="23" eb="25">
      <t>カンリ</t>
    </rPh>
    <rPh sb="29" eb="31">
      <t>カンリ</t>
    </rPh>
    <rPh sb="31" eb="32">
      <t>トウ</t>
    </rPh>
    <rPh sb="33" eb="34">
      <t>オコナ</t>
    </rPh>
    <rPh sb="38" eb="40">
      <t>シヨウ</t>
    </rPh>
    <rPh sb="42" eb="44">
      <t>トッケン</t>
    </rPh>
    <rPh sb="44" eb="46">
      <t>ケンゲン</t>
    </rPh>
    <rPh sb="55" eb="57">
      <t>コジン</t>
    </rPh>
    <rPh sb="57" eb="59">
      <t>タンイ</t>
    </rPh>
    <rPh sb="60" eb="62">
      <t>ハッコウ</t>
    </rPh>
    <rPh sb="70" eb="72">
      <t>ヘンコウ</t>
    </rPh>
    <phoneticPr fontId="10"/>
  </si>
  <si>
    <t xml:space="preserve">一般ユーザ権限は、管理者以外の一般職員が業務を行うために使用し、システム環境の変更ができないものとすること。またIDは個人単位に発行し、パスワードの変更ができること。
</t>
    <rPh sb="9" eb="12">
      <t>カンリシャ</t>
    </rPh>
    <rPh sb="12" eb="14">
      <t>イガイ</t>
    </rPh>
    <rPh sb="15" eb="17">
      <t>イッパン</t>
    </rPh>
    <rPh sb="17" eb="19">
      <t>ショクイン</t>
    </rPh>
    <rPh sb="20" eb="22">
      <t>ギョウム</t>
    </rPh>
    <rPh sb="23" eb="24">
      <t>オコナ</t>
    </rPh>
    <rPh sb="28" eb="30">
      <t>シヨウ</t>
    </rPh>
    <rPh sb="36" eb="38">
      <t>カンキョウ</t>
    </rPh>
    <rPh sb="39" eb="41">
      <t>ヘンコウ</t>
    </rPh>
    <phoneticPr fontId="10"/>
  </si>
  <si>
    <t xml:space="preserve">システムベンダ保守用権限は、システムベンダ保守員がシステム保守を行うために使用し管理者権限に準じた特権権限とするが、保守対象に応じたシステムしか特権権限を与えないこと。またIDは個人単位に発行し、パスワードの変更ができること。
</t>
    <rPh sb="21" eb="24">
      <t>ホシュイン</t>
    </rPh>
    <rPh sb="29" eb="31">
      <t>ホシュ</t>
    </rPh>
    <rPh sb="32" eb="33">
      <t>オコナ</t>
    </rPh>
    <rPh sb="37" eb="39">
      <t>シヨウ</t>
    </rPh>
    <rPh sb="40" eb="43">
      <t>カンリシャ</t>
    </rPh>
    <rPh sb="43" eb="45">
      <t>ケンゲン</t>
    </rPh>
    <rPh sb="46" eb="47">
      <t>ジュン</t>
    </rPh>
    <rPh sb="49" eb="51">
      <t>トッケン</t>
    </rPh>
    <rPh sb="51" eb="53">
      <t>ケンゲン</t>
    </rPh>
    <rPh sb="58" eb="60">
      <t>ホシュ</t>
    </rPh>
    <rPh sb="60" eb="62">
      <t>タイショウ</t>
    </rPh>
    <rPh sb="63" eb="64">
      <t>オウ</t>
    </rPh>
    <rPh sb="72" eb="74">
      <t>トッケン</t>
    </rPh>
    <rPh sb="74" eb="76">
      <t>ケンゲン</t>
    </rPh>
    <rPh sb="77" eb="78">
      <t>アタ</t>
    </rPh>
    <phoneticPr fontId="10"/>
  </si>
  <si>
    <t xml:space="preserve">システム(プログラム）自動実行用権限を設定する場合は、OSのログインやDBへのアクセス等システム内部で使用し、プログラム動作のための限定した権限しか持たないこと。当該IDは一般の利用者IDと異なる管理が可能であり、プログラムに埋め込むためパスワードは固定とすること。
</t>
    <rPh sb="19" eb="21">
      <t>セッテイ</t>
    </rPh>
    <rPh sb="23" eb="25">
      <t>バアイ</t>
    </rPh>
    <rPh sb="43" eb="44">
      <t>トウ</t>
    </rPh>
    <rPh sb="48" eb="50">
      <t>ナイブ</t>
    </rPh>
    <rPh sb="51" eb="53">
      <t>シヨウ</t>
    </rPh>
    <rPh sb="60" eb="62">
      <t>ドウサ</t>
    </rPh>
    <rPh sb="66" eb="68">
      <t>ゲンテイ</t>
    </rPh>
    <rPh sb="70" eb="72">
      <t>ケンゲン</t>
    </rPh>
    <rPh sb="74" eb="75">
      <t>モ</t>
    </rPh>
    <rPh sb="81" eb="83">
      <t>トウガイ</t>
    </rPh>
    <rPh sb="86" eb="88">
      <t>イッパン</t>
    </rPh>
    <rPh sb="89" eb="92">
      <t>リヨウシャ</t>
    </rPh>
    <rPh sb="95" eb="96">
      <t>コト</t>
    </rPh>
    <rPh sb="98" eb="100">
      <t>カンリ</t>
    </rPh>
    <rPh sb="101" eb="103">
      <t>カノウ</t>
    </rPh>
    <rPh sb="113" eb="114">
      <t>ウ</t>
    </rPh>
    <rPh sb="115" eb="116">
      <t>コ</t>
    </rPh>
    <rPh sb="125" eb="127">
      <t>コテイ</t>
    </rPh>
    <phoneticPr fontId="10"/>
  </si>
  <si>
    <t>ユーザ管理</t>
    <rPh sb="3" eb="5">
      <t>カンリ</t>
    </rPh>
    <phoneticPr fontId="10"/>
  </si>
  <si>
    <t xml:space="preserve">常勤する医師、看護師、医療技師、事務職、委託職員等、職種の異なるユーザを一元管理できること。同様に、院外医師、医学生、看護学生、治験業者等職員以外の者も管理できること。
</t>
    <rPh sb="0" eb="2">
      <t>ジョウキン</t>
    </rPh>
    <rPh sb="13" eb="15">
      <t>ギシ</t>
    </rPh>
    <rPh sb="26" eb="28">
      <t>ショクシュ</t>
    </rPh>
    <rPh sb="29" eb="30">
      <t>コト</t>
    </rPh>
    <rPh sb="46" eb="48">
      <t>ドウヨウ</t>
    </rPh>
    <rPh sb="76" eb="78">
      <t>カンリ</t>
    </rPh>
    <phoneticPr fontId="10"/>
  </si>
  <si>
    <t>ユーザ単位で、利用開始年月日、利用終了年月日等による有効期限の設定か退職及びアカウントロック状態の設定が可能であること。</t>
    <rPh sb="3" eb="5">
      <t>タンイ</t>
    </rPh>
    <rPh sb="7" eb="11">
      <t>リヨウカイシ</t>
    </rPh>
    <rPh sb="11" eb="14">
      <t>ネンガッピ</t>
    </rPh>
    <rPh sb="15" eb="17">
      <t>リヨウ</t>
    </rPh>
    <rPh sb="17" eb="19">
      <t>シュウリョウ</t>
    </rPh>
    <rPh sb="19" eb="22">
      <t>ネンガッピ</t>
    </rPh>
    <rPh sb="22" eb="23">
      <t>トウ</t>
    </rPh>
    <rPh sb="26" eb="30">
      <t>ユウコウキゲン</t>
    </rPh>
    <rPh sb="31" eb="33">
      <t>セッテイ</t>
    </rPh>
    <rPh sb="34" eb="36">
      <t>タイショク</t>
    </rPh>
    <rPh sb="36" eb="37">
      <t>オヨ</t>
    </rPh>
    <rPh sb="46" eb="48">
      <t>ジョウタイ</t>
    </rPh>
    <rPh sb="49" eb="51">
      <t>セッテイ</t>
    </rPh>
    <rPh sb="52" eb="54">
      <t>カノウ</t>
    </rPh>
    <phoneticPr fontId="7"/>
  </si>
  <si>
    <t xml:space="preserve">研修医から常勤医師、看護師の正職員から会計年度職員へ変更等により、同一ユーザの利用者ID（職員番号）が変更となる場合、ユーザー情報や利用アプリ権限の引用登録が可能なこと。
</t>
    <rPh sb="39" eb="42">
      <t>リヨウシャ</t>
    </rPh>
    <phoneticPr fontId="7"/>
  </si>
  <si>
    <t xml:space="preserve">ユーザ単位で、麻薬施用者免許証記載の番号（以下「麻薬免許番号」という。）の管理ができること。
</t>
    <rPh sb="9" eb="12">
      <t>セヨウシャ</t>
    </rPh>
    <rPh sb="12" eb="15">
      <t>メンキョショウ</t>
    </rPh>
    <rPh sb="15" eb="17">
      <t>キサイ</t>
    </rPh>
    <rPh sb="18" eb="20">
      <t>バンゴウ</t>
    </rPh>
    <rPh sb="21" eb="23">
      <t>イカ</t>
    </rPh>
    <rPh sb="24" eb="26">
      <t>マヤク</t>
    </rPh>
    <rPh sb="26" eb="28">
      <t>メンキョ</t>
    </rPh>
    <rPh sb="28" eb="30">
      <t>バンゴウ</t>
    </rPh>
    <phoneticPr fontId="10"/>
  </si>
  <si>
    <t xml:space="preserve">麻薬免許番号の管理は、開始年月日、終了年月日を設定できること。また二世代以上の世代管理ができること。
</t>
    <rPh sb="33" eb="34">
      <t>2</t>
    </rPh>
    <rPh sb="36" eb="38">
      <t>イジョウ</t>
    </rPh>
    <phoneticPr fontId="10"/>
  </si>
  <si>
    <t xml:space="preserve">同一ユーザに、それぞれ、所属する部署（診療科、病棟、事務局等）、職種（医師、看護師、放射線技師、医事職員等）及び職位（院長、診療部長、医長、看護部長等）等をそれぞれ1つ以上設定することが可能であること。
</t>
    <rPh sb="0" eb="2">
      <t>ドウイツ</t>
    </rPh>
    <rPh sb="12" eb="14">
      <t>ショゾク</t>
    </rPh>
    <rPh sb="16" eb="18">
      <t>ブショ</t>
    </rPh>
    <rPh sb="19" eb="22">
      <t>シンリョウカ</t>
    </rPh>
    <rPh sb="23" eb="25">
      <t>ビョウトウ</t>
    </rPh>
    <rPh sb="26" eb="28">
      <t>ジム</t>
    </rPh>
    <rPh sb="28" eb="29">
      <t>キョク</t>
    </rPh>
    <rPh sb="29" eb="30">
      <t>トウ</t>
    </rPh>
    <rPh sb="32" eb="34">
      <t>ショクシュ</t>
    </rPh>
    <rPh sb="35" eb="37">
      <t>イシ</t>
    </rPh>
    <rPh sb="38" eb="41">
      <t>カンゴシ</t>
    </rPh>
    <rPh sb="42" eb="47">
      <t>ホウシャセンギシ</t>
    </rPh>
    <rPh sb="48" eb="50">
      <t>イジ</t>
    </rPh>
    <rPh sb="50" eb="52">
      <t>ショクイン</t>
    </rPh>
    <rPh sb="52" eb="53">
      <t>トウ</t>
    </rPh>
    <rPh sb="54" eb="55">
      <t>オヨ</t>
    </rPh>
    <rPh sb="56" eb="58">
      <t>ショクイ</t>
    </rPh>
    <rPh sb="59" eb="61">
      <t>インチョウ</t>
    </rPh>
    <rPh sb="62" eb="66">
      <t>シンリョウブチョウ</t>
    </rPh>
    <rPh sb="67" eb="69">
      <t>イチョウ</t>
    </rPh>
    <rPh sb="70" eb="74">
      <t>カンゴブチョウ</t>
    </rPh>
    <rPh sb="74" eb="75">
      <t>トウ</t>
    </rPh>
    <rPh sb="76" eb="77">
      <t>トウ</t>
    </rPh>
    <rPh sb="84" eb="86">
      <t>イジョウ</t>
    </rPh>
    <rPh sb="86" eb="88">
      <t>セッテイ</t>
    </rPh>
    <rPh sb="93" eb="95">
      <t>カノウ</t>
    </rPh>
    <phoneticPr fontId="7"/>
  </si>
  <si>
    <t xml:space="preserve">登録済みのユーザマスタ等のマスタデータをCSVファイルで出力できること。
</t>
    <rPh sb="11" eb="12">
      <t>トウ</t>
    </rPh>
    <phoneticPr fontId="10"/>
  </si>
  <si>
    <t xml:space="preserve">CSVファイルに出力したユーザマスタ等のマスタデータを元に人事異動等の内容を反映編集したファイルを当院職員が一括登録可能なこと。または、保守作業として受託業者が登録対応可能なこと。
</t>
    <rPh sb="8" eb="10">
      <t>シュツリョク</t>
    </rPh>
    <rPh sb="18" eb="19">
      <t>トウ</t>
    </rPh>
    <rPh sb="27" eb="28">
      <t>モト</t>
    </rPh>
    <rPh sb="29" eb="33">
      <t>ジンジイドウ</t>
    </rPh>
    <rPh sb="33" eb="34">
      <t>トウ</t>
    </rPh>
    <rPh sb="35" eb="37">
      <t>ナイヨウ</t>
    </rPh>
    <rPh sb="38" eb="42">
      <t>ハンエイヘンシュウ</t>
    </rPh>
    <rPh sb="49" eb="51">
      <t>トウイン</t>
    </rPh>
    <rPh sb="51" eb="53">
      <t>ショクイン</t>
    </rPh>
    <rPh sb="54" eb="56">
      <t>イッカツ</t>
    </rPh>
    <rPh sb="56" eb="58">
      <t>トウロク</t>
    </rPh>
    <rPh sb="58" eb="60">
      <t>カノウ</t>
    </rPh>
    <rPh sb="68" eb="70">
      <t>ホシュ</t>
    </rPh>
    <rPh sb="70" eb="72">
      <t>サギョウ</t>
    </rPh>
    <rPh sb="75" eb="79">
      <t>ジュタクギョウシャ</t>
    </rPh>
    <rPh sb="80" eb="82">
      <t>トウロク</t>
    </rPh>
    <rPh sb="82" eb="84">
      <t>タイオウ</t>
    </rPh>
    <rPh sb="84" eb="86">
      <t>カノウ</t>
    </rPh>
    <phoneticPr fontId="7"/>
  </si>
  <si>
    <t>パスワード</t>
    <phoneticPr fontId="5"/>
  </si>
  <si>
    <t xml:space="preserve">各システムは、ID・パスワードでログインできること。また入力したパスワードはアスタリスク等で表示され、画面に表示しないこと。
</t>
    <rPh sb="0" eb="1">
      <t>カク</t>
    </rPh>
    <rPh sb="28" eb="30">
      <t>ニュウリョク</t>
    </rPh>
    <rPh sb="44" eb="45">
      <t>ナド</t>
    </rPh>
    <rPh sb="46" eb="48">
      <t>ヒョウジ</t>
    </rPh>
    <rPh sb="51" eb="53">
      <t>ガメン</t>
    </rPh>
    <rPh sb="54" eb="56">
      <t>ヒョウジ</t>
    </rPh>
    <phoneticPr fontId="10"/>
  </si>
  <si>
    <t xml:space="preserve">パスワードを一定回数間違えると、アプリケーションが終了する等の設定ができること。設定の有無、回数は管理者による設定ができること。
</t>
    <rPh sb="6" eb="8">
      <t>イッテイ</t>
    </rPh>
    <rPh sb="8" eb="10">
      <t>カイスウ</t>
    </rPh>
    <rPh sb="10" eb="12">
      <t>マチガ</t>
    </rPh>
    <rPh sb="25" eb="27">
      <t>シュウリョウ</t>
    </rPh>
    <rPh sb="29" eb="30">
      <t>トウ</t>
    </rPh>
    <rPh sb="31" eb="33">
      <t>セッテイ</t>
    </rPh>
    <rPh sb="40" eb="42">
      <t>セッテイ</t>
    </rPh>
    <rPh sb="43" eb="45">
      <t>ウム</t>
    </rPh>
    <rPh sb="46" eb="48">
      <t>カイスウ</t>
    </rPh>
    <rPh sb="49" eb="52">
      <t>カンリシャ</t>
    </rPh>
    <rPh sb="55" eb="57">
      <t>セッテイ</t>
    </rPh>
    <phoneticPr fontId="10"/>
  </si>
  <si>
    <t xml:space="preserve">パスワードはユーザが変更できること。
</t>
    <rPh sb="10" eb="12">
      <t>ヘンコウ</t>
    </rPh>
    <phoneticPr fontId="10"/>
  </si>
  <si>
    <t xml:space="preserve">パスワードはセキュリティを考慮し、最低桁数の設定や、数字、英語（大文字・小文字）、記号等の文字種の組合せを設定できること。
</t>
    <rPh sb="26" eb="28">
      <t>スウジ</t>
    </rPh>
    <rPh sb="29" eb="31">
      <t>エイゴ</t>
    </rPh>
    <rPh sb="32" eb="35">
      <t>オオモジ</t>
    </rPh>
    <rPh sb="36" eb="39">
      <t>コモジ</t>
    </rPh>
    <rPh sb="41" eb="43">
      <t>キゴウ</t>
    </rPh>
    <rPh sb="43" eb="44">
      <t>トウ</t>
    </rPh>
    <rPh sb="45" eb="48">
      <t>モジシュ</t>
    </rPh>
    <phoneticPr fontId="10"/>
  </si>
  <si>
    <t xml:space="preserve">パスワードの有効期限は管理者が一括して設定できること。また有効期限前には、ユーザログイン時に警告メッセージが表示されること。表示を開始する期間は管理者が設定ができること。
</t>
    <rPh sb="11" eb="14">
      <t>カンリシャ</t>
    </rPh>
    <rPh sb="15" eb="17">
      <t>イッカツ</t>
    </rPh>
    <rPh sb="19" eb="21">
      <t>セッテイ</t>
    </rPh>
    <rPh sb="29" eb="33">
      <t>ユウコウキゲン</t>
    </rPh>
    <rPh sb="33" eb="34">
      <t>マエ</t>
    </rPh>
    <rPh sb="54" eb="56">
      <t>ヒョウジ</t>
    </rPh>
    <rPh sb="62" eb="64">
      <t>ヒョウジ</t>
    </rPh>
    <rPh sb="65" eb="67">
      <t>カイシ</t>
    </rPh>
    <rPh sb="69" eb="71">
      <t>キカン</t>
    </rPh>
    <rPh sb="72" eb="75">
      <t>カンリシャ</t>
    </rPh>
    <rPh sb="76" eb="78">
      <t>セッテイ</t>
    </rPh>
    <phoneticPr fontId="10"/>
  </si>
  <si>
    <t xml:space="preserve">有効期限経過後は、パスワードを変更しないとログインできないこと。変更後は端末側で再起動等が必要なく直ちに業務を開始できること。
</t>
    <rPh sb="0" eb="4">
      <t>ユウコウキゲン</t>
    </rPh>
    <rPh sb="4" eb="7">
      <t>ケイカゴ</t>
    </rPh>
    <rPh sb="15" eb="17">
      <t>ヘンコウ</t>
    </rPh>
    <rPh sb="32" eb="35">
      <t>ヘンコウゴ</t>
    </rPh>
    <rPh sb="36" eb="38">
      <t>タンマツ</t>
    </rPh>
    <rPh sb="38" eb="39">
      <t>ソク</t>
    </rPh>
    <rPh sb="40" eb="44">
      <t>サイキドウナド</t>
    </rPh>
    <rPh sb="45" eb="47">
      <t>ヒツヨウ</t>
    </rPh>
    <rPh sb="49" eb="50">
      <t>タダ</t>
    </rPh>
    <rPh sb="52" eb="54">
      <t>ギョウム</t>
    </rPh>
    <rPh sb="55" eb="57">
      <t>カイシ</t>
    </rPh>
    <phoneticPr fontId="10"/>
  </si>
  <si>
    <t xml:space="preserve">パスワードは、同じパスワードへの変更ができない等の設定ができること。
</t>
    <rPh sb="7" eb="8">
      <t>オナ</t>
    </rPh>
    <phoneticPr fontId="10"/>
  </si>
  <si>
    <t xml:space="preserve">ユーザパスワードは、管理者による初期化ができること。
</t>
  </si>
  <si>
    <t xml:space="preserve">生体認証やカード認証等を利用する二要素認証に対応していること。
</t>
    <rPh sb="0" eb="2">
      <t>セイタイ</t>
    </rPh>
    <rPh sb="2" eb="4">
      <t>ニンショウ</t>
    </rPh>
    <rPh sb="8" eb="10">
      <t>ニンショウ</t>
    </rPh>
    <rPh sb="10" eb="11">
      <t>トウ</t>
    </rPh>
    <rPh sb="12" eb="14">
      <t>リヨウ</t>
    </rPh>
    <rPh sb="16" eb="19">
      <t>ニヨウソ</t>
    </rPh>
    <rPh sb="19" eb="21">
      <t>ニンショウ</t>
    </rPh>
    <rPh sb="22" eb="24">
      <t>タイオウ</t>
    </rPh>
    <phoneticPr fontId="7"/>
  </si>
  <si>
    <t>ユーザ情報移行</t>
    <rPh sb="3" eb="5">
      <t>ジョウホウ</t>
    </rPh>
    <rPh sb="5" eb="7">
      <t>イコウ</t>
    </rPh>
    <phoneticPr fontId="10"/>
  </si>
  <si>
    <t xml:space="preserve">システム稼働時の初期ユーザ登録において、ユーザ情報を個別入力するのではなく、既存システムの情報を引き継ぎ、一括して登録できること。または、受託事業者により、当院との協議の上、必要なユーザ登録を実施すること。
</t>
    <rPh sb="69" eb="74">
      <t>ジュタクジギョウシャ</t>
    </rPh>
    <rPh sb="78" eb="80">
      <t>トウイン</t>
    </rPh>
    <rPh sb="82" eb="84">
      <t>キョウギ</t>
    </rPh>
    <rPh sb="85" eb="86">
      <t>ウエ</t>
    </rPh>
    <rPh sb="87" eb="89">
      <t>ヒツヨウ</t>
    </rPh>
    <rPh sb="93" eb="95">
      <t>トウロク</t>
    </rPh>
    <rPh sb="96" eb="98">
      <t>ジッシ</t>
    </rPh>
    <phoneticPr fontId="7"/>
  </si>
  <si>
    <t>操作ログ・アクセスログ要件</t>
    <rPh sb="0" eb="2">
      <t>ソウサ</t>
    </rPh>
    <rPh sb="11" eb="13">
      <t>ヨウケン</t>
    </rPh>
    <phoneticPr fontId="10"/>
  </si>
  <si>
    <t xml:space="preserve">各システムやセキュリティ機器のアクセスログ・操作ログを一定期間保持し、有事の際の調査・原因究明に活用可能であること。アクセスログには、少なくとも利用者ID、アクセス時刻、操作した対象患者、起動した画面名称を含むこと。
</t>
    <rPh sb="0" eb="1">
      <t>カク</t>
    </rPh>
    <rPh sb="12" eb="14">
      <t>キキ</t>
    </rPh>
    <rPh sb="22" eb="24">
      <t>ソウサ</t>
    </rPh>
    <rPh sb="27" eb="33">
      <t>イッテイキカンホジ</t>
    </rPh>
    <rPh sb="35" eb="37">
      <t>ユウジ</t>
    </rPh>
    <rPh sb="38" eb="39">
      <t>サイ</t>
    </rPh>
    <rPh sb="40" eb="42">
      <t>チョウサ</t>
    </rPh>
    <rPh sb="43" eb="47">
      <t>ゲンインキュウメイ</t>
    </rPh>
    <rPh sb="48" eb="50">
      <t>カツヨウ</t>
    </rPh>
    <rPh sb="50" eb="52">
      <t>カノウ</t>
    </rPh>
    <phoneticPr fontId="7"/>
  </si>
  <si>
    <t xml:space="preserve">患者の個人情報の不正閲覧を防止するために、不正アクセスの監視や情報漏えい監視を行う操作ログやアクセスログ参照ツールが実装されていること。
</t>
    <rPh sb="0" eb="2">
      <t>カンジャ</t>
    </rPh>
    <rPh sb="3" eb="5">
      <t>コジン</t>
    </rPh>
    <rPh sb="5" eb="7">
      <t>ジョウホウ</t>
    </rPh>
    <rPh sb="8" eb="10">
      <t>フセイ</t>
    </rPh>
    <rPh sb="10" eb="12">
      <t>エツラン</t>
    </rPh>
    <rPh sb="13" eb="15">
      <t>ボウシ</t>
    </rPh>
    <rPh sb="21" eb="23">
      <t>フセイ</t>
    </rPh>
    <rPh sb="28" eb="30">
      <t>カンシ</t>
    </rPh>
    <rPh sb="31" eb="33">
      <t>ジョウホウ</t>
    </rPh>
    <rPh sb="33" eb="34">
      <t>ロウ</t>
    </rPh>
    <rPh sb="36" eb="38">
      <t>カンシ</t>
    </rPh>
    <rPh sb="39" eb="40">
      <t>オコナ</t>
    </rPh>
    <rPh sb="41" eb="43">
      <t>ソウサ</t>
    </rPh>
    <rPh sb="52" eb="54">
      <t>サンショウ</t>
    </rPh>
    <rPh sb="58" eb="60">
      <t>ジッソウ</t>
    </rPh>
    <phoneticPr fontId="14"/>
  </si>
  <si>
    <t>操作ログは、利用者ID、日時、患者、端末名等の組み合わせによる検索ができること。</t>
    <rPh sb="12" eb="14">
      <t>ニチジ</t>
    </rPh>
    <phoneticPr fontId="7"/>
  </si>
  <si>
    <t xml:space="preserve">各ログは次期病院情報システムの稼働期間を通じて保存可能であること。
</t>
    <rPh sb="4" eb="10">
      <t>ジキビョウインジョウホウ</t>
    </rPh>
    <rPh sb="15" eb="19">
      <t>カドウキカン</t>
    </rPh>
    <rPh sb="20" eb="21">
      <t>ツウ</t>
    </rPh>
    <rPh sb="25" eb="27">
      <t>カノウ</t>
    </rPh>
    <phoneticPr fontId="7"/>
  </si>
  <si>
    <t xml:space="preserve">アクセスログへのアクセス制限を行い、アクセスログの改ざんを防止する機能を有すること。
</t>
  </si>
  <si>
    <t>電子カルテ・部門システム共通要件</t>
    <rPh sb="0" eb="2">
      <t>デンシ</t>
    </rPh>
    <rPh sb="6" eb="8">
      <t>ブモン</t>
    </rPh>
    <rPh sb="12" eb="14">
      <t>キョウツウ</t>
    </rPh>
    <rPh sb="14" eb="16">
      <t>ヨウケン</t>
    </rPh>
    <phoneticPr fontId="10"/>
  </si>
  <si>
    <t>システム基本事項</t>
    <rPh sb="4" eb="6">
      <t>キホン</t>
    </rPh>
    <rPh sb="6" eb="8">
      <t>ジコウ</t>
    </rPh>
    <phoneticPr fontId="10"/>
  </si>
  <si>
    <t xml:space="preserve">各システムは、診療業務に影響を与えないよう、高速かつ信頼性の高いシステムを構築すること。
</t>
    <rPh sb="0" eb="1">
      <t>カク</t>
    </rPh>
    <rPh sb="7" eb="9">
      <t>シンリョウ</t>
    </rPh>
    <rPh sb="9" eb="11">
      <t>ギョウム</t>
    </rPh>
    <rPh sb="12" eb="14">
      <t>エイキョウ</t>
    </rPh>
    <rPh sb="15" eb="16">
      <t>アタ</t>
    </rPh>
    <rPh sb="22" eb="24">
      <t>コウソク</t>
    </rPh>
    <rPh sb="26" eb="29">
      <t>シンライセイ</t>
    </rPh>
    <rPh sb="30" eb="31">
      <t>タカ</t>
    </rPh>
    <rPh sb="37" eb="39">
      <t>コウチク</t>
    </rPh>
    <phoneticPr fontId="10"/>
  </si>
  <si>
    <t xml:space="preserve">タイムサーバーを導入し、各サーバはタイムサーバと1日1回以上、時刻同期ができること。またサーバと端末、接続機器等間も同じタイミング、または起動時に時刻同期を行い、病院情報システム全体で統一されること。
</t>
    <rPh sb="8" eb="10">
      <t>ドウニュウ</t>
    </rPh>
    <rPh sb="12" eb="13">
      <t>カク</t>
    </rPh>
    <rPh sb="28" eb="30">
      <t>イジョウ</t>
    </rPh>
    <rPh sb="48" eb="50">
      <t>タンマツ</t>
    </rPh>
    <rPh sb="51" eb="53">
      <t>セツゾク</t>
    </rPh>
    <rPh sb="53" eb="55">
      <t>キキ</t>
    </rPh>
    <rPh sb="55" eb="56">
      <t>トウ</t>
    </rPh>
    <rPh sb="56" eb="57">
      <t>カン</t>
    </rPh>
    <rPh sb="58" eb="59">
      <t>オナ</t>
    </rPh>
    <rPh sb="69" eb="72">
      <t>キドウジ</t>
    </rPh>
    <rPh sb="73" eb="75">
      <t>ジコク</t>
    </rPh>
    <rPh sb="75" eb="77">
      <t>ドウキ</t>
    </rPh>
    <rPh sb="78" eb="79">
      <t>オコナ</t>
    </rPh>
    <rPh sb="81" eb="83">
      <t>ビョウイン</t>
    </rPh>
    <rPh sb="83" eb="85">
      <t>ジョウホウ</t>
    </rPh>
    <rPh sb="89" eb="91">
      <t>ゼンタイ</t>
    </rPh>
    <rPh sb="92" eb="94">
      <t>トウイツ</t>
    </rPh>
    <phoneticPr fontId="10"/>
  </si>
  <si>
    <t xml:space="preserve">一般ユーザが、端末のシステム設定を変更できないこと。
</t>
    <rPh sb="14" eb="16">
      <t>セッテイ</t>
    </rPh>
    <rPh sb="17" eb="19">
      <t>ヘンコウ</t>
    </rPh>
    <phoneticPr fontId="10"/>
  </si>
  <si>
    <t xml:space="preserve">一般ユーザが、端末のシステム時刻を変更できないこと。
</t>
    <rPh sb="7" eb="9">
      <t>タンマツ</t>
    </rPh>
    <rPh sb="14" eb="16">
      <t>ジコク</t>
    </rPh>
    <rPh sb="17" eb="19">
      <t>ヘンコウ</t>
    </rPh>
    <phoneticPr fontId="10"/>
  </si>
  <si>
    <t xml:space="preserve">端末へのプログラム配信やマスタの配信は、自動的に行なわれること。なお仮想デスクトップを導入する場合は仮想環境において、物理端末は端末起動時に行なわれるものとする。
</t>
    <rPh sb="0" eb="2">
      <t>タンマツ</t>
    </rPh>
    <rPh sb="9" eb="11">
      <t>ハイシン</t>
    </rPh>
    <rPh sb="16" eb="18">
      <t>ハイシン</t>
    </rPh>
    <rPh sb="22" eb="23">
      <t>テキ</t>
    </rPh>
    <rPh sb="24" eb="25">
      <t>オコ</t>
    </rPh>
    <rPh sb="34" eb="36">
      <t>カソウ</t>
    </rPh>
    <rPh sb="43" eb="45">
      <t>ドウニュウ</t>
    </rPh>
    <rPh sb="47" eb="49">
      <t>バアイ</t>
    </rPh>
    <rPh sb="50" eb="52">
      <t>カソウ</t>
    </rPh>
    <rPh sb="52" eb="54">
      <t>カンキョウ</t>
    </rPh>
    <rPh sb="59" eb="61">
      <t>ブツリ</t>
    </rPh>
    <rPh sb="61" eb="63">
      <t>タンマツ</t>
    </rPh>
    <rPh sb="64" eb="66">
      <t>タンマツ</t>
    </rPh>
    <rPh sb="66" eb="69">
      <t>キドウジ</t>
    </rPh>
    <rPh sb="70" eb="71">
      <t>オコ</t>
    </rPh>
    <phoneticPr fontId="10"/>
  </si>
  <si>
    <t xml:space="preserve">開始年月日等のパラメータ日付は特に指定のない場合、開始日の午前0時をもって有効となり、終了日の午後12時をもって無効となること。
</t>
    <rPh sb="15" eb="16">
      <t>トク</t>
    </rPh>
    <rPh sb="17" eb="19">
      <t>シテイ</t>
    </rPh>
    <rPh sb="22" eb="24">
      <t>バアイ</t>
    </rPh>
    <rPh sb="47" eb="49">
      <t>ゴゴ</t>
    </rPh>
    <rPh sb="51" eb="52">
      <t>ジ</t>
    </rPh>
    <phoneticPr fontId="11"/>
  </si>
  <si>
    <t xml:space="preserve">データベースに記録される時間は原則として秒単位で記録されること。また一覧表等の画面表示は分単位でも内部的には秒単位で並び変えができること。それが困難な場合は、その理由を明らかにした上で、対応策を当院と協議の上、合意を得ること。
</t>
    <rPh sb="7" eb="9">
      <t>キロク</t>
    </rPh>
    <rPh sb="12" eb="14">
      <t>ジカン</t>
    </rPh>
    <rPh sb="15" eb="17">
      <t>ゲンソク</t>
    </rPh>
    <rPh sb="20" eb="21">
      <t>ビョウ</t>
    </rPh>
    <rPh sb="21" eb="23">
      <t>タンイ</t>
    </rPh>
    <rPh sb="24" eb="26">
      <t>キロク</t>
    </rPh>
    <rPh sb="34" eb="37">
      <t>イチランヒョウ</t>
    </rPh>
    <rPh sb="37" eb="38">
      <t>トウ</t>
    </rPh>
    <rPh sb="39" eb="41">
      <t>ガメン</t>
    </rPh>
    <rPh sb="41" eb="43">
      <t>ヒョウジ</t>
    </rPh>
    <rPh sb="44" eb="45">
      <t>フン</t>
    </rPh>
    <rPh sb="45" eb="47">
      <t>タンイ</t>
    </rPh>
    <rPh sb="49" eb="51">
      <t>ナイブ</t>
    </rPh>
    <rPh sb="51" eb="52">
      <t>テキ</t>
    </rPh>
    <rPh sb="54" eb="57">
      <t>ビョウタンイ</t>
    </rPh>
    <rPh sb="58" eb="59">
      <t>ナラ</t>
    </rPh>
    <rPh sb="60" eb="61">
      <t>カ</t>
    </rPh>
    <rPh sb="72" eb="74">
      <t>コンナン</t>
    </rPh>
    <rPh sb="75" eb="77">
      <t>バアイ</t>
    </rPh>
    <rPh sb="81" eb="83">
      <t>リユウ</t>
    </rPh>
    <rPh sb="84" eb="85">
      <t>アキ</t>
    </rPh>
    <rPh sb="90" eb="91">
      <t>ウエ</t>
    </rPh>
    <phoneticPr fontId="10"/>
  </si>
  <si>
    <t xml:space="preserve">院外医師、学生等職員以外の者が短期的に電子カルテ、部門システムを使用することがある。電子カルテ、部門システム等の各種ライセンスは、包括ライセンス、同時使用ライセンス、端末数に基づくライセンス等、ユーザ数に基づかないライセンスであること。
</t>
    <rPh sb="42" eb="44">
      <t>デンシ</t>
    </rPh>
    <rPh sb="48" eb="50">
      <t>ブモン</t>
    </rPh>
    <rPh sb="54" eb="55">
      <t>トウ</t>
    </rPh>
    <rPh sb="56" eb="58">
      <t>カクシュ</t>
    </rPh>
    <rPh sb="73" eb="75">
      <t>ドウジ</t>
    </rPh>
    <rPh sb="75" eb="77">
      <t>シヨウ</t>
    </rPh>
    <phoneticPr fontId="10"/>
  </si>
  <si>
    <t xml:space="preserve">前項以外に、一部の職員しか使用しないシステムの場合、原則として、包括ライセンス、同時使用ライセンス、端末数に基づくライセンス等、ユーザ数に基づかないライセンスであること。導入システムにそれが困難なシステムが含まれる場合には、ユーザ数の変動を吸収可能なライセンスを準備するなどの対策を当院と協議の上、合意を得ること。
</t>
    <rPh sb="26" eb="28">
      <t>ゲンソク</t>
    </rPh>
    <rPh sb="32" eb="34">
      <t>ホウカツ</t>
    </rPh>
    <rPh sb="85" eb="87">
      <t>ドウニュウ</t>
    </rPh>
    <rPh sb="95" eb="97">
      <t>コンナン</t>
    </rPh>
    <rPh sb="103" eb="104">
      <t>フク</t>
    </rPh>
    <rPh sb="107" eb="109">
      <t>バアイ</t>
    </rPh>
    <rPh sb="115" eb="116">
      <t>スウ</t>
    </rPh>
    <rPh sb="117" eb="119">
      <t>ヘンドウ</t>
    </rPh>
    <rPh sb="120" eb="122">
      <t>キュウシュウ</t>
    </rPh>
    <rPh sb="122" eb="124">
      <t>カノウ</t>
    </rPh>
    <rPh sb="131" eb="133">
      <t>ジュンビ</t>
    </rPh>
    <rPh sb="138" eb="140">
      <t>タイサク</t>
    </rPh>
    <rPh sb="141" eb="143">
      <t>トウイン</t>
    </rPh>
    <rPh sb="144" eb="146">
      <t>キョウギ</t>
    </rPh>
    <rPh sb="147" eb="148">
      <t>ウエ</t>
    </rPh>
    <rPh sb="149" eb="151">
      <t>ゴウイ</t>
    </rPh>
    <rPh sb="152" eb="153">
      <t>エ</t>
    </rPh>
    <phoneticPr fontId="7"/>
  </si>
  <si>
    <t xml:space="preserve">命名規則等により、明らかにシステムテスト用であることが分かる架空患者データの作成が任意のタイミングで可能であり、当該架空患者に係るデータは、統計業務を含む実業務に影響を与えないものとすることが可能であること。または、それと同等なシステムテストモード等を提供すること。
</t>
    <rPh sb="0" eb="2">
      <t>メイメイ</t>
    </rPh>
    <rPh sb="2" eb="4">
      <t>キソク</t>
    </rPh>
    <rPh sb="4" eb="5">
      <t>トウ</t>
    </rPh>
    <rPh sb="9" eb="10">
      <t>アキ</t>
    </rPh>
    <rPh sb="20" eb="21">
      <t>ヨウ</t>
    </rPh>
    <rPh sb="27" eb="28">
      <t>ワ</t>
    </rPh>
    <rPh sb="30" eb="32">
      <t>カクウ</t>
    </rPh>
    <rPh sb="32" eb="34">
      <t>カンジャ</t>
    </rPh>
    <rPh sb="38" eb="40">
      <t>サクセイ</t>
    </rPh>
    <rPh sb="50" eb="52">
      <t>カノウ</t>
    </rPh>
    <rPh sb="56" eb="58">
      <t>トウガイ</t>
    </rPh>
    <rPh sb="58" eb="60">
      <t>カクウ</t>
    </rPh>
    <rPh sb="60" eb="62">
      <t>カンジャ</t>
    </rPh>
    <rPh sb="63" eb="64">
      <t>カカ</t>
    </rPh>
    <rPh sb="70" eb="74">
      <t>トウケイギョウム</t>
    </rPh>
    <rPh sb="75" eb="76">
      <t>フク</t>
    </rPh>
    <rPh sb="81" eb="83">
      <t>エイキョウ</t>
    </rPh>
    <rPh sb="84" eb="85">
      <t>アタ</t>
    </rPh>
    <rPh sb="96" eb="98">
      <t>カノウ</t>
    </rPh>
    <rPh sb="111" eb="113">
      <t>ドウトウ</t>
    </rPh>
    <rPh sb="126" eb="128">
      <t>テイキョウ</t>
    </rPh>
    <phoneticPr fontId="7"/>
  </si>
  <si>
    <t xml:space="preserve">医事会計システムや各部門システムを含む全てのシステムは、任意の電子カルテ端末に相乗りして動作可能なこと。導入システムにそれが困難なシステムが含まれる場合には、その理由を明らかにした上で、対応策を当院と協議の上、合意を得ること。
</t>
    <rPh sb="0" eb="4">
      <t>イジカイケイ</t>
    </rPh>
    <rPh sb="9" eb="12">
      <t>カクブモン</t>
    </rPh>
    <rPh sb="17" eb="18">
      <t>フク</t>
    </rPh>
    <rPh sb="19" eb="20">
      <t>スベ</t>
    </rPh>
    <rPh sb="28" eb="30">
      <t>ニンイ</t>
    </rPh>
    <rPh sb="31" eb="33">
      <t>デンシ</t>
    </rPh>
    <rPh sb="36" eb="38">
      <t>タンマツ</t>
    </rPh>
    <rPh sb="39" eb="41">
      <t>アイノ</t>
    </rPh>
    <rPh sb="44" eb="48">
      <t>ドウサカノウ</t>
    </rPh>
    <phoneticPr fontId="7"/>
  </si>
  <si>
    <t xml:space="preserve">対応が不要なエラー・アラートメッセージは原則として出力しないこと。出力されたエラー・アラートメッセージは、その緊急性が当院職員により判別可能であり且つその内容が容易に理解可能であるか、保守窓口への問合せにより内容の把握が可能なこと。
</t>
    <rPh sb="0" eb="2">
      <t>タイオウ</t>
    </rPh>
    <rPh sb="3" eb="5">
      <t>フヨウ</t>
    </rPh>
    <rPh sb="20" eb="22">
      <t>ゲンソク</t>
    </rPh>
    <rPh sb="25" eb="27">
      <t>シュツリョク</t>
    </rPh>
    <rPh sb="33" eb="35">
      <t>シュツリョク</t>
    </rPh>
    <phoneticPr fontId="7"/>
  </si>
  <si>
    <t xml:space="preserve">ログインしたユーザにとって運用上操作が不要であり、且つ誤って操作した場合にシステムの安定動作やデータの完全性に影響を及ぼす可能性があるメニューは全体及びユーザ単位で非表示にできること。
</t>
    <rPh sb="51" eb="54">
      <t>カンゼンセイ</t>
    </rPh>
    <rPh sb="72" eb="74">
      <t>ゼンタイ</t>
    </rPh>
    <rPh sb="74" eb="75">
      <t>オヨ</t>
    </rPh>
    <rPh sb="79" eb="81">
      <t>タンイ</t>
    </rPh>
    <rPh sb="82" eb="85">
      <t>ヒヒョウジ</t>
    </rPh>
    <phoneticPr fontId="10"/>
  </si>
  <si>
    <t xml:space="preserve">導入するプリンタやモニタ等のドライバソフト等は該当端末からアクセス可能なファイルサーバ上で管理するなどして、任意の端末にいつでもインストール可能な仕組みを次期システムの運用期間中維持すること。
</t>
    <rPh sb="0" eb="2">
      <t>ドウニュウ</t>
    </rPh>
    <rPh sb="12" eb="13">
      <t>トウ</t>
    </rPh>
    <rPh sb="21" eb="22">
      <t>トウ</t>
    </rPh>
    <rPh sb="23" eb="25">
      <t>ガイトウ</t>
    </rPh>
    <rPh sb="25" eb="27">
      <t>タンマツ</t>
    </rPh>
    <rPh sb="33" eb="35">
      <t>カノウ</t>
    </rPh>
    <rPh sb="43" eb="44">
      <t>ジョウ</t>
    </rPh>
    <rPh sb="45" eb="47">
      <t>カンリ</t>
    </rPh>
    <rPh sb="54" eb="56">
      <t>ニンイ</t>
    </rPh>
    <rPh sb="57" eb="59">
      <t>タンマツ</t>
    </rPh>
    <rPh sb="70" eb="72">
      <t>カノウ</t>
    </rPh>
    <rPh sb="73" eb="75">
      <t>シク</t>
    </rPh>
    <rPh sb="77" eb="79">
      <t>ジキ</t>
    </rPh>
    <rPh sb="84" eb="89">
      <t>ウンヨウキカンチュウ</t>
    </rPh>
    <rPh sb="89" eb="91">
      <t>イジ</t>
    </rPh>
    <phoneticPr fontId="7"/>
  </si>
  <si>
    <t>シングルサインオン</t>
    <phoneticPr fontId="5"/>
  </si>
  <si>
    <t>電子カルテの利用者情報を活用したシングルサインオン(SSO)の基盤を提供すること。</t>
  </si>
  <si>
    <t xml:space="preserve">原則として、ユーザ情報（ID・パスワード）は、シングルサインオンを利用し、全システムで相互に共通利用できること。対応できない部門システムがある場合は、その理由を明らかにした上で、対応策を当院と協議の上、合意を得ること。
</t>
    <rPh sb="0" eb="2">
      <t>ゲンソク</t>
    </rPh>
    <rPh sb="9" eb="11">
      <t>ジョウホウ</t>
    </rPh>
    <rPh sb="33" eb="35">
      <t>リヨウ</t>
    </rPh>
    <rPh sb="37" eb="38">
      <t>ゼン</t>
    </rPh>
    <rPh sb="43" eb="45">
      <t>ソウゴ</t>
    </rPh>
    <rPh sb="46" eb="48">
      <t>キョウツウ</t>
    </rPh>
    <rPh sb="48" eb="50">
      <t>リヨウ</t>
    </rPh>
    <rPh sb="56" eb="58">
      <t>タイオウ</t>
    </rPh>
    <rPh sb="62" eb="64">
      <t>ブモン</t>
    </rPh>
    <rPh sb="71" eb="73">
      <t>バアイ</t>
    </rPh>
    <rPh sb="77" eb="79">
      <t>リユウ</t>
    </rPh>
    <rPh sb="80" eb="81">
      <t>アキ</t>
    </rPh>
    <rPh sb="86" eb="87">
      <t>ウエ</t>
    </rPh>
    <rPh sb="89" eb="92">
      <t>タイオウサク</t>
    </rPh>
    <phoneticPr fontId="10"/>
  </si>
  <si>
    <t xml:space="preserve">ユーザのログイン、ログオフは、OSログイン時ではなく電子カルテまたはグループウェアの起動時等、１箇所かつアプリケーション等により速やかに行えること。
</t>
    <rPh sb="26" eb="28">
      <t>デンシ</t>
    </rPh>
    <rPh sb="42" eb="44">
      <t>キドウ</t>
    </rPh>
    <rPh sb="45" eb="46">
      <t>トウ</t>
    </rPh>
    <rPh sb="47" eb="50">
      <t>イッカショ</t>
    </rPh>
    <rPh sb="60" eb="61">
      <t>トウ</t>
    </rPh>
    <rPh sb="64" eb="65">
      <t>スミ</t>
    </rPh>
    <rPh sb="68" eb="69">
      <t>オコナ</t>
    </rPh>
    <phoneticPr fontId="10"/>
  </si>
  <si>
    <t xml:space="preserve">ユーザ情報は、電子カルテ、医事会計システムはリアルタイムで、部門システムはリアルタイム又はバッチ等により1日1回以上更新ができること。バッチ等による場合は手動起動で更新できること。
</t>
    <rPh sb="7" eb="9">
      <t>デンシ</t>
    </rPh>
    <rPh sb="13" eb="15">
      <t>イジ</t>
    </rPh>
    <rPh sb="15" eb="17">
      <t>カイケイ</t>
    </rPh>
    <rPh sb="30" eb="32">
      <t>ブモン</t>
    </rPh>
    <rPh sb="43" eb="44">
      <t>マタ</t>
    </rPh>
    <rPh sb="48" eb="49">
      <t>トウ</t>
    </rPh>
    <rPh sb="53" eb="54">
      <t>ニチ</t>
    </rPh>
    <rPh sb="55" eb="56">
      <t>カイ</t>
    </rPh>
    <rPh sb="56" eb="58">
      <t>イジョウ</t>
    </rPh>
    <rPh sb="58" eb="60">
      <t>コウシン</t>
    </rPh>
    <rPh sb="70" eb="71">
      <t>トウ</t>
    </rPh>
    <rPh sb="74" eb="76">
      <t>バアイ</t>
    </rPh>
    <rPh sb="77" eb="79">
      <t>シュドウ</t>
    </rPh>
    <rPh sb="79" eb="81">
      <t>キドウ</t>
    </rPh>
    <rPh sb="82" eb="84">
      <t>コウシン</t>
    </rPh>
    <phoneticPr fontId="10"/>
  </si>
  <si>
    <t>レスポンス</t>
    <phoneticPr fontId="5"/>
  </si>
  <si>
    <t xml:space="preserve">次に示す場合など、特異な状況によっても診療業務に影響のあるレスポンス低下が発生しないこと。
・システム障害等により、待機系サーバが本番系に移行した状況
・データバックアップの処理が実行されている状況
・データ分析システムからのデータ抽出やデータ分析が実行されている状況
・HDD交換によりリビルド処理が実行されている状況
</t>
    <rPh sb="0" eb="1">
      <t>ツギ</t>
    </rPh>
    <rPh sb="2" eb="3">
      <t>シメ</t>
    </rPh>
    <rPh sb="4" eb="6">
      <t>バアイ</t>
    </rPh>
    <rPh sb="9" eb="11">
      <t>トクイ</t>
    </rPh>
    <rPh sb="12" eb="14">
      <t>ジョウキョウ</t>
    </rPh>
    <rPh sb="19" eb="23">
      <t>シンリョウギョウム</t>
    </rPh>
    <rPh sb="24" eb="26">
      <t>エイキョウ</t>
    </rPh>
    <rPh sb="34" eb="36">
      <t>テイカ</t>
    </rPh>
    <rPh sb="37" eb="39">
      <t>ハッセイ</t>
    </rPh>
    <rPh sb="51" eb="53">
      <t>ショウガイ</t>
    </rPh>
    <rPh sb="53" eb="54">
      <t>トウ</t>
    </rPh>
    <rPh sb="58" eb="61">
      <t>タイキケイ</t>
    </rPh>
    <rPh sb="65" eb="68">
      <t>ホンバンケイ</t>
    </rPh>
    <rPh sb="69" eb="71">
      <t>イコウ</t>
    </rPh>
    <rPh sb="73" eb="75">
      <t>ジョウキョウ</t>
    </rPh>
    <rPh sb="87" eb="89">
      <t>ショリ</t>
    </rPh>
    <rPh sb="90" eb="92">
      <t>ジッコウ</t>
    </rPh>
    <rPh sb="97" eb="99">
      <t>ジョウキョウ</t>
    </rPh>
    <rPh sb="116" eb="118">
      <t>チュウシュツ</t>
    </rPh>
    <rPh sb="122" eb="124">
      <t>ブンセキ</t>
    </rPh>
    <rPh sb="125" eb="127">
      <t>ジッコウ</t>
    </rPh>
    <rPh sb="132" eb="134">
      <t>ジョウキョウ</t>
    </rPh>
    <rPh sb="139" eb="141">
      <t>コウカン</t>
    </rPh>
    <rPh sb="148" eb="150">
      <t>ショリ</t>
    </rPh>
    <rPh sb="151" eb="153">
      <t>ジッコウ</t>
    </rPh>
    <rPh sb="158" eb="160">
      <t>ジョウキョウ</t>
    </rPh>
    <phoneticPr fontId="7"/>
  </si>
  <si>
    <t>表示・操作性</t>
    <rPh sb="0" eb="2">
      <t>ヒョウジ</t>
    </rPh>
    <rPh sb="3" eb="6">
      <t>ソウサセイ</t>
    </rPh>
    <phoneticPr fontId="10"/>
  </si>
  <si>
    <t xml:space="preserve">同一システム内では画面構成や操作性について、一貫性、統一性があり、ユーザが直感的に閲覧、操作し易いこと。
</t>
    <rPh sb="0" eb="2">
      <t>ドウイツ</t>
    </rPh>
    <rPh sb="6" eb="7">
      <t>ナイ</t>
    </rPh>
    <rPh sb="16" eb="17">
      <t>セイ</t>
    </rPh>
    <rPh sb="37" eb="40">
      <t>チョッカンテキ</t>
    </rPh>
    <rPh sb="41" eb="43">
      <t>エツラン</t>
    </rPh>
    <rPh sb="44" eb="46">
      <t>ソウサ</t>
    </rPh>
    <rPh sb="47" eb="48">
      <t>ヤス</t>
    </rPh>
    <phoneticPr fontId="10"/>
  </si>
  <si>
    <t xml:space="preserve">入力が必要な項目や、次の操作が分かりやすい画面構成、画面遷移であること。
</t>
    <rPh sb="3" eb="5">
      <t>ヒツヨウ</t>
    </rPh>
    <rPh sb="15" eb="16">
      <t>ワ</t>
    </rPh>
    <phoneticPr fontId="10"/>
  </si>
  <si>
    <t xml:space="preserve">画面上に表示される様々な進捗状況や患者状態を示す各記号について、記号の示す意味を容易に把握可能であること。意味を把握するための操作が必要な場合、どの画面でも同操作であるなど、操作の習得が容易であること。
</t>
    <rPh sb="9" eb="11">
      <t>サマザマ</t>
    </rPh>
    <phoneticPr fontId="10"/>
  </si>
  <si>
    <t xml:space="preserve">検索については、患者ID、氏名、性別、生年月日等、複数の項目を組み合わせて検索できること。また、あいまい検索のルールが統一されていること。
</t>
    <rPh sb="8" eb="10">
      <t>カンジャ</t>
    </rPh>
    <phoneticPr fontId="10"/>
  </si>
  <si>
    <t xml:space="preserve">患者の身長、体重、退院サマリ等、入力済みの情報が他の入力項目に自動連携される等、負担軽減可能な機能を備えていること。
</t>
    <rPh sb="0" eb="2">
      <t>カンジャ</t>
    </rPh>
    <rPh sb="3" eb="5">
      <t>シンチョウ</t>
    </rPh>
    <rPh sb="6" eb="8">
      <t>タイジュウ</t>
    </rPh>
    <rPh sb="9" eb="11">
      <t>タイイン</t>
    </rPh>
    <rPh sb="14" eb="15">
      <t>トウ</t>
    </rPh>
    <rPh sb="16" eb="18">
      <t>ニュウリョク</t>
    </rPh>
    <rPh sb="18" eb="19">
      <t>ズ</t>
    </rPh>
    <rPh sb="21" eb="23">
      <t>ジョウホウ</t>
    </rPh>
    <rPh sb="24" eb="25">
      <t>タ</t>
    </rPh>
    <rPh sb="31" eb="33">
      <t>ジドウ</t>
    </rPh>
    <rPh sb="33" eb="35">
      <t>レンケイ</t>
    </rPh>
    <phoneticPr fontId="10"/>
  </si>
  <si>
    <t xml:space="preserve">端末毎に接続しているディスプレイの解像度（フルHD以上とする）によって、画面表示が崩れたり、表示されないエリアが生じるなどの不適合が生じないこと。
</t>
    <rPh sb="17" eb="20">
      <t>カイゾウド</t>
    </rPh>
    <rPh sb="25" eb="27">
      <t>イジョウ</t>
    </rPh>
    <rPh sb="36" eb="40">
      <t>ガメンヒョウジ</t>
    </rPh>
    <rPh sb="41" eb="42">
      <t>クズ</t>
    </rPh>
    <rPh sb="46" eb="48">
      <t>ヒョウジ</t>
    </rPh>
    <rPh sb="56" eb="57">
      <t>ショウ</t>
    </rPh>
    <rPh sb="62" eb="65">
      <t>フテキゴウ</t>
    </rPh>
    <rPh sb="66" eb="67">
      <t>ショウ</t>
    </rPh>
    <phoneticPr fontId="7"/>
  </si>
  <si>
    <t>バックアップ対策</t>
    <rPh sb="6" eb="8">
      <t>タイサク</t>
    </rPh>
    <phoneticPr fontId="10"/>
  </si>
  <si>
    <t xml:space="preserve">災害時を考慮してバックアップデータを院外保存できるよう、可搬媒体への保存、又は遠隔保存が可能な仕組みを有していること。なお、それらの院外保管が想定されたバックアップは暗号化などのデータ漏洩対策が取られていること。
</t>
    <rPh sb="66" eb="70">
      <t>インガイホカン</t>
    </rPh>
    <rPh sb="71" eb="73">
      <t>ソウテイ</t>
    </rPh>
    <rPh sb="83" eb="86">
      <t>アンゴウカ</t>
    </rPh>
    <rPh sb="92" eb="94">
      <t>ロウエイ</t>
    </rPh>
    <rPh sb="94" eb="96">
      <t>タイサク</t>
    </rPh>
    <rPh sb="97" eb="98">
      <t>ト</t>
    </rPh>
    <phoneticPr fontId="7"/>
  </si>
  <si>
    <t xml:space="preserve">バックアップ中に不正ソフトウェアに感染する可能性を考慮し、バックアップに使用する装置・媒体は複数用意すること。
</t>
    <rPh sb="8" eb="10">
      <t>フセイ</t>
    </rPh>
    <phoneticPr fontId="7"/>
  </si>
  <si>
    <t xml:space="preserve">バックアップに使用する装置・媒体は、バックアップ時及びバックアップデータの復元時のみ対象機器と自動接続するなど、サイバー攻撃の対象となることを考慮した対応を行うこと。
</t>
    <rPh sb="37" eb="39">
      <t>フクゲン</t>
    </rPh>
    <rPh sb="39" eb="40">
      <t>ジ</t>
    </rPh>
    <rPh sb="47" eb="49">
      <t>ジドウ</t>
    </rPh>
    <rPh sb="63" eb="65">
      <t>タイショウ</t>
    </rPh>
    <rPh sb="71" eb="73">
      <t>コウリョ</t>
    </rPh>
    <rPh sb="75" eb="77">
      <t>タイオウ</t>
    </rPh>
    <rPh sb="78" eb="79">
      <t>オコナ</t>
    </rPh>
    <phoneticPr fontId="7"/>
  </si>
  <si>
    <t>サーバ等機器</t>
    <phoneticPr fontId="5"/>
  </si>
  <si>
    <t>システムは、常に安定したレスポンスで稼動できるだけのシステム構成・容量であること。
データ移行を行った上で、新規診療データを最低8年間保存できる環境を用意すること。</t>
  </si>
  <si>
    <t>サーバ負荷が大きいシステムに関しては、複数台サーバを稼動させ負荷分散を行うこと。</t>
  </si>
  <si>
    <t>診療報酬改定や新たな機能の導入等で稼働後にテーブルの追加や、既存のテーブルに対してインデックスを追加することがある。電子カルテのデータベースについては、システム停止を最小限としたテーブルの追加やインデックスの追加を行うことができる仕組みであること。</t>
    <phoneticPr fontId="5"/>
  </si>
  <si>
    <t>電子カルテ情報及び交換方式等の標準化に対応するためデータ交換は、HL-7FHIR（Health Level Seven Fast Healthcare Interoperability Resource）の規格を採用し、3文書情報（①診療情報提供書、②キー画像等を含む退院時サマリー、③健康診断結果報告書）及び　6医療情報（①傷病名、②アレルギー情報、③感染症情報、④薬剤禁忌情報、⑤検査情報（救急時に有用な検査、生活習慣病関連の検査）、⑥処方情報）に対応できるシステムであること。</t>
  </si>
  <si>
    <t>利用者の職種・担当業務別の情報区分毎のアクセス利用権限を設定すること</t>
    <phoneticPr fontId="5"/>
  </si>
  <si>
    <t>退職者や使用していないアカウント等、不要なアカウントを削除する運用の提案を行うこと</t>
    <phoneticPr fontId="5"/>
  </si>
  <si>
    <t>アクセスログを管理できること</t>
    <phoneticPr fontId="5"/>
  </si>
  <si>
    <t>バックグラウンドで動作している不要なソフトウェア及びサービスを停止すること</t>
    <phoneticPr fontId="5"/>
  </si>
  <si>
    <t>他システムとの連携</t>
    <phoneticPr fontId="5"/>
  </si>
  <si>
    <t xml:space="preserve">電子カルテと全ての部門システムは、仕様に基づき原則リアルタイムでデータ連携できること。ここで言うリアルタイムとは、データ連携の遅延により検査受付業務や会計待ちが発生するなど、円滑な患者動線や職員の業務遂行を妨げないことを言う。（以下、本カテゴリにおける「リアルタイム」は、同様の意味とする。
</t>
    <rPh sb="0" eb="2">
      <t>デンシ</t>
    </rPh>
    <rPh sb="6" eb="7">
      <t>スベ</t>
    </rPh>
    <rPh sb="9" eb="11">
      <t>ブモン</t>
    </rPh>
    <rPh sb="23" eb="25">
      <t>ゲンソク</t>
    </rPh>
    <rPh sb="35" eb="37">
      <t>レンケイ</t>
    </rPh>
    <rPh sb="46" eb="47">
      <t>イ</t>
    </rPh>
    <rPh sb="80" eb="82">
      <t>ハッセイ</t>
    </rPh>
    <rPh sb="87" eb="89">
      <t>エンカツ</t>
    </rPh>
    <rPh sb="90" eb="94">
      <t>カンジャドウセン</t>
    </rPh>
    <rPh sb="95" eb="97">
      <t>ショクイン</t>
    </rPh>
    <rPh sb="98" eb="100">
      <t>ギョウム</t>
    </rPh>
    <rPh sb="100" eb="102">
      <t>スイコウ</t>
    </rPh>
    <rPh sb="103" eb="104">
      <t>サマタ</t>
    </rPh>
    <rPh sb="110" eb="111">
      <t>イ</t>
    </rPh>
    <rPh sb="114" eb="116">
      <t>イカ</t>
    </rPh>
    <rPh sb="117" eb="118">
      <t>ホン</t>
    </rPh>
    <rPh sb="136" eb="138">
      <t>ドウヨウ</t>
    </rPh>
    <rPh sb="139" eb="141">
      <t>イミ</t>
    </rPh>
    <phoneticPr fontId="10"/>
  </si>
  <si>
    <t xml:space="preserve">電子カルテの患者の基本情報（患者ID、カナ氏名、漢字氏名、生年月日、年齢、性別、住所、緊急連絡先、身長、体重、アレルギー、禁忌情報、妊娠、授乳、感染症情報等）、オーダの内容等は、仕様に基づきリアルタイムに各部門システムと連携できること。
</t>
    <rPh sb="14" eb="16">
      <t>カンジャ</t>
    </rPh>
    <rPh sb="21" eb="23">
      <t>シメイ</t>
    </rPh>
    <rPh sb="24" eb="26">
      <t>カンジ</t>
    </rPh>
    <rPh sb="26" eb="28">
      <t>シメイ</t>
    </rPh>
    <rPh sb="29" eb="31">
      <t>セイネン</t>
    </rPh>
    <rPh sb="31" eb="33">
      <t>ガッピ</t>
    </rPh>
    <rPh sb="34" eb="36">
      <t>ネンレイ</t>
    </rPh>
    <rPh sb="37" eb="39">
      <t>セイベツ</t>
    </rPh>
    <rPh sb="40" eb="42">
      <t>ジュウショ</t>
    </rPh>
    <rPh sb="43" eb="45">
      <t>キンキュウ</t>
    </rPh>
    <rPh sb="45" eb="48">
      <t>レンラクサキ</t>
    </rPh>
    <rPh sb="49" eb="51">
      <t>シンチョウ</t>
    </rPh>
    <rPh sb="52" eb="54">
      <t>タイジュウ</t>
    </rPh>
    <rPh sb="61" eb="63">
      <t>キンキ</t>
    </rPh>
    <rPh sb="63" eb="65">
      <t>ジョウホウ</t>
    </rPh>
    <rPh sb="66" eb="68">
      <t>ニンシン</t>
    </rPh>
    <rPh sb="69" eb="71">
      <t>ジュニュウ</t>
    </rPh>
    <rPh sb="72" eb="75">
      <t>カンセンショウ</t>
    </rPh>
    <rPh sb="75" eb="77">
      <t>ジョウホウ</t>
    </rPh>
    <rPh sb="77" eb="78">
      <t>ナド</t>
    </rPh>
    <rPh sb="86" eb="87">
      <t>トウ</t>
    </rPh>
    <phoneticPr fontId="10"/>
  </si>
  <si>
    <t xml:space="preserve">電子カルテの患者の属性情報（外来受付番号、診療科、入院病棟、検査結果等）は、仕様に基づき原則全ての部門システムとリアルタイムに連携できること。
</t>
    <rPh sb="9" eb="11">
      <t>ゾクセイ</t>
    </rPh>
    <rPh sb="14" eb="16">
      <t>ガイライ</t>
    </rPh>
    <rPh sb="16" eb="18">
      <t>ウケツケ</t>
    </rPh>
    <rPh sb="18" eb="20">
      <t>バンゴウ</t>
    </rPh>
    <rPh sb="21" eb="24">
      <t>シンリョウカ</t>
    </rPh>
    <rPh sb="25" eb="27">
      <t>ニュウイン</t>
    </rPh>
    <rPh sb="27" eb="29">
      <t>ビョウトウ</t>
    </rPh>
    <rPh sb="30" eb="32">
      <t>ケンサ</t>
    </rPh>
    <rPh sb="32" eb="34">
      <t>ケッカ</t>
    </rPh>
    <rPh sb="34" eb="35">
      <t>ナド</t>
    </rPh>
    <rPh sb="44" eb="46">
      <t>ゲンソク</t>
    </rPh>
    <rPh sb="46" eb="47">
      <t>スベ</t>
    </rPh>
    <rPh sb="49" eb="51">
      <t>ブモン</t>
    </rPh>
    <rPh sb="63" eb="65">
      <t>レンケイ</t>
    </rPh>
    <phoneticPr fontId="10"/>
  </si>
  <si>
    <t xml:space="preserve">部門システムの患者到着確認情報（部門受付情報等）は、リアルタイムに電子カルテと連携できること。
</t>
    <rPh sb="7" eb="9">
      <t>カンジャ</t>
    </rPh>
    <rPh sb="9" eb="11">
      <t>トウチャク</t>
    </rPh>
    <rPh sb="11" eb="13">
      <t>カクニン</t>
    </rPh>
    <rPh sb="13" eb="15">
      <t>ジョウホウ</t>
    </rPh>
    <rPh sb="39" eb="41">
      <t>レンケイ</t>
    </rPh>
    <phoneticPr fontId="10"/>
  </si>
  <si>
    <t xml:space="preserve">部門システムの実施情報やレポート、サマリ情報は、リアルタイムに電子カルテと連携できること。
</t>
    <rPh sb="20" eb="22">
      <t>ジョウホウ</t>
    </rPh>
    <phoneticPr fontId="10"/>
  </si>
  <si>
    <t xml:space="preserve">電子カルテと連携した部門システムの実施情報は、リアルタイムに医事会計システムと連携できること。
</t>
    <rPh sb="0" eb="2">
      <t>デンシ</t>
    </rPh>
    <rPh sb="10" eb="12">
      <t>ブモン</t>
    </rPh>
    <phoneticPr fontId="10"/>
  </si>
  <si>
    <t xml:space="preserve">医事会計システムに連携された情報は、レセプトに反映できること。
</t>
  </si>
  <si>
    <t xml:space="preserve">部門システムで実施入力された、特定生物由来製品、血液製剤等のロット番号情報は、リアルタイムに電子カルテと連携できること。
</t>
    <rPh sb="0" eb="2">
      <t>ブモン</t>
    </rPh>
    <rPh sb="7" eb="9">
      <t>ジッシ</t>
    </rPh>
    <rPh sb="9" eb="11">
      <t>ニュウリョク</t>
    </rPh>
    <rPh sb="15" eb="17">
      <t>トクテイ</t>
    </rPh>
    <rPh sb="17" eb="19">
      <t>セイブツ</t>
    </rPh>
    <rPh sb="19" eb="21">
      <t>ユライ</t>
    </rPh>
    <rPh sb="21" eb="23">
      <t>セイヒン</t>
    </rPh>
    <rPh sb="24" eb="28">
      <t>ケツエキセイザイ</t>
    </rPh>
    <rPh sb="28" eb="29">
      <t>ナド</t>
    </rPh>
    <rPh sb="33" eb="35">
      <t>バンゴウ</t>
    </rPh>
    <rPh sb="35" eb="37">
      <t>ジョウホウ</t>
    </rPh>
    <rPh sb="46" eb="48">
      <t>デンシ</t>
    </rPh>
    <rPh sb="52" eb="54">
      <t>レンケイ</t>
    </rPh>
    <phoneticPr fontId="10"/>
  </si>
  <si>
    <t xml:space="preserve">部門システムで入力された調剤状況や混注情報等のステータス情報は、リアルタイムに電子カルテと連携されること。
</t>
    <rPh sb="0" eb="2">
      <t>ブモン</t>
    </rPh>
    <rPh sb="7" eb="9">
      <t>ニュウリョク</t>
    </rPh>
    <rPh sb="28" eb="30">
      <t>ジョウホウ</t>
    </rPh>
    <rPh sb="39" eb="41">
      <t>デンシ</t>
    </rPh>
    <rPh sb="45" eb="47">
      <t>レンケイ</t>
    </rPh>
    <phoneticPr fontId="10"/>
  </si>
  <si>
    <t xml:space="preserve">画像や波形等を管理する部門システムにおいては、画像や波形等を電子カルテからWebブラウザや専用ビューアで参照できること。
</t>
  </si>
  <si>
    <t xml:space="preserve">部門システムで予約管理を行うシステムは、予約管理情報を電子カルテに連携し、電子カルテ上で予約情報を管理、参照できること。
</t>
    <rPh sb="22" eb="24">
      <t>カンリ</t>
    </rPh>
    <rPh sb="27" eb="29">
      <t>デンシ</t>
    </rPh>
    <rPh sb="37" eb="39">
      <t>デンシ</t>
    </rPh>
    <rPh sb="42" eb="43">
      <t>ジョウ</t>
    </rPh>
    <rPh sb="44" eb="46">
      <t>ヨヤク</t>
    </rPh>
    <rPh sb="46" eb="48">
      <t>ジョウホウ</t>
    </rPh>
    <rPh sb="49" eb="51">
      <t>カンリ</t>
    </rPh>
    <rPh sb="52" eb="54">
      <t>サンショウ</t>
    </rPh>
    <phoneticPr fontId="10"/>
  </si>
  <si>
    <t xml:space="preserve">部門システムにおいて、病名、検査名等の文字情報や、患者ID、オーダ番号、受付番号等の数値情報は電子カルテに準じた桁数が表示、印字できること。
</t>
    <rPh sb="11" eb="13">
      <t>ビョウメイ</t>
    </rPh>
    <rPh sb="14" eb="16">
      <t>ケンサ</t>
    </rPh>
    <rPh sb="16" eb="17">
      <t>メイ</t>
    </rPh>
    <rPh sb="17" eb="18">
      <t>トウ</t>
    </rPh>
    <rPh sb="19" eb="21">
      <t>モジ</t>
    </rPh>
    <rPh sb="21" eb="23">
      <t>ジョウホウ</t>
    </rPh>
    <rPh sb="25" eb="27">
      <t>カンジャ</t>
    </rPh>
    <rPh sb="33" eb="35">
      <t>バンゴウ</t>
    </rPh>
    <rPh sb="36" eb="38">
      <t>ウケツケ</t>
    </rPh>
    <rPh sb="38" eb="40">
      <t>バンゴウ</t>
    </rPh>
    <rPh sb="40" eb="41">
      <t>トウ</t>
    </rPh>
    <rPh sb="42" eb="44">
      <t>スウチ</t>
    </rPh>
    <rPh sb="44" eb="46">
      <t>ジョウホウ</t>
    </rPh>
    <rPh sb="47" eb="49">
      <t>デンシ</t>
    </rPh>
    <rPh sb="53" eb="54">
      <t>ジュン</t>
    </rPh>
    <rPh sb="56" eb="58">
      <t>ケタスウ</t>
    </rPh>
    <rPh sb="59" eb="61">
      <t>ヒョウジ</t>
    </rPh>
    <rPh sb="62" eb="64">
      <t>インジ</t>
    </rPh>
    <phoneticPr fontId="10"/>
  </si>
  <si>
    <t xml:space="preserve">既存の各種検査機器やME機器、モニタ機器のデータやデジタルカメラ画像等の情報は、速やかに電子カルテに連携できること。連携された画像は、電子カルテで閲覧できること。
</t>
    <rPh sb="0" eb="2">
      <t>キゾン</t>
    </rPh>
    <rPh sb="3" eb="5">
      <t>カクシュ</t>
    </rPh>
    <rPh sb="32" eb="34">
      <t>ガゾウ</t>
    </rPh>
    <rPh sb="36" eb="38">
      <t>ジョウホウ</t>
    </rPh>
    <rPh sb="40" eb="41">
      <t>スミ</t>
    </rPh>
    <rPh sb="44" eb="46">
      <t>デンシ</t>
    </rPh>
    <rPh sb="50" eb="52">
      <t>レンケイ</t>
    </rPh>
    <rPh sb="58" eb="60">
      <t>レンケイ</t>
    </rPh>
    <rPh sb="63" eb="65">
      <t>ガゾウ</t>
    </rPh>
    <rPh sb="67" eb="69">
      <t>デンシ</t>
    </rPh>
    <rPh sb="73" eb="75">
      <t>エツラン</t>
    </rPh>
    <phoneticPr fontId="10"/>
  </si>
  <si>
    <t xml:space="preserve">システム稼働後に、第三者が発注者にシステムや機器を導入し、電子カルテと連携する際には、当該第三者に対して無償で、連携フォーマットやプロトコール等を速やかに開示すること。
</t>
    <rPh sb="4" eb="6">
      <t>カドウ</t>
    </rPh>
    <rPh sb="29" eb="31">
      <t>デンシ</t>
    </rPh>
    <rPh sb="35" eb="37">
      <t>レンケイ</t>
    </rPh>
    <rPh sb="56" eb="58">
      <t>レンケイ</t>
    </rPh>
    <phoneticPr fontId="10"/>
  </si>
  <si>
    <t xml:space="preserve">今回導入するシステム以外のシステムとも連携すること。システム連携の詳細については、別紙「システム全体図」及び「システム間連携一覧」を参照すること。
</t>
    <rPh sb="52" eb="53">
      <t>オヨ</t>
    </rPh>
    <rPh sb="59" eb="60">
      <t>カン</t>
    </rPh>
    <rPh sb="60" eb="62">
      <t>レンケイ</t>
    </rPh>
    <rPh sb="62" eb="64">
      <t>イチラン</t>
    </rPh>
    <phoneticPr fontId="10"/>
  </si>
  <si>
    <t xml:space="preserve">利用者登録情報・薬品・病名・検査等、基本的なマスタは各システム間で連携が可能であり、同じ情報を複数のシステムで重複入力する必要が無いこと。（実際に連携を行うかどうかは、当院と協議し合意を得ること。）
</t>
    <rPh sb="31" eb="32">
      <t>カン</t>
    </rPh>
    <rPh sb="36" eb="38">
      <t>カノウ</t>
    </rPh>
    <rPh sb="42" eb="43">
      <t>オナ</t>
    </rPh>
    <rPh sb="44" eb="46">
      <t>ジョウホウ</t>
    </rPh>
    <rPh sb="47" eb="49">
      <t>フクスウ</t>
    </rPh>
    <rPh sb="55" eb="57">
      <t>チョウフク</t>
    </rPh>
    <rPh sb="57" eb="59">
      <t>ニュウリョク</t>
    </rPh>
    <rPh sb="61" eb="63">
      <t>ヒツヨウ</t>
    </rPh>
    <rPh sb="64" eb="65">
      <t>ナ</t>
    </rPh>
    <rPh sb="70" eb="72">
      <t>ジッサイ</t>
    </rPh>
    <rPh sb="84" eb="86">
      <t>トウイン</t>
    </rPh>
    <rPh sb="87" eb="89">
      <t>キョウギ</t>
    </rPh>
    <rPh sb="90" eb="92">
      <t>ゴウイ</t>
    </rPh>
    <rPh sb="93" eb="94">
      <t>エ</t>
    </rPh>
    <phoneticPr fontId="10"/>
  </si>
  <si>
    <t xml:space="preserve">別途調達する部門システムのベンダーと連携し、次期病院情報システム更新に向けた支援をすること。
</t>
    <rPh sb="0" eb="4">
      <t>ベットチョウタツ</t>
    </rPh>
    <rPh sb="6" eb="8">
      <t>ブモン</t>
    </rPh>
    <rPh sb="18" eb="20">
      <t>レンケイ</t>
    </rPh>
    <rPh sb="22" eb="24">
      <t>ジキ</t>
    </rPh>
    <rPh sb="24" eb="26">
      <t>ビョウイン</t>
    </rPh>
    <rPh sb="26" eb="28">
      <t>ジョウホウ</t>
    </rPh>
    <rPh sb="32" eb="34">
      <t>コウシン</t>
    </rPh>
    <rPh sb="35" eb="36">
      <t>ム</t>
    </rPh>
    <rPh sb="38" eb="40">
      <t>シエン</t>
    </rPh>
    <phoneticPr fontId="7"/>
  </si>
  <si>
    <t>医療機器連携</t>
  </si>
  <si>
    <t>当院にて稼働中のすべての放射線撮影装置を放射線画像システム・放射線部門システム(RIS)とDICOM連携を行い、オーダ情報・画像情報のデータ交換を行うこと</t>
  </si>
  <si>
    <t>当院にて稼働中のすべての超音波撮影装置を生理検査部門システムとDICOM連携を行い、オーダ情報・画像情報のデータ交換を行うこと</t>
  </si>
  <si>
    <t>当院にて稼働中のすべての内視鏡カメラを内視鏡検査部門システムと画像連携を行い、オーダ情報・画像情報のデータ交換を行うこと</t>
  </si>
  <si>
    <t>当院で使用する血圧計、パルスオキシメーター、体温計、血糖測定機器やバイタルサイン測定機器の情報をカルテ端末のNFCリーダまたはネットワーク接続された機器から受信し、経過表に反映させることができること</t>
    <rPh sb="0" eb="2">
      <t>トウイン</t>
    </rPh>
    <phoneticPr fontId="5"/>
  </si>
  <si>
    <t>当院で使用する血圧計、パルスオキシメーター、体温計、血糖測定機器やバイタルサイン測定機器、の情報をスマートデバイス、タブレット端末のNFC連携機能を利用して受信し、経過表に反映させることができること</t>
    <rPh sb="0" eb="1">
      <t>トウ</t>
    </rPh>
    <phoneticPr fontId="5"/>
  </si>
  <si>
    <t>スクリーンセーバー自動起動</t>
    <rPh sb="9" eb="13">
      <t>ジドウキドウ</t>
    </rPh>
    <phoneticPr fontId="7"/>
  </si>
  <si>
    <t xml:space="preserve">端末を一定時間操作しない場合には、スクリーンセーバーが起動すること。起動時間は、端末単位による個別設定ができること。また端末単位によるON/OFFができること。
</t>
    <rPh sb="0" eb="2">
      <t>タンマツ</t>
    </rPh>
    <rPh sb="3" eb="5">
      <t>イッテイ</t>
    </rPh>
    <rPh sb="5" eb="7">
      <t>ジカン</t>
    </rPh>
    <rPh sb="7" eb="9">
      <t>ソウサ</t>
    </rPh>
    <rPh sb="12" eb="14">
      <t>バアイ</t>
    </rPh>
    <rPh sb="27" eb="29">
      <t>キドウ</t>
    </rPh>
    <rPh sb="34" eb="36">
      <t>キドウ</t>
    </rPh>
    <rPh sb="36" eb="38">
      <t>ジカン</t>
    </rPh>
    <rPh sb="40" eb="42">
      <t>タンマツ</t>
    </rPh>
    <rPh sb="42" eb="44">
      <t>タンイ</t>
    </rPh>
    <rPh sb="47" eb="49">
      <t>コベツ</t>
    </rPh>
    <rPh sb="49" eb="51">
      <t>セッテイ</t>
    </rPh>
    <phoneticPr fontId="11"/>
  </si>
  <si>
    <t>マスタ設定・管理</t>
    <rPh sb="3" eb="5">
      <t>セッテイ</t>
    </rPh>
    <rPh sb="6" eb="8">
      <t>カンリ</t>
    </rPh>
    <phoneticPr fontId="10"/>
  </si>
  <si>
    <t xml:space="preserve">マスタ登録、変更、削除は、メンテナンス画面からの変更等統一した修正方法とすること。修正時にメンテナンス画面以外にテキストファイルや設定用ファイル、プログラムソース等を個別に修正する必要がないこと。
</t>
    <rPh sb="3" eb="5">
      <t>トウロク</t>
    </rPh>
    <rPh sb="6" eb="8">
      <t>ヘンコウ</t>
    </rPh>
    <rPh sb="9" eb="11">
      <t>サクジョ</t>
    </rPh>
    <rPh sb="19" eb="21">
      <t>ガメン</t>
    </rPh>
    <rPh sb="24" eb="26">
      <t>ヘンコウ</t>
    </rPh>
    <rPh sb="26" eb="27">
      <t>トウ</t>
    </rPh>
    <rPh sb="27" eb="29">
      <t>トウイツ</t>
    </rPh>
    <rPh sb="31" eb="33">
      <t>シュウセイ</t>
    </rPh>
    <rPh sb="33" eb="35">
      <t>ホウホウ</t>
    </rPh>
    <rPh sb="41" eb="43">
      <t>シュウセイ</t>
    </rPh>
    <rPh sb="43" eb="44">
      <t>ジ</t>
    </rPh>
    <rPh sb="51" eb="53">
      <t>ガメン</t>
    </rPh>
    <rPh sb="53" eb="55">
      <t>イガイ</t>
    </rPh>
    <rPh sb="65" eb="67">
      <t>セッテイ</t>
    </rPh>
    <rPh sb="67" eb="68">
      <t>ヨウ</t>
    </rPh>
    <rPh sb="81" eb="82">
      <t>トウ</t>
    </rPh>
    <rPh sb="83" eb="85">
      <t>コベツ</t>
    </rPh>
    <rPh sb="86" eb="88">
      <t>シュウセイ</t>
    </rPh>
    <rPh sb="90" eb="92">
      <t>ヒツヨウ</t>
    </rPh>
    <phoneticPr fontId="10"/>
  </si>
  <si>
    <t xml:space="preserve">関連するマスタは一元的に変更対応できるなど、煩雑なメンテナンスを極力効率的に遂行可能なしくみであること。
</t>
    <rPh sb="0" eb="2">
      <t>カンレン</t>
    </rPh>
    <rPh sb="8" eb="11">
      <t>イチゲンテキ</t>
    </rPh>
    <rPh sb="12" eb="16">
      <t>ヘンコウタイオウ</t>
    </rPh>
    <rPh sb="22" eb="24">
      <t>ハンザツ</t>
    </rPh>
    <rPh sb="32" eb="37">
      <t>キョクリョクコウリツテキ</t>
    </rPh>
    <rPh sb="38" eb="42">
      <t>スイコウカノウ</t>
    </rPh>
    <phoneticPr fontId="10"/>
  </si>
  <si>
    <t xml:space="preserve">英数字で登録されるマスタ項目については、メンテナンス画面ではその意味が分かる表示ができること。できない場合はマニュアル等を提供すること。
</t>
    <rPh sb="0" eb="3">
      <t>エイスウジ</t>
    </rPh>
    <rPh sb="4" eb="6">
      <t>トウロク</t>
    </rPh>
    <rPh sb="12" eb="14">
      <t>コウモク</t>
    </rPh>
    <rPh sb="26" eb="28">
      <t>ガメン</t>
    </rPh>
    <rPh sb="32" eb="34">
      <t>イミ</t>
    </rPh>
    <rPh sb="38" eb="40">
      <t>ヒョウジ</t>
    </rPh>
    <rPh sb="51" eb="53">
      <t>バアイ</t>
    </rPh>
    <rPh sb="59" eb="60">
      <t>トウ</t>
    </rPh>
    <rPh sb="61" eb="63">
      <t>テイキョウ</t>
    </rPh>
    <phoneticPr fontId="10"/>
  </si>
  <si>
    <t xml:space="preserve">システム導入時のマスタ設定は発注者の指示、承認及び協力のもと、原則として受注者が行うこと。
</t>
    <rPh sb="23" eb="24">
      <t>オヨ</t>
    </rPh>
    <rPh sb="25" eb="27">
      <t>キョウリョク</t>
    </rPh>
    <rPh sb="31" eb="33">
      <t>ゲンソク</t>
    </rPh>
    <phoneticPr fontId="7"/>
  </si>
  <si>
    <t xml:space="preserve">システム導入時、受注者は雛形となるマスタを提供すること。マスタは一般病床300床以上の他の医療機関で稼働実績があり、かつカスタマイズが少ないものであること。
</t>
    <rPh sb="8" eb="10">
      <t>ジュチュウ</t>
    </rPh>
    <rPh sb="10" eb="11">
      <t>シャ</t>
    </rPh>
    <rPh sb="12" eb="14">
      <t>ヒナガタ</t>
    </rPh>
    <rPh sb="21" eb="23">
      <t>テイキョウ</t>
    </rPh>
    <rPh sb="32" eb="34">
      <t>イッパン</t>
    </rPh>
    <rPh sb="34" eb="36">
      <t>ビョウショウ</t>
    </rPh>
    <rPh sb="39" eb="40">
      <t>ショウ</t>
    </rPh>
    <rPh sb="40" eb="42">
      <t>イジョウ</t>
    </rPh>
    <rPh sb="43" eb="44">
      <t>タ</t>
    </rPh>
    <rPh sb="45" eb="49">
      <t>イリョウキカン</t>
    </rPh>
    <rPh sb="50" eb="52">
      <t>カドウ</t>
    </rPh>
    <rPh sb="52" eb="54">
      <t>ジッセキ</t>
    </rPh>
    <rPh sb="67" eb="68">
      <t>スク</t>
    </rPh>
    <phoneticPr fontId="10"/>
  </si>
  <si>
    <t xml:space="preserve">一般社団法人医療情報システム開発センター（以下、MEDISという）が提供する各種マスタを利用できること。
</t>
    <rPh sb="6" eb="8">
      <t>イリョウ</t>
    </rPh>
    <phoneticPr fontId="7"/>
  </si>
  <si>
    <t>印刷</t>
    <rPh sb="0" eb="2">
      <t>インサツ</t>
    </rPh>
    <phoneticPr fontId="10"/>
  </si>
  <si>
    <t xml:space="preserve">オンライン接続され、ロケーションが分かりやすく命名された任意のプリンタに任意の帳票等を印刷することができること。その上で、任意のプリンタをデフォルトプリンタとして設定可能であり、導入時には最も近隣のプリンタをデフォルトプリンタに設定すること。
</t>
    <rPh sb="17" eb="18">
      <t>ワ</t>
    </rPh>
    <rPh sb="23" eb="25">
      <t>メイメイ</t>
    </rPh>
    <rPh sb="36" eb="38">
      <t>ニンイ</t>
    </rPh>
    <rPh sb="39" eb="42">
      <t>チョウヒョウトウ</t>
    </rPh>
    <rPh sb="58" eb="59">
      <t>ウエ</t>
    </rPh>
    <rPh sb="61" eb="63">
      <t>ニンイ</t>
    </rPh>
    <rPh sb="81" eb="85">
      <t>セッテイカノウ</t>
    </rPh>
    <rPh sb="89" eb="92">
      <t>ドウニュウジ</t>
    </rPh>
    <rPh sb="94" eb="95">
      <t>モット</t>
    </rPh>
    <rPh sb="96" eb="98">
      <t>キンリン</t>
    </rPh>
    <rPh sb="114" eb="116">
      <t>セッテイ</t>
    </rPh>
    <phoneticPr fontId="7"/>
  </si>
  <si>
    <t xml:space="preserve">各帳票は帳票種別、出力端末設置場所等の情報により、部門を跨ぐ任意のプリンタに印刷させるよう電子カルテでパターン登録等が可能なこと。また仮想化する場合でも同様のことができること。
</t>
    <rPh sb="45" eb="47">
      <t>デンシ</t>
    </rPh>
    <rPh sb="55" eb="57">
      <t>トウロク</t>
    </rPh>
    <rPh sb="57" eb="58">
      <t>トウ</t>
    </rPh>
    <rPh sb="59" eb="61">
      <t>カノウ</t>
    </rPh>
    <phoneticPr fontId="7"/>
  </si>
  <si>
    <t xml:space="preserve">印刷物に関して、受託者はレイアウト・印字項目等の案を示し当院との検討を経て最終決定できること。レイアウトに関しては印字項目として指定した情報が欠損なく印刷可能であり、かつレイアウトが崩れることが無いよう調整可能であること。
</t>
    <rPh sb="0" eb="3">
      <t>インサツブツ</t>
    </rPh>
    <rPh sb="4" eb="5">
      <t>カン</t>
    </rPh>
    <rPh sb="8" eb="11">
      <t>ジュタクシャ</t>
    </rPh>
    <rPh sb="18" eb="22">
      <t>インジコウモク</t>
    </rPh>
    <rPh sb="22" eb="23">
      <t>トウ</t>
    </rPh>
    <rPh sb="24" eb="25">
      <t>アン</t>
    </rPh>
    <rPh sb="26" eb="27">
      <t>シメ</t>
    </rPh>
    <rPh sb="28" eb="30">
      <t>トウイン</t>
    </rPh>
    <rPh sb="32" eb="34">
      <t>ケントウ</t>
    </rPh>
    <rPh sb="35" eb="36">
      <t>ヘ</t>
    </rPh>
    <rPh sb="37" eb="41">
      <t>サイシュウケッテイ</t>
    </rPh>
    <rPh sb="53" eb="54">
      <t>カン</t>
    </rPh>
    <rPh sb="57" eb="61">
      <t>インジコウモク</t>
    </rPh>
    <rPh sb="64" eb="66">
      <t>シテイ</t>
    </rPh>
    <rPh sb="68" eb="70">
      <t>ジョウホウ</t>
    </rPh>
    <rPh sb="71" eb="73">
      <t>ケッソン</t>
    </rPh>
    <rPh sb="75" eb="77">
      <t>インサツ</t>
    </rPh>
    <rPh sb="77" eb="79">
      <t>カノウ</t>
    </rPh>
    <rPh sb="91" eb="92">
      <t>クズ</t>
    </rPh>
    <rPh sb="97" eb="98">
      <t>ナ</t>
    </rPh>
    <rPh sb="101" eb="105">
      <t>チョウセイカノウ</t>
    </rPh>
    <phoneticPr fontId="10"/>
  </si>
  <si>
    <t xml:space="preserve">フォルダ毎には利用者・職種・部署毎などにてアクセス権限を設定し、許可されていないフォルダへのアクセスを制限可能であること。
</t>
    <rPh sb="4" eb="5">
      <t>ゴト</t>
    </rPh>
    <phoneticPr fontId="7"/>
  </si>
  <si>
    <t>A</t>
    <phoneticPr fontId="5"/>
  </si>
  <si>
    <t>B</t>
    <phoneticPr fontId="5"/>
  </si>
  <si>
    <t>C</t>
    <phoneticPr fontId="5"/>
  </si>
  <si>
    <t>D</t>
    <phoneticPr fontId="5"/>
  </si>
  <si>
    <t>E</t>
    <phoneticPr fontId="5"/>
  </si>
  <si>
    <t>基本方針</t>
    <rPh sb="0" eb="4">
      <t>キホンホウシン</t>
    </rPh>
    <phoneticPr fontId="5"/>
  </si>
  <si>
    <t>基本事項</t>
  </si>
  <si>
    <t>同意登録</t>
  </si>
  <si>
    <t>カルテの公開を同意した患者の同意登録を行えること。</t>
  </si>
  <si>
    <t>カルテの公開を同意した患者の同意履歴が確認できること。</t>
  </si>
  <si>
    <t>紐付け登録</t>
  </si>
  <si>
    <t>紐付け登録を行う際、同意元の患者ＩＤ及び同意日付で検索が可能であること。</t>
  </si>
  <si>
    <t>紐付け登録をした患者の紐付け状況が確認できること。</t>
  </si>
  <si>
    <t>紐付け登録をした患者の紐付け解除ができること。</t>
  </si>
  <si>
    <t>他院カルテ参照</t>
    <phoneticPr fontId="5"/>
  </si>
  <si>
    <t>基本機能</t>
    <rPh sb="0" eb="4">
      <t>キホンキノウ</t>
    </rPh>
    <phoneticPr fontId="5"/>
  </si>
  <si>
    <t>他院カルテの参照をできること。</t>
    <phoneticPr fontId="5"/>
  </si>
  <si>
    <t>カルテ参照について同意登録した患者について、同意登録の解除ができること。</t>
    <rPh sb="3" eb="5">
      <t>サンショウ</t>
    </rPh>
    <rPh sb="15" eb="17">
      <t>カンジャ</t>
    </rPh>
    <rPh sb="22" eb="24">
      <t>ドウイ</t>
    </rPh>
    <rPh sb="24" eb="26">
      <t>トウロク</t>
    </rPh>
    <rPh sb="27" eb="29">
      <t>カイジョ</t>
    </rPh>
    <phoneticPr fontId="5"/>
  </si>
  <si>
    <t>カルテ参照の同意登録は簡便にできること。</t>
    <rPh sb="3" eb="5">
      <t>サンショウ</t>
    </rPh>
    <rPh sb="11" eb="13">
      <t>カンベン</t>
    </rPh>
    <phoneticPr fontId="5"/>
  </si>
  <si>
    <t>カルテ参照の同意登録機能はOFFにできること（オプトアウトの同意を行う場合を想定）。</t>
    <rPh sb="3" eb="5">
      <t>サンショウ</t>
    </rPh>
    <rPh sb="8" eb="10">
      <t>トウロク</t>
    </rPh>
    <rPh sb="10" eb="12">
      <t>キノウ</t>
    </rPh>
    <rPh sb="30" eb="32">
      <t>ドウイ</t>
    </rPh>
    <rPh sb="33" eb="34">
      <t>オコナ</t>
    </rPh>
    <rPh sb="35" eb="37">
      <t>バアイ</t>
    </rPh>
    <rPh sb="38" eb="40">
      <t>ソウテイ</t>
    </rPh>
    <phoneticPr fontId="5"/>
  </si>
  <si>
    <t>他院カルテ参照は電子カルテから起動可能であること。</t>
    <rPh sb="0" eb="2">
      <t>タイン</t>
    </rPh>
    <phoneticPr fontId="5"/>
  </si>
  <si>
    <t>他院カルテ参照の画面内容を印刷できること</t>
    <rPh sb="0" eb="2">
      <t>タイン</t>
    </rPh>
    <rPh sb="5" eb="7">
      <t>サンショウ</t>
    </rPh>
    <rPh sb="8" eb="10">
      <t>ガメン</t>
    </rPh>
    <rPh sb="10" eb="12">
      <t>ナイヨウ</t>
    </rPh>
    <rPh sb="13" eb="15">
      <t>インサツ</t>
    </rPh>
    <phoneticPr fontId="5"/>
  </si>
  <si>
    <t>他院カルテ参照は、日付、職種毎、診療科等で検索ができること</t>
    <rPh sb="0" eb="2">
      <t>タイン</t>
    </rPh>
    <rPh sb="5" eb="7">
      <t>サンショウ</t>
    </rPh>
    <rPh sb="9" eb="11">
      <t>ヒヅケ</t>
    </rPh>
    <rPh sb="16" eb="19">
      <t>シンリョウカ</t>
    </rPh>
    <rPh sb="19" eb="20">
      <t>トウ</t>
    </rPh>
    <rPh sb="21" eb="23">
      <t>ケンサク</t>
    </rPh>
    <phoneticPr fontId="5"/>
  </si>
  <si>
    <t>興味本位の閲覧を防止するために、他院カルテを参照できる利用者及び閲覧範囲を制限できること</t>
    <rPh sb="0" eb="2">
      <t>キョウミ</t>
    </rPh>
    <rPh sb="2" eb="4">
      <t>ホンイ</t>
    </rPh>
    <rPh sb="5" eb="7">
      <t>エツラン</t>
    </rPh>
    <rPh sb="8" eb="10">
      <t>ボウシ</t>
    </rPh>
    <rPh sb="16" eb="18">
      <t>タイン</t>
    </rPh>
    <rPh sb="22" eb="24">
      <t>サンショウ</t>
    </rPh>
    <rPh sb="27" eb="29">
      <t>リヨウ</t>
    </rPh>
    <rPh sb="29" eb="30">
      <t>シャ</t>
    </rPh>
    <rPh sb="30" eb="31">
      <t>オヨ</t>
    </rPh>
    <rPh sb="32" eb="34">
      <t>エツラン</t>
    </rPh>
    <rPh sb="34" eb="36">
      <t>ハンイ</t>
    </rPh>
    <rPh sb="37" eb="39">
      <t>セイゲン</t>
    </rPh>
    <phoneticPr fontId="5"/>
  </si>
  <si>
    <t>他院の電子カルテ画面自体を閲覧できること。</t>
    <rPh sb="0" eb="2">
      <t>タイン</t>
    </rPh>
    <rPh sb="3" eb="5">
      <t>デンシ</t>
    </rPh>
    <rPh sb="8" eb="10">
      <t>ガメン</t>
    </rPh>
    <rPh sb="10" eb="12">
      <t>ジタイ</t>
    </rPh>
    <rPh sb="13" eb="15">
      <t>エツラン</t>
    </rPh>
    <phoneticPr fontId="5"/>
  </si>
  <si>
    <t>カルテの相互参照を行う医療機関が増えた場合に、連携先医療機関を追加できる構成とすること</t>
    <rPh sb="4" eb="6">
      <t>ソウゴ</t>
    </rPh>
    <rPh sb="6" eb="8">
      <t>サンショウ</t>
    </rPh>
    <rPh sb="9" eb="10">
      <t>オコナ</t>
    </rPh>
    <rPh sb="11" eb="13">
      <t>イリョウ</t>
    </rPh>
    <rPh sb="13" eb="15">
      <t>キカン</t>
    </rPh>
    <rPh sb="16" eb="17">
      <t>フ</t>
    </rPh>
    <rPh sb="19" eb="21">
      <t>バアイ</t>
    </rPh>
    <rPh sb="23" eb="25">
      <t>レンケイ</t>
    </rPh>
    <rPh sb="25" eb="26">
      <t>サキ</t>
    </rPh>
    <rPh sb="26" eb="28">
      <t>イリョウ</t>
    </rPh>
    <rPh sb="28" eb="30">
      <t>キカン</t>
    </rPh>
    <rPh sb="31" eb="33">
      <t>ツイカ</t>
    </rPh>
    <rPh sb="36" eb="38">
      <t>コウセイ</t>
    </rPh>
    <phoneticPr fontId="5"/>
  </si>
  <si>
    <t>参照項目等：他院カルテ参照で下記の項目を参照できること</t>
    <rPh sb="0" eb="2">
      <t>シメイ</t>
    </rPh>
    <rPh sb="6" eb="8">
      <t>タイン</t>
    </rPh>
    <rPh sb="11" eb="13">
      <t>サンショウ</t>
    </rPh>
    <rPh sb="17" eb="19">
      <t>コウモク</t>
    </rPh>
    <rPh sb="20" eb="22">
      <t>サンショウ</t>
    </rPh>
    <phoneticPr fontId="5"/>
  </si>
  <si>
    <t>患者情報（氏名、連絡先、住所、既往歴、アレルギー等）</t>
    <rPh sb="0" eb="4">
      <t>カンジャジョウホウ</t>
    </rPh>
    <rPh sb="5" eb="7">
      <t>シメイ</t>
    </rPh>
    <rPh sb="8" eb="10">
      <t>レンラク</t>
    </rPh>
    <rPh sb="10" eb="11">
      <t>サキ</t>
    </rPh>
    <rPh sb="12" eb="14">
      <t>ジュウショ</t>
    </rPh>
    <rPh sb="15" eb="18">
      <t>キオウレキ</t>
    </rPh>
    <rPh sb="24" eb="25">
      <t>ナド</t>
    </rPh>
    <phoneticPr fontId="5"/>
  </si>
  <si>
    <t>カルテ</t>
    <phoneticPr fontId="5"/>
  </si>
  <si>
    <t>処方・注射情報</t>
    <rPh sb="0" eb="2">
      <t>ショホウ</t>
    </rPh>
    <rPh sb="3" eb="5">
      <t>チュウシャ</t>
    </rPh>
    <rPh sb="5" eb="7">
      <t>ジョウホウ</t>
    </rPh>
    <phoneticPr fontId="5"/>
  </si>
  <si>
    <t>持参薬情報</t>
    <rPh sb="0" eb="3">
      <t>ジサンヤク</t>
    </rPh>
    <rPh sb="3" eb="5">
      <t>ジョウホウ</t>
    </rPh>
    <phoneticPr fontId="5"/>
  </si>
  <si>
    <t>検査情報</t>
    <rPh sb="0" eb="2">
      <t>ケンサ</t>
    </rPh>
    <rPh sb="2" eb="4">
      <t>ジョウホウ</t>
    </rPh>
    <phoneticPr fontId="5"/>
  </si>
  <si>
    <t>手術歴情報・麻酔記録情報</t>
    <rPh sb="0" eb="3">
      <t>シュジュツレキ</t>
    </rPh>
    <rPh sb="3" eb="5">
      <t>ジョウホウ</t>
    </rPh>
    <rPh sb="6" eb="8">
      <t>マスイ</t>
    </rPh>
    <rPh sb="8" eb="10">
      <t>キロク</t>
    </rPh>
    <rPh sb="10" eb="12">
      <t>ジョウホウ</t>
    </rPh>
    <phoneticPr fontId="5"/>
  </si>
  <si>
    <t>画像データ</t>
    <rPh sb="0" eb="2">
      <t>ガゾウ</t>
    </rPh>
    <phoneticPr fontId="5"/>
  </si>
  <si>
    <t>レポート情報</t>
    <rPh sb="4" eb="6">
      <t>ジョウホウ</t>
    </rPh>
    <phoneticPr fontId="5"/>
  </si>
  <si>
    <t>食事オーダ情報</t>
    <rPh sb="0" eb="2">
      <t>ショクジ</t>
    </rPh>
    <rPh sb="5" eb="7">
      <t>ジョウホウ</t>
    </rPh>
    <phoneticPr fontId="5"/>
  </si>
  <si>
    <t>健診情報</t>
    <rPh sb="0" eb="4">
      <t>ケンシンジョウホウ</t>
    </rPh>
    <phoneticPr fontId="5"/>
  </si>
  <si>
    <t>文書情報（同意書、紹介状、診療情報提供書等）</t>
    <rPh sb="0" eb="2">
      <t>ブンショ</t>
    </rPh>
    <rPh sb="2" eb="4">
      <t>ジョウホウ</t>
    </rPh>
    <rPh sb="5" eb="8">
      <t>ドウイショ</t>
    </rPh>
    <rPh sb="9" eb="12">
      <t>ショウカイジョウ</t>
    </rPh>
    <rPh sb="13" eb="17">
      <t>シンリョウジョウホウ</t>
    </rPh>
    <rPh sb="17" eb="20">
      <t>テイキョウショ</t>
    </rPh>
    <rPh sb="20" eb="21">
      <t>トウ</t>
    </rPh>
    <phoneticPr fontId="5"/>
  </si>
  <si>
    <t>文書情報（退院時サマリ、リハビリ実施計画書等）</t>
    <rPh sb="0" eb="2">
      <t>ブンショ</t>
    </rPh>
    <rPh sb="2" eb="4">
      <t>ジョウホウ</t>
    </rPh>
    <rPh sb="5" eb="8">
      <t>タイインジ</t>
    </rPh>
    <rPh sb="16" eb="18">
      <t>ジッシ</t>
    </rPh>
    <rPh sb="18" eb="21">
      <t>ケイカクショ</t>
    </rPh>
    <rPh sb="21" eb="22">
      <t>トウ</t>
    </rPh>
    <phoneticPr fontId="5"/>
  </si>
  <si>
    <t>動画情報（心カテ動画、エコー動画等）</t>
    <rPh sb="0" eb="2">
      <t>ドウガ</t>
    </rPh>
    <rPh sb="2" eb="4">
      <t>ジョウホウ</t>
    </rPh>
    <rPh sb="5" eb="6">
      <t>シン</t>
    </rPh>
    <rPh sb="8" eb="10">
      <t>ドウガ</t>
    </rPh>
    <rPh sb="14" eb="16">
      <t>ドウガ</t>
    </rPh>
    <rPh sb="16" eb="17">
      <t>トウ</t>
    </rPh>
    <phoneticPr fontId="5"/>
  </si>
  <si>
    <t>処方・注射や検査等の実施施設</t>
    <rPh sb="0" eb="2">
      <t>ショホウ</t>
    </rPh>
    <rPh sb="3" eb="5">
      <t>チュウシャ</t>
    </rPh>
    <rPh sb="6" eb="9">
      <t>ケンサトウ</t>
    </rPh>
    <rPh sb="10" eb="12">
      <t>ジッシ</t>
    </rPh>
    <rPh sb="12" eb="14">
      <t>シセツ</t>
    </rPh>
    <phoneticPr fontId="5"/>
  </si>
  <si>
    <t>患者情報（保険証、難病、DPCコード、処置、話せる言語、アレルギー、嗜好等）</t>
    <rPh sb="0" eb="2">
      <t>カンジャ</t>
    </rPh>
    <rPh sb="2" eb="4">
      <t>ジョウホウ</t>
    </rPh>
    <rPh sb="36" eb="37">
      <t>トウ</t>
    </rPh>
    <phoneticPr fontId="5"/>
  </si>
  <si>
    <t>他病院の診療費滞納の情報や付随情報（督促先、保証人の有無、連絡先等）</t>
    <rPh sb="32" eb="33">
      <t>トウ</t>
    </rPh>
    <phoneticPr fontId="5"/>
  </si>
  <si>
    <t>全施設の電子カルテ共通化までの過渡期における相互参照環境</t>
    <rPh sb="0" eb="3">
      <t>ゼンシセツ</t>
    </rPh>
    <rPh sb="4" eb="6">
      <t>デンシ</t>
    </rPh>
    <rPh sb="9" eb="12">
      <t>キョウツウカ</t>
    </rPh>
    <rPh sb="15" eb="18">
      <t>カトキ</t>
    </rPh>
    <rPh sb="22" eb="26">
      <t>ソウゴサンショウ</t>
    </rPh>
    <rPh sb="26" eb="28">
      <t>カンキョウ</t>
    </rPh>
    <phoneticPr fontId="5"/>
  </si>
  <si>
    <t>全施設の電子カルテ共通化までの過渡期（一部の更新済み施設のみ電子カルテが共通化された期間）において、更新済み施設と未更新の施設間の相互参照を実現すること。</t>
    <rPh sb="67" eb="69">
      <t>サンショウ</t>
    </rPh>
    <rPh sb="70" eb="72">
      <t>ジツゲン</t>
    </rPh>
    <phoneticPr fontId="5"/>
  </si>
  <si>
    <t>院内チャット機能</t>
    <rPh sb="0" eb="2">
      <t>インナイ</t>
    </rPh>
    <rPh sb="6" eb="8">
      <t>キノウ</t>
    </rPh>
    <phoneticPr fontId="5"/>
  </si>
  <si>
    <t>電子カルテ内に、グループでも1対1でも双方がリアルタイムにコミュニケーションできるチャット機能を有すること。</t>
    <rPh sb="0" eb="2">
      <t>デンシ</t>
    </rPh>
    <rPh sb="5" eb="6">
      <t>ナイ</t>
    </rPh>
    <rPh sb="45" eb="47">
      <t>キノウ</t>
    </rPh>
    <rPh sb="48" eb="49">
      <t>ユウ</t>
    </rPh>
    <phoneticPr fontId="5"/>
  </si>
  <si>
    <t>電子カルテ内の機能として職員間のチャットによる院内の連絡ができること（カルテ内容のコピペができる）</t>
    <rPh sb="0" eb="2">
      <t>デンシ</t>
    </rPh>
    <rPh sb="5" eb="6">
      <t>ナイ</t>
    </rPh>
    <rPh sb="7" eb="9">
      <t>キノウ</t>
    </rPh>
    <rPh sb="12" eb="14">
      <t>ショクイン</t>
    </rPh>
    <rPh sb="14" eb="15">
      <t>カン</t>
    </rPh>
    <rPh sb="23" eb="25">
      <t>インナイ</t>
    </rPh>
    <rPh sb="26" eb="28">
      <t>レンラク</t>
    </rPh>
    <rPh sb="38" eb="40">
      <t>ナイヨウ</t>
    </rPh>
    <phoneticPr fontId="5"/>
  </si>
  <si>
    <t>チャットにカルテ内容のコピペができること</t>
    <rPh sb="8" eb="10">
      <t>ナイヨウ</t>
    </rPh>
    <phoneticPr fontId="5"/>
  </si>
  <si>
    <t>チャット機能には院内の組織体系に沿った連絡先が組み込まれていること</t>
    <rPh sb="8" eb="10">
      <t>インナイ</t>
    </rPh>
    <phoneticPr fontId="5"/>
  </si>
  <si>
    <t>基本的要件</t>
    <rPh sb="0" eb="5">
      <t>キホンテキヨウケン</t>
    </rPh>
    <phoneticPr fontId="7"/>
  </si>
  <si>
    <t xml:space="preserve">最新の「医療情報システムの安全管理に関するガイドライン（厚生労働省）」に準拠したシステムとすること。また、JAHIS/JIRAの「製造業者による医療情報セキュリティ開示書チェックリスト」及び「サービス事業者による医療情報セキュリティ開示書チェックリスト」を作成し提出すること。この際、原則として、回答に「いいえ」が無いシステムを構築すること。
</t>
    <rPh sb="0" eb="2">
      <t>サイシン</t>
    </rPh>
    <rPh sb="4" eb="6">
      <t>イリョウ</t>
    </rPh>
    <rPh sb="6" eb="8">
      <t>ジョウホウ</t>
    </rPh>
    <rPh sb="13" eb="17">
      <t>アンゼンカンリ</t>
    </rPh>
    <rPh sb="18" eb="19">
      <t>カン</t>
    </rPh>
    <rPh sb="28" eb="33">
      <t>コウセイロウドウショウ</t>
    </rPh>
    <rPh sb="36" eb="38">
      <t>ジュンキョ</t>
    </rPh>
    <phoneticPr fontId="7"/>
  </si>
  <si>
    <t xml:space="preserve">最新の「医療情報を取り扱う情報システム・サービスの提供事業者における安全管理ガイドライン」（経済産業省・総務省）に則り適切なセキュリティ対策を講じている事業者であることを、「ガイドラインに基づくサービス仕様適合開示書」で示すこと。また、同ガイドラインが改定された際には速やかに対応し、原則として6ヶ月以内にあらためて、対策を講じている事業者であることを同適合開示書で示すこと。
</t>
    <rPh sb="0" eb="2">
      <t>サイシン</t>
    </rPh>
    <rPh sb="46" eb="51">
      <t>ケイザイサンギョウショウ</t>
    </rPh>
    <rPh sb="52" eb="55">
      <t>ソウムショウ</t>
    </rPh>
    <rPh sb="57" eb="58">
      <t>ノット</t>
    </rPh>
    <rPh sb="76" eb="79">
      <t>ジギョウシャ</t>
    </rPh>
    <rPh sb="94" eb="95">
      <t>モト</t>
    </rPh>
    <rPh sb="101" eb="105">
      <t>シヨウテキゴウ</t>
    </rPh>
    <rPh sb="105" eb="108">
      <t>カイジショ</t>
    </rPh>
    <rPh sb="110" eb="111">
      <t>シメ</t>
    </rPh>
    <rPh sb="118" eb="119">
      <t>ドウ</t>
    </rPh>
    <rPh sb="126" eb="128">
      <t>カイテイ</t>
    </rPh>
    <rPh sb="131" eb="132">
      <t>サイ</t>
    </rPh>
    <rPh sb="134" eb="135">
      <t>スミ</t>
    </rPh>
    <rPh sb="138" eb="140">
      <t>タイオウ</t>
    </rPh>
    <rPh sb="142" eb="144">
      <t>ゲンソク</t>
    </rPh>
    <rPh sb="149" eb="150">
      <t>ゲツ</t>
    </rPh>
    <rPh sb="150" eb="152">
      <t>イナイ</t>
    </rPh>
    <rPh sb="159" eb="161">
      <t>タイサク</t>
    </rPh>
    <rPh sb="162" eb="163">
      <t>コウ</t>
    </rPh>
    <rPh sb="167" eb="170">
      <t>ジギョウシャ</t>
    </rPh>
    <rPh sb="183" eb="184">
      <t>シメ</t>
    </rPh>
    <phoneticPr fontId="7"/>
  </si>
  <si>
    <t xml:space="preserve">個人情報保護について、個人情報保護法、最新版の「医療・介護関係事業者における個人情報の適切な取扱いのためのガイダンス（厚生労働省）」等の法律、条例、各種ガイドライン等を遵守し、患者のプライバシー保護に十分配慮された高度なセキュリティ機能があること。
</t>
    <rPh sb="0" eb="2">
      <t>コジン</t>
    </rPh>
    <rPh sb="2" eb="4">
      <t>ジョウホウ</t>
    </rPh>
    <rPh sb="4" eb="6">
      <t>ホゴ</t>
    </rPh>
    <rPh sb="11" eb="15">
      <t>コジンジョウホウ</t>
    </rPh>
    <rPh sb="15" eb="18">
      <t>ホゴホウ</t>
    </rPh>
    <rPh sb="82" eb="83">
      <t>トウ</t>
    </rPh>
    <rPh sb="84" eb="86">
      <t>ジュンシュ</t>
    </rPh>
    <phoneticPr fontId="10"/>
  </si>
  <si>
    <t>運用上操作が不要であり、かつ誤って操作した場合に情報システムの安定動作に影響を及ぼす可能性があるメニューを非表示にすること。</t>
  </si>
  <si>
    <t xml:space="preserve">不正アクセスやランサムウェアを防止する対策を講じること。
</t>
    <phoneticPr fontId="5"/>
  </si>
  <si>
    <t>患者のプライバシー保護に十分に配慮した高度なセキュリティ機能を有すること。</t>
  </si>
  <si>
    <t xml:space="preserve">国や県や市の情報政策部門からの依頼や指示などにより、当院で情報セキュリティに関する調査やセキュリティリスク分析やセキュリティ診断を実施することがある。それらに対して協力するとともに、重要なセキュリティリスクが確認された場合には、当院と協議を行い速やかに対策すること。
</t>
    <rPh sb="2" eb="3">
      <t>ケン</t>
    </rPh>
    <phoneticPr fontId="5"/>
  </si>
  <si>
    <t>システムの台帳管理</t>
    <rPh sb="5" eb="7">
      <t>ダイチョウ</t>
    </rPh>
    <rPh sb="7" eb="9">
      <t>カンリ</t>
    </rPh>
    <phoneticPr fontId="10"/>
  </si>
  <si>
    <t>サーバ、端末、プリンタ等について台帳管理 を行うこと。</t>
    <rPh sb="11" eb="12">
      <t>トウ</t>
    </rPh>
    <phoneticPr fontId="5"/>
  </si>
  <si>
    <t>部門システム単独で動作するような端末であっても、台帳管理を行うこと。</t>
    <phoneticPr fontId="5"/>
  </si>
  <si>
    <t>アカウント・パスワードの設定</t>
    <rPh sb="12" eb="14">
      <t>セッテイ</t>
    </rPh>
    <phoneticPr fontId="7"/>
  </si>
  <si>
    <t>サーバ、端末において、「Administrator」「Guest」等のデフォルトアカウントはすべて無効とし、推測されにくいアカウントとすること。</t>
    <phoneticPr fontId="7"/>
  </si>
  <si>
    <t>アクセス制御・アクセスログ</t>
    <rPh sb="4" eb="6">
      <t>セイギョ</t>
    </rPh>
    <phoneticPr fontId="5"/>
  </si>
  <si>
    <t>利用者の業務および権限に応じたアクセス制御を行う機能を有すること。利用者IDまたは業務ごとの、グルーピングされた範囲に対するアクセス制御を行う機能を有すること。</t>
  </si>
  <si>
    <t>アクセスした記録（アクセスログ）をリアルタイムで取得できる機能を有すること。アクセス記録には、少なくとも利用者ID、ログイン時刻、操作した対象患者を含むこと。</t>
  </si>
  <si>
    <t>アクセスログへのアクセス制限を行い、アクセスログの改ざんを防止する機能を有すること。</t>
  </si>
  <si>
    <t>サーバへのリモートアクセス可能な端末を制限すること</t>
  </si>
  <si>
    <t>クライアント端末</t>
    <rPh sb="6" eb="8">
      <t>タンマツ</t>
    </rPh>
    <phoneticPr fontId="5"/>
  </si>
  <si>
    <t>一定時間以上情報システムを利用しない場合に、自動的にログオフする設定ができる機能を有すること。または、パスワード設定したスクリーンセーバーを設定できること。</t>
  </si>
  <si>
    <t>USB接続を行う必要があるクライアント端末には、所要の制御ツールをインストールするなどして、セキュアな環境を提供すること。</t>
  </si>
  <si>
    <t xml:space="preserve">診療系システムにアクセス可能なネットワークに接続している端末は、原則、USB、DVD/CDドライブなどの利用を制限すること。運用上必要がある場合には、所要の制御ツールをインストールするなどして、セキュアな環境下で利用可能とすること。
</t>
    <rPh sb="0" eb="3">
      <t>シンリョウケイ</t>
    </rPh>
    <rPh sb="12" eb="14">
      <t>カノウ</t>
    </rPh>
    <phoneticPr fontId="7"/>
  </si>
  <si>
    <t>クライアント端末のUSBポートは、接続許可する端末・機器の組み合わせを一元管理できること</t>
    <rPh sb="6" eb="8">
      <t>タンマツ</t>
    </rPh>
    <phoneticPr fontId="5"/>
  </si>
  <si>
    <t>クライアント端末のシステム設定等は、一般ユーザでの操作を制限すること
制限項目の詳細は、当院の情報システム係職員と協議して決定すること</t>
    <rPh sb="6" eb="8">
      <t>タンマツ</t>
    </rPh>
    <phoneticPr fontId="5"/>
  </si>
  <si>
    <t>不正ソフトウェア対策</t>
    <phoneticPr fontId="7"/>
  </si>
  <si>
    <t xml:space="preserve">システム導入時に、サーバ及びクライアント端末に最新のセキュリティパッチの適用や不正プログラム対策ソフトのインストール等のセキュリティ対策を行うこと。
</t>
    <rPh sb="4" eb="7">
      <t>ドウニュウジ</t>
    </rPh>
    <rPh sb="23" eb="25">
      <t>サイシン</t>
    </rPh>
    <rPh sb="36" eb="38">
      <t>テキヨウ</t>
    </rPh>
    <rPh sb="58" eb="59">
      <t>ナド</t>
    </rPh>
    <rPh sb="66" eb="68">
      <t>タイサク</t>
    </rPh>
    <rPh sb="69" eb="70">
      <t>オコナ</t>
    </rPh>
    <phoneticPr fontId="10"/>
  </si>
  <si>
    <t>全クライアント・サーバにセキュリティソフトをインストールすること</t>
  </si>
  <si>
    <t>不正ソフトウェア対策として、OSやミドルウェアの更新が対応可能であること。</t>
  </si>
  <si>
    <t>セキュリティサーバでは、各エンドポイントのパターンファイル更新状況・感染状況を一元管理できること</t>
  </si>
  <si>
    <t>ソフトウェアメーカー及び機器メーカー等から公表される脆弱性情報を認知した場合、もしくは当院からの問い合わせがあった場合、当該脆弱性情報のネットワークへの影響・調査を行うこと。</t>
  </si>
  <si>
    <t>病院情報システムネットワークはインターネット接続されていない環境であるが、オフラインでのパターンファイル・システム更新が可能なこと</t>
  </si>
  <si>
    <t>BCP・バックアップ</t>
    <phoneticPr fontId="5"/>
  </si>
  <si>
    <t>サーバの設置場所は大規模災害を考慮し適切な場所に設置すること。</t>
    <rPh sb="4" eb="8">
      <t>セッチバショ</t>
    </rPh>
    <rPh sb="9" eb="12">
      <t>ダイキボ</t>
    </rPh>
    <rPh sb="12" eb="14">
      <t>サイガイ</t>
    </rPh>
    <rPh sb="15" eb="17">
      <t>コウリョ</t>
    </rPh>
    <rPh sb="18" eb="20">
      <t>テキセツ</t>
    </rPh>
    <rPh sb="21" eb="23">
      <t>バショ</t>
    </rPh>
    <rPh sb="24" eb="26">
      <t>セッチ</t>
    </rPh>
    <phoneticPr fontId="5"/>
  </si>
  <si>
    <t>システムバックアップはランサムウェア対策として統合的にバックアップを行うこと。</t>
  </si>
  <si>
    <t>電子カルテサーバは冗長化の仕組みを持ち、さらに冗長化されたサーバも正常動作しない場合においては、参照用サーバに接続を切替え業務継続ができること。</t>
  </si>
  <si>
    <t>バックアップの対象は電子カルテ本体のみならず部門システム（医事システム含む）も対象とする</t>
    <phoneticPr fontId="5"/>
  </si>
  <si>
    <t>バックアップは仮想マシンのクローンを作成する等、システム稼働状態で行い、また障害時に速やかに復旧可能な方法で行うこと。</t>
  </si>
  <si>
    <t>仮想マシンのクローンのみでゲストOS上で動作するアプリケーション(DB等)の整合性が取れない等の問題があれば、別にアプリケーションレベルでのバックアップも行うこと。</t>
  </si>
  <si>
    <t>BCP・バックアップ対策については、運用開始前にデータ復旧テストを行い、テスト報告書を提出すること。</t>
    <rPh sb="10" eb="12">
      <t>タイサク</t>
    </rPh>
    <phoneticPr fontId="5"/>
  </si>
  <si>
    <t>役務要件</t>
    <rPh sb="0" eb="2">
      <t>エキム</t>
    </rPh>
    <rPh sb="2" eb="4">
      <t>ヨウケン</t>
    </rPh>
    <phoneticPr fontId="5"/>
  </si>
  <si>
    <t>プロジェクト運営・管理</t>
    <rPh sb="9" eb="11">
      <t>カンリ</t>
    </rPh>
    <phoneticPr fontId="5"/>
  </si>
  <si>
    <t xml:space="preserve">キックオフミーティングの企画・運営を支援すること。
</t>
    <phoneticPr fontId="5"/>
  </si>
  <si>
    <t>プロジェクト実施計画及びWBS（作業分解図）を提示し、作業スケジュール及び業務分担を明示すること。</t>
    <phoneticPr fontId="5"/>
  </si>
  <si>
    <t>進捗報告は、各事項を数日～1週間程度のタスクに分解して、タスクごとの進捗率が分かるように報告すること。これは各タスクの締切日が来る前に、遅れがある場合に察知し対応するために行うものである。そのため、締切後に初めて遅れが判明しないようにすること。</t>
  </si>
  <si>
    <t>1週間より長いタスクを設定する必要がある場合は、委託者と協議の上、進捗率に必要な具体的な数字例えば画面数、マスタの項目数などについて承認を得ること。</t>
  </si>
  <si>
    <t>導入作業において発生した課題は課題管理一覧で管理し、当院と協議すること。</t>
  </si>
  <si>
    <t>導入期間中は定期的（1週間に1回程度）に当院担当者と会議を開き、システム進捗、導入中の検討課題、イベント計画等の報告を行うこと。</t>
  </si>
  <si>
    <t xml:space="preserve">円滑なシステム本稼動を実現するために、他医療施設において同等のシステム開発経験のあるSEによるプロジェクト体制を整備すること。
</t>
  </si>
  <si>
    <t xml:space="preserve">他医療施設で起こったトラブル事例などが即時に共有され対応可能であるなど、導入するシステムに係る関連会社を含めた支援体制が組まれていること。
</t>
  </si>
  <si>
    <t>病院との協議内容は議事録を作成すること。</t>
    <phoneticPr fontId="5"/>
  </si>
  <si>
    <t>要件定義・運用検討・導入準備</t>
    <rPh sb="0" eb="4">
      <t>ヨウケンテイギ</t>
    </rPh>
    <rPh sb="5" eb="7">
      <t>ウンヨウ</t>
    </rPh>
    <rPh sb="7" eb="9">
      <t>ケントウ</t>
    </rPh>
    <rPh sb="10" eb="14">
      <t>ドウニュウジュンビ</t>
    </rPh>
    <phoneticPr fontId="5"/>
  </si>
  <si>
    <t xml:space="preserve">システム運用検討会を企画・運営すること。当院職員参加型のワーキンググループ形式で実施すること。標準運用フローをベースに、当院に合った運用フローを作成すること。
</t>
  </si>
  <si>
    <t xml:space="preserve">システム要件定義書を作成すること。検討に必要な各種資料を提供すること。
</t>
  </si>
  <si>
    <t xml:space="preserve">マスタ・テンプレート作成など、当院職員が実施する作業については、十分余裕を持ったスケジュールで実施できるよう留意すること。
</t>
  </si>
  <si>
    <t>操作研修</t>
    <phoneticPr fontId="5"/>
  </si>
  <si>
    <t xml:space="preserve">教育用端末は、電子カルテシステムなど基幹システム端末を20台以上用意すること。
</t>
  </si>
  <si>
    <t xml:space="preserve">操作研修をするための環境を導入すること。必要な費用は見積りに含めること。
</t>
  </si>
  <si>
    <t>稼動後の人事異動などを考慮し、院内で継続的に教育できるように操作教育リーダを育成すること。</t>
  </si>
  <si>
    <t>1回／年の大規模な人事異動や新人教育を継続してベンダーが提供すること。その場合の費用については別途、見積もること。</t>
  </si>
  <si>
    <t>提案するシステムの操作マニュアルを提示すること。操作マニュアルは医師、看護師、その他患者に関わる病院スタッフが使用する各種機能が記載されており、文字だけではなく、画面イメージを貼付した分かりやすい表現となっていること。</t>
  </si>
  <si>
    <t>運用リハーサル</t>
    <phoneticPr fontId="5"/>
  </si>
  <si>
    <t xml:space="preserve">運用リハーサルは、基本的に全てのシステムを連携して実施可能であること。
</t>
  </si>
  <si>
    <t xml:space="preserve">必要に応じて部門単位での運用リハーサルが必要となることを想定し、環境の提供、テストデータの作成などへの協力を行うこと。
</t>
    <phoneticPr fontId="5"/>
  </si>
  <si>
    <t>データ移行</t>
    <rPh sb="3" eb="5">
      <t>イコウ</t>
    </rPh>
    <phoneticPr fontId="11"/>
  </si>
  <si>
    <t xml:space="preserve">データ移行範囲、移行方法を明確にして提案すること。その際、発生し得る制約事項、特にデータ移行作業自体で当院側で負担すべき作業や、運用開始後に利用者の運用制限に繋がる内容に関しては、提案書内で明示すること。
</t>
    <rPh sb="3" eb="7">
      <t>イコウハンイ</t>
    </rPh>
    <rPh sb="8" eb="12">
      <t>イコウホウホウ</t>
    </rPh>
    <rPh sb="13" eb="15">
      <t>メイカク</t>
    </rPh>
    <rPh sb="18" eb="20">
      <t>テイアン</t>
    </rPh>
    <rPh sb="27" eb="28">
      <t>サイ</t>
    </rPh>
    <rPh sb="29" eb="31">
      <t>ハッセイ</t>
    </rPh>
    <rPh sb="32" eb="33">
      <t>ウ</t>
    </rPh>
    <rPh sb="34" eb="38">
      <t>セイヤクジコウ</t>
    </rPh>
    <rPh sb="39" eb="40">
      <t>トク</t>
    </rPh>
    <rPh sb="44" eb="48">
      <t>イコウサギョウ</t>
    </rPh>
    <rPh sb="48" eb="50">
      <t>ジタイ</t>
    </rPh>
    <rPh sb="51" eb="54">
      <t>トウインガワ</t>
    </rPh>
    <rPh sb="55" eb="57">
      <t>フタン</t>
    </rPh>
    <rPh sb="60" eb="62">
      <t>サギョウ</t>
    </rPh>
    <rPh sb="64" eb="69">
      <t>ウンヨウカイシゴ</t>
    </rPh>
    <rPh sb="70" eb="73">
      <t>リヨウシャ</t>
    </rPh>
    <rPh sb="74" eb="78">
      <t>ウンヨウセイゲン</t>
    </rPh>
    <rPh sb="79" eb="80">
      <t>ツナ</t>
    </rPh>
    <rPh sb="82" eb="84">
      <t>ナイヨウ</t>
    </rPh>
    <rPh sb="85" eb="86">
      <t>カン</t>
    </rPh>
    <rPh sb="90" eb="94">
      <t>テイアンショナイ</t>
    </rPh>
    <rPh sb="95" eb="97">
      <t>メイジ</t>
    </rPh>
    <phoneticPr fontId="11"/>
  </si>
  <si>
    <t xml:space="preserve">実際のデータ移行に際しては、移行範囲や移行方法及び制約事項等を纏めて当院へ提示した上で、当院との合意を以て進めること。
</t>
    <rPh sb="0" eb="2">
      <t>ジッサイ</t>
    </rPh>
    <rPh sb="6" eb="8">
      <t>イコウ</t>
    </rPh>
    <rPh sb="9" eb="10">
      <t>サイ</t>
    </rPh>
    <rPh sb="14" eb="18">
      <t>イコウハンイ</t>
    </rPh>
    <rPh sb="19" eb="23">
      <t>イコウホウホウ</t>
    </rPh>
    <rPh sb="23" eb="24">
      <t>オヨ</t>
    </rPh>
    <rPh sb="44" eb="46">
      <t>トウイン</t>
    </rPh>
    <rPh sb="48" eb="50">
      <t>ゴウイ</t>
    </rPh>
    <rPh sb="51" eb="52">
      <t>モッ</t>
    </rPh>
    <rPh sb="53" eb="54">
      <t>スス</t>
    </rPh>
    <phoneticPr fontId="11"/>
  </si>
  <si>
    <t>すべてのシステムの全データ、マスタ等（技術的に可能なものすべて）を新システムに移行できること。
また、移行作業は当院職員に大きな負担をかけることなく、安全かつ確実に移行して、病院業務に支障を来さないこと。</t>
    <phoneticPr fontId="5"/>
  </si>
  <si>
    <t>移行スケジュール、移行方法及び確認方法等は、当院と十分協議のうえ移行計画（ハードウェア・ソフトウェアを含む）を決定すること。</t>
  </si>
  <si>
    <t>完全なシステム移行が不可能な場合は、旧システムを参照する方法を提案すること</t>
  </si>
  <si>
    <t>病院情報システム更新後も、過去データの修正、参照が問題なく行えること。</t>
  </si>
  <si>
    <t>用語、コードは標準マスタや標準用語で出力できること。又は、容易に変換ができること。</t>
  </si>
  <si>
    <t>データ出力形式はJAHISの基本データセット適用ガイドラインVer3.0に従ってデータ抽出を行い、病院情報システムに取り込むこと。
オーダー情報はDo可能な状態でデータ移行されること。</t>
    <phoneticPr fontId="5"/>
  </si>
  <si>
    <t>西部医療センターの部門システムのサーバ移行</t>
    <rPh sb="0" eb="2">
      <t>セイブ</t>
    </rPh>
    <rPh sb="2" eb="4">
      <t>イリョウ</t>
    </rPh>
    <rPh sb="9" eb="11">
      <t>ブモン</t>
    </rPh>
    <rPh sb="19" eb="21">
      <t>イコウ</t>
    </rPh>
    <phoneticPr fontId="11"/>
  </si>
  <si>
    <t>現在西部医療センターの仮想環境内で稼動している以下のサーバを、新規導入する仮想環境に移行または再構築及びデータ移行を行うこと</t>
    <rPh sb="0" eb="2">
      <t>ゲンザイ</t>
    </rPh>
    <rPh sb="2" eb="4">
      <t>セイブ</t>
    </rPh>
    <rPh sb="4" eb="6">
      <t>イリョウ</t>
    </rPh>
    <rPh sb="11" eb="13">
      <t>カソウ</t>
    </rPh>
    <rPh sb="13" eb="15">
      <t>カンキョウ</t>
    </rPh>
    <rPh sb="15" eb="16">
      <t>ナイ</t>
    </rPh>
    <rPh sb="17" eb="19">
      <t>カドウ</t>
    </rPh>
    <rPh sb="23" eb="25">
      <t>イカ</t>
    </rPh>
    <rPh sb="31" eb="33">
      <t>シンキ</t>
    </rPh>
    <rPh sb="33" eb="35">
      <t>ドウニュウ</t>
    </rPh>
    <rPh sb="37" eb="39">
      <t>カソウ</t>
    </rPh>
    <rPh sb="39" eb="41">
      <t>カンキョウ</t>
    </rPh>
    <rPh sb="42" eb="44">
      <t>イコウ</t>
    </rPh>
    <rPh sb="47" eb="48">
      <t>サイ</t>
    </rPh>
    <rPh sb="48" eb="50">
      <t>コウチク</t>
    </rPh>
    <rPh sb="50" eb="51">
      <t>オヨ</t>
    </rPh>
    <rPh sb="55" eb="57">
      <t>イコウ</t>
    </rPh>
    <rPh sb="58" eb="59">
      <t>オコナ</t>
    </rPh>
    <phoneticPr fontId="5"/>
  </si>
  <si>
    <t>麻酔台帳システム(JSA PIMS)
（注）西部医療センターの情報システム係にて構築した麻酔科学会が提供する麻酔・手術実績等を麻酔科学会に報告するためのシステム。</t>
    <rPh sb="20" eb="21">
      <t>チュウ</t>
    </rPh>
    <phoneticPr fontId="16"/>
  </si>
  <si>
    <t>看護記録支援システム(チームコンパス)
（注）2024年度導入システム</t>
    <rPh sb="0" eb="2">
      <t>カンゴ</t>
    </rPh>
    <rPh sb="2" eb="4">
      <t>キロク</t>
    </rPh>
    <rPh sb="4" eb="6">
      <t>シエン</t>
    </rPh>
    <phoneticPr fontId="16"/>
  </si>
  <si>
    <t>地域連携集計システム
（注）西部医療センターで設計し、(株)ネットパーク21で構築した現行の地域連携システムに不足している機能を補完するためのシステム。ODBCで地域連携システムのDBを直接参照している。地域連携システムを現行システム（HumanBrdge）から変更する場合、サーバ移行は不要になる。</t>
    <rPh sb="43" eb="45">
      <t>ゲンコウ</t>
    </rPh>
    <rPh sb="46" eb="50">
      <t>チイキレンケイ</t>
    </rPh>
    <rPh sb="64" eb="66">
      <t>ホカン</t>
    </rPh>
    <rPh sb="81" eb="85">
      <t>チイキレンケイ</t>
    </rPh>
    <rPh sb="102" eb="106">
      <t>チイキレンケイ</t>
    </rPh>
    <rPh sb="111" eb="113">
      <t>ゲンコウ</t>
    </rPh>
    <rPh sb="131" eb="133">
      <t>ヘンコウ</t>
    </rPh>
    <rPh sb="135" eb="137">
      <t>バアイ</t>
    </rPh>
    <rPh sb="141" eb="143">
      <t>イコウ</t>
    </rPh>
    <phoneticPr fontId="16"/>
  </si>
  <si>
    <t>電子カルテTOP用Webサーバ
（注）WordPressを使用して西部医療センター情報システム係にて構築したもの。次期システムでも継続使用する。</t>
    <rPh sb="33" eb="37">
      <t>セイブイリョウ</t>
    </rPh>
    <rPh sb="57" eb="59">
      <t>ジキ</t>
    </rPh>
    <phoneticPr fontId="16"/>
  </si>
  <si>
    <t>各システムのマスタは、システム導入会社が責任をもって作成すること。病院職員の業務負担軽減に努めること。</t>
    <rPh sb="0" eb="1">
      <t>カク</t>
    </rPh>
    <phoneticPr fontId="5"/>
  </si>
  <si>
    <t>システム環境切り替え</t>
    <rPh sb="4" eb="6">
      <t>カンキョウ</t>
    </rPh>
    <phoneticPr fontId="11"/>
  </si>
  <si>
    <t xml:space="preserve">既存システムから新システムへの切り替ええは、診療業務の停止や影響が可能な限り伴わないよう、切り替え計画を立て、当院の承認を得ること。また切り替え計画は利用者の負担が少なくなるよう考慮すること。
</t>
    <rPh sb="0" eb="2">
      <t>キソン</t>
    </rPh>
    <rPh sb="8" eb="9">
      <t>シン</t>
    </rPh>
    <rPh sb="22" eb="24">
      <t>シンリョウ</t>
    </rPh>
    <rPh sb="24" eb="26">
      <t>ギョウム</t>
    </rPh>
    <rPh sb="27" eb="29">
      <t>テイシ</t>
    </rPh>
    <rPh sb="30" eb="32">
      <t>エイキョウ</t>
    </rPh>
    <rPh sb="33" eb="35">
      <t>カノウ</t>
    </rPh>
    <rPh sb="36" eb="37">
      <t>カギ</t>
    </rPh>
    <rPh sb="38" eb="39">
      <t>トモナ</t>
    </rPh>
    <rPh sb="49" eb="51">
      <t>ケイカク</t>
    </rPh>
    <rPh sb="52" eb="53">
      <t>タ</t>
    </rPh>
    <rPh sb="58" eb="60">
      <t>ショウニン</t>
    </rPh>
    <rPh sb="61" eb="62">
      <t>エ</t>
    </rPh>
    <rPh sb="72" eb="74">
      <t>ケイカク</t>
    </rPh>
    <rPh sb="75" eb="78">
      <t>リヨウシャ</t>
    </rPh>
    <rPh sb="79" eb="81">
      <t>フタン</t>
    </rPh>
    <rPh sb="82" eb="83">
      <t>スク</t>
    </rPh>
    <rPh sb="89" eb="91">
      <t>コウリョ</t>
    </rPh>
    <phoneticPr fontId="11"/>
  </si>
  <si>
    <t xml:space="preserve">新旧システム切り替えに要するシステム停止期間中に発生したオーダ指示や記録、機器データについて、次期システム稼働後に取込みが可能であり、極力事後入力の発生を防ぐこと。
</t>
    <rPh sb="69" eb="71">
      <t>ジゴ</t>
    </rPh>
    <phoneticPr fontId="11"/>
  </si>
  <si>
    <t xml:space="preserve">IPアドレスは、既存システムと重複しないよう、かつ各フロア別や機器別で体系立てするなど、既存ネットワークベンダと協力して分かりやすいアドレスとすること。
</t>
    <rPh sb="8" eb="10">
      <t>キソン</t>
    </rPh>
    <rPh sb="15" eb="17">
      <t>チョウフク</t>
    </rPh>
    <rPh sb="25" eb="26">
      <t>カク</t>
    </rPh>
    <rPh sb="29" eb="30">
      <t>ベツ</t>
    </rPh>
    <rPh sb="31" eb="33">
      <t>キキ</t>
    </rPh>
    <rPh sb="33" eb="34">
      <t>ベツ</t>
    </rPh>
    <rPh sb="35" eb="37">
      <t>タイケイ</t>
    </rPh>
    <rPh sb="37" eb="38">
      <t>ダテ</t>
    </rPh>
    <rPh sb="44" eb="46">
      <t>キソン</t>
    </rPh>
    <rPh sb="56" eb="58">
      <t>キョウリョク</t>
    </rPh>
    <rPh sb="60" eb="61">
      <t>ワ</t>
    </rPh>
    <phoneticPr fontId="11"/>
  </si>
  <si>
    <t>端末配置については、指示された箇所に提供ベンダーの要員が設置すること。必要に応じて病院職員が立ち会うが、設置作業・動作確認作業はベンダーにて行うこと。また、設置の下見を行う場合は病院職員同行のうえ、確認をすること。その際、当院の準備する電源や机に不備がある場合はなるべく助言すること。</t>
  </si>
  <si>
    <t xml:space="preserve">端末やプリンタ等の機器が新旧で混在する場合、設置スペース等診療現場に負担が少なくなるよう考慮すること。
</t>
    <rPh sb="0" eb="2">
      <t>タンマツ</t>
    </rPh>
    <rPh sb="7" eb="8">
      <t>トウ</t>
    </rPh>
    <rPh sb="9" eb="11">
      <t>キキ</t>
    </rPh>
    <rPh sb="12" eb="14">
      <t>シンキュウ</t>
    </rPh>
    <rPh sb="15" eb="17">
      <t>コンザイ</t>
    </rPh>
    <rPh sb="19" eb="21">
      <t>バアイ</t>
    </rPh>
    <rPh sb="22" eb="24">
      <t>セッチ</t>
    </rPh>
    <rPh sb="28" eb="29">
      <t>トウ</t>
    </rPh>
    <rPh sb="29" eb="31">
      <t>シンリョウ</t>
    </rPh>
    <rPh sb="31" eb="33">
      <t>ゲンバ</t>
    </rPh>
    <rPh sb="34" eb="36">
      <t>フタン</t>
    </rPh>
    <rPh sb="37" eb="38">
      <t>スク</t>
    </rPh>
    <rPh sb="44" eb="46">
      <t>コウリョ</t>
    </rPh>
    <phoneticPr fontId="11"/>
  </si>
  <si>
    <t>システム稼働時対応</t>
    <rPh sb="4" eb="9">
      <t>カドウジタイオウ</t>
    </rPh>
    <phoneticPr fontId="11"/>
  </si>
  <si>
    <t xml:space="preserve">稼動後の立ち会いについては、2週間実施すること。基本的に1週目はオンサイト、2週目はオンコール体制とするが、稼働状況を踏まえて当院と協議の上、体制・期間の変更は可能とする。
</t>
    <phoneticPr fontId="5"/>
  </si>
  <si>
    <t xml:space="preserve">オンサイトの立ち会い体制については、業務に支障を来たさず、かつ職員から即時に操作・機能に係る質問を受け付けることが可能なよう、当院と協議の上で要員配置計画を作成し実施すること。基本的には各外来ブロック受付に1名、各病棟ナースステーションに1名の配置を想定しているが、職員の操作習熟度によりこの限りではない。
</t>
    <rPh sb="31" eb="33">
      <t>ショクイン</t>
    </rPh>
    <rPh sb="35" eb="37">
      <t>ソクジ</t>
    </rPh>
    <rPh sb="38" eb="40">
      <t>ソウサ</t>
    </rPh>
    <rPh sb="41" eb="43">
      <t>キノウ</t>
    </rPh>
    <rPh sb="44" eb="45">
      <t>カカ</t>
    </rPh>
    <rPh sb="46" eb="48">
      <t>シツモン</t>
    </rPh>
    <rPh sb="49" eb="50">
      <t>ウ</t>
    </rPh>
    <rPh sb="51" eb="52">
      <t>ツ</t>
    </rPh>
    <rPh sb="57" eb="59">
      <t>カノウ</t>
    </rPh>
    <rPh sb="63" eb="65">
      <t>トウイン</t>
    </rPh>
    <rPh sb="66" eb="68">
      <t>キョウギ</t>
    </rPh>
    <rPh sb="69" eb="70">
      <t>ウエ</t>
    </rPh>
    <rPh sb="75" eb="77">
      <t>ケイカク</t>
    </rPh>
    <rPh sb="78" eb="80">
      <t>サクセイ</t>
    </rPh>
    <rPh sb="81" eb="83">
      <t>ジッシ</t>
    </rPh>
    <rPh sb="88" eb="91">
      <t>キホンテキ</t>
    </rPh>
    <rPh sb="93" eb="96">
      <t>カクガイライ</t>
    </rPh>
    <rPh sb="100" eb="102">
      <t>ウケツケ</t>
    </rPh>
    <rPh sb="104" eb="105">
      <t>メイ</t>
    </rPh>
    <rPh sb="106" eb="107">
      <t>カク</t>
    </rPh>
    <rPh sb="107" eb="109">
      <t>ビョウトウ</t>
    </rPh>
    <rPh sb="120" eb="121">
      <t>メイ</t>
    </rPh>
    <rPh sb="122" eb="124">
      <t>ハイチ</t>
    </rPh>
    <rPh sb="125" eb="127">
      <t>ソウテイ</t>
    </rPh>
    <rPh sb="133" eb="135">
      <t>ショクイン</t>
    </rPh>
    <rPh sb="136" eb="138">
      <t>ソウサ</t>
    </rPh>
    <rPh sb="138" eb="141">
      <t>シュウジュクド</t>
    </rPh>
    <rPh sb="146" eb="147">
      <t>カギ</t>
    </rPh>
    <phoneticPr fontId="0"/>
  </si>
  <si>
    <t>サーバ等機器の設置・撤去</t>
    <phoneticPr fontId="5"/>
  </si>
  <si>
    <t>当院に設置するサーバラックは床に固定し、十分な耐震性を確保すること</t>
    <rPh sb="0" eb="2">
      <t>トウイン</t>
    </rPh>
    <rPh sb="3" eb="5">
      <t>セッチ</t>
    </rPh>
    <phoneticPr fontId="5"/>
  </si>
  <si>
    <t>不要となる旧システムのサーバ・サーバラックを撤去・廃棄すること</t>
  </si>
  <si>
    <t>必要な電源工事を行うこと</t>
  </si>
  <si>
    <t>ネットワークスイッチからサーバへの配線を行うこと</t>
  </si>
  <si>
    <t>旧サーバを廃棄する際には、HDD等記憶デバイスのデータを完全に消去すること</t>
  </si>
  <si>
    <t>旧機器の設置・撤去</t>
    <rPh sb="0" eb="1">
      <t>キュウ</t>
    </rPh>
    <phoneticPr fontId="5"/>
  </si>
  <si>
    <t>旧病院情報システムにて使用したサーバ等および現行病院情報システムにて使用しているサーバ等の機器及び機器に付随する物品について、病院担当者の指示に基づき、回収を行うこと。作業には車両への積み込み作業も含むものとする。なお、対象となる機器にはネットワーク機器の更新にかかるものも含むこと。</t>
  </si>
  <si>
    <t>回収した機器等のうち記憶装置が付属するものについて、物理破壊又はデータ消去を行い、第三者がデータを復元できないよう処理すること。</t>
  </si>
  <si>
    <t>データ消去は、データ消去用のソフトウェアを使用して記憶装置全領域に固定パターンを書き込む等、データの上書きをすること。上書き消去を行うにあたっては、NSA 方式（３回書き込み）以上の方法を用いること。</t>
  </si>
  <si>
    <t>作業完了時に記憶装置のデータ消去又は記憶装置の物理的破壊処理を適正に行ったことを証明する「記憶装置消去・破壊等証明書」（様式適宜）を記憶装置の付属する機器等１台ごとに提出すること。</t>
  </si>
  <si>
    <t>証明書には機器のメーカー名、機器名及びシリアル番号があるものはシリアル番号を記載することとし、専用ソフトによるデータ消去をした場合は消去した記録を、記憶装置を磁気的・物理的に破壊した場合は写真（破壊後、シリアル番号等が判別出来るもの）を添付すること。</t>
  </si>
  <si>
    <t>機器等の運搬は、運送途中紛失及び盗難されることのないよう機密性のある荷台を持ったトラックを使用し、常時施錠等の安全対策を行うこと。</t>
  </si>
  <si>
    <t>機器の回収にあたっては、必要に応じて拠点の養生等を行うこと。また、受託者の責めに帰すべき事由により、作業場所の施設及び物品等に損傷を与えた場合は、受託者の責任において現状に復すること。</t>
  </si>
  <si>
    <t>その他</t>
    <rPh sb="2" eb="3">
      <t>タ</t>
    </rPh>
    <phoneticPr fontId="0"/>
  </si>
  <si>
    <t xml:space="preserve">次期病院情報システムで稼動するサーバが正常に稼動するように、二次電源の増設など必要な工事を行うこと。そのために、受託者の導入する一切の電源関連情報を早急に提示すること。
</t>
    <rPh sb="2" eb="4">
      <t>ビョウイン</t>
    </rPh>
    <phoneticPr fontId="0"/>
  </si>
  <si>
    <t xml:space="preserve">開発期間に現行病院情報システムと並行稼動させることを考慮すること。次期病院情報システム稼動後も現行病院情報システムを一部稼動させ続けることも考慮すること。開発時のサーバの設置場所や部門システムのサーバをどこまでサーバ室に設置するか検討し、病院と調整の上調査を行うこと。
</t>
  </si>
  <si>
    <t>万一のシステム停止に備え、システム停止時の運用マニュアル案を提示すること。</t>
  </si>
  <si>
    <t xml:space="preserve">万が一当院職員がシステムメンテナンス作業を実施しなければならない状況に備えて、システム起動／停止、システム稼働確認、トラブルシュート等の手順や解説が記載されたマニュアルを電子ファイル及び冊子等で提供すること。この際、個々のシステム単位だけでなく、他のシステムとの連携確認等、システム一式を俯瞰したマニュアルとすること。
</t>
    <rPh sb="0" eb="1">
      <t>マン</t>
    </rPh>
    <rPh sb="2" eb="3">
      <t>イチ</t>
    </rPh>
    <rPh sb="3" eb="7">
      <t>トウインショクイン</t>
    </rPh>
    <rPh sb="18" eb="20">
      <t>サギョウ</t>
    </rPh>
    <rPh sb="21" eb="23">
      <t>ジッシ</t>
    </rPh>
    <rPh sb="32" eb="34">
      <t>ジョウキョウ</t>
    </rPh>
    <rPh sb="35" eb="36">
      <t>ソナ</t>
    </rPh>
    <rPh sb="43" eb="45">
      <t>キドウ</t>
    </rPh>
    <rPh sb="46" eb="48">
      <t>テイシ</t>
    </rPh>
    <rPh sb="53" eb="57">
      <t>カドウカクニン</t>
    </rPh>
    <rPh sb="66" eb="67">
      <t>トウ</t>
    </rPh>
    <rPh sb="68" eb="70">
      <t>テジュン</t>
    </rPh>
    <rPh sb="71" eb="73">
      <t>カイセツ</t>
    </rPh>
    <rPh sb="74" eb="76">
      <t>キサイ</t>
    </rPh>
    <rPh sb="106" eb="107">
      <t>サイ</t>
    </rPh>
    <rPh sb="108" eb="110">
      <t>ココ</t>
    </rPh>
    <rPh sb="115" eb="117">
      <t>タンイ</t>
    </rPh>
    <rPh sb="123" eb="124">
      <t>タ</t>
    </rPh>
    <rPh sb="131" eb="133">
      <t>レンケイ</t>
    </rPh>
    <rPh sb="133" eb="135">
      <t>カクニン</t>
    </rPh>
    <rPh sb="135" eb="136">
      <t>ナド</t>
    </rPh>
    <rPh sb="141" eb="143">
      <t>イッシキ</t>
    </rPh>
    <rPh sb="144" eb="146">
      <t>フカン</t>
    </rPh>
    <phoneticPr fontId="0"/>
  </si>
  <si>
    <t>Microsoft　Officeについて、病院で導入したライセンスをセッティングすること。</t>
  </si>
  <si>
    <t>納品物</t>
  </si>
  <si>
    <t>基本的要件</t>
    <rPh sb="0" eb="5">
      <t>キホンテキヨウケン</t>
    </rPh>
    <phoneticPr fontId="0"/>
  </si>
  <si>
    <t>契約締結後1か月以内に、調達システムの納品ドキュメント一覧、及び納品スケジュールを提示すること。</t>
  </si>
  <si>
    <t>納品物は原則電子データにて提出すること。</t>
  </si>
  <si>
    <t>運用管理・保守に係る機能要件</t>
    <rPh sb="0" eb="2">
      <t>ウンヨウ</t>
    </rPh>
    <rPh sb="2" eb="4">
      <t>カンリ</t>
    </rPh>
    <rPh sb="5" eb="7">
      <t>ホシュ</t>
    </rPh>
    <rPh sb="8" eb="9">
      <t>カカ</t>
    </rPh>
    <rPh sb="10" eb="12">
      <t>キノウ</t>
    </rPh>
    <rPh sb="12" eb="14">
      <t>ヨウケン</t>
    </rPh>
    <phoneticPr fontId="11"/>
  </si>
  <si>
    <t>システム管理機能</t>
    <rPh sb="4" eb="6">
      <t>カンリ</t>
    </rPh>
    <rPh sb="6" eb="8">
      <t>キノウ</t>
    </rPh>
    <phoneticPr fontId="11"/>
  </si>
  <si>
    <t xml:space="preserve">本システム全体の管理機能は、安定稼働、障害予防、管理業務の効率向上を意識した構成とすること。
</t>
    <rPh sb="0" eb="1">
      <t>ホン</t>
    </rPh>
    <rPh sb="5" eb="7">
      <t>ゼンタイ</t>
    </rPh>
    <rPh sb="8" eb="10">
      <t>カンリ</t>
    </rPh>
    <rPh sb="10" eb="12">
      <t>キノウ</t>
    </rPh>
    <rPh sb="14" eb="16">
      <t>アンテイ</t>
    </rPh>
    <rPh sb="16" eb="18">
      <t>カドウ</t>
    </rPh>
    <rPh sb="19" eb="21">
      <t>ショウガイ</t>
    </rPh>
    <rPh sb="21" eb="23">
      <t>ヨボウ</t>
    </rPh>
    <rPh sb="24" eb="26">
      <t>カンリ</t>
    </rPh>
    <rPh sb="26" eb="28">
      <t>ギョウム</t>
    </rPh>
    <rPh sb="29" eb="31">
      <t>コウリツ</t>
    </rPh>
    <rPh sb="31" eb="33">
      <t>コウジョウ</t>
    </rPh>
    <rPh sb="34" eb="36">
      <t>イシキ</t>
    </rPh>
    <rPh sb="38" eb="40">
      <t>コウセイ</t>
    </rPh>
    <phoneticPr fontId="11"/>
  </si>
  <si>
    <t xml:space="preserve">各サーバを監視し、サーバ名、IPアドレス、OSを一覧表示し、CPU使用率、メモリー使用率、HDD空き容量等の基本情報、サーバ死活監視結果、障害状態、ログ等の内容を集中管理できること。
</t>
    <rPh sb="0" eb="1">
      <t>カク</t>
    </rPh>
    <rPh sb="5" eb="7">
      <t>カンシ</t>
    </rPh>
    <rPh sb="12" eb="13">
      <t>メイ</t>
    </rPh>
    <rPh sb="24" eb="26">
      <t>イチラン</t>
    </rPh>
    <rPh sb="26" eb="28">
      <t>ヒョウジ</t>
    </rPh>
    <rPh sb="33" eb="36">
      <t>シヨウリツ</t>
    </rPh>
    <rPh sb="41" eb="44">
      <t>シヨウリツ</t>
    </rPh>
    <rPh sb="48" eb="49">
      <t>ア</t>
    </rPh>
    <rPh sb="50" eb="52">
      <t>ヨウリョウ</t>
    </rPh>
    <rPh sb="52" eb="53">
      <t>トウ</t>
    </rPh>
    <rPh sb="54" eb="56">
      <t>キホン</t>
    </rPh>
    <rPh sb="56" eb="58">
      <t>ジョウホウ</t>
    </rPh>
    <rPh sb="62" eb="64">
      <t>シカツ</t>
    </rPh>
    <rPh sb="64" eb="66">
      <t>カンシ</t>
    </rPh>
    <rPh sb="66" eb="68">
      <t>ケッカ</t>
    </rPh>
    <rPh sb="69" eb="71">
      <t>ショウガイ</t>
    </rPh>
    <rPh sb="71" eb="73">
      <t>ジョウタイ</t>
    </rPh>
    <rPh sb="76" eb="77">
      <t>トウ</t>
    </rPh>
    <rPh sb="78" eb="80">
      <t>ナイヨウ</t>
    </rPh>
    <rPh sb="81" eb="83">
      <t>シュウチュウ</t>
    </rPh>
    <rPh sb="83" eb="85">
      <t>カンリ</t>
    </rPh>
    <phoneticPr fontId="11"/>
  </si>
  <si>
    <t xml:space="preserve">各サーバを監視し、取得した情報を基にレポートを作成する機能があること。
</t>
    <rPh sb="9" eb="11">
      <t>シュトク</t>
    </rPh>
    <rPh sb="13" eb="15">
      <t>ジョウホウ</t>
    </rPh>
    <rPh sb="16" eb="17">
      <t>モト</t>
    </rPh>
    <phoneticPr fontId="11"/>
  </si>
  <si>
    <t xml:space="preserve">オンラインやバッチ業務の異常（業務ジョブが異常終了等）を検知できること。予め決められた手順・方法により、異常状態を確認し、決められた方法で当院や関係ベンダに連絡を行うこと。  
</t>
    <rPh sb="66" eb="68">
      <t>ホウホウ</t>
    </rPh>
    <phoneticPr fontId="11"/>
  </si>
  <si>
    <t xml:space="preserve">電子カルテシステム、診療に影響の大きい重要なシステムの障害発生時には、パトランプの発報等、システム管理者に自動で通知する機能があること。
</t>
    <rPh sb="0" eb="2">
      <t>デンシ</t>
    </rPh>
    <rPh sb="10" eb="12">
      <t>シンリョウ</t>
    </rPh>
    <rPh sb="13" eb="15">
      <t>エイキョウ</t>
    </rPh>
    <rPh sb="16" eb="17">
      <t>オオ</t>
    </rPh>
    <rPh sb="19" eb="21">
      <t>ジュウヨウ</t>
    </rPh>
    <rPh sb="27" eb="29">
      <t>ショウガイ</t>
    </rPh>
    <rPh sb="29" eb="32">
      <t>ハッセイジ</t>
    </rPh>
    <rPh sb="41" eb="43">
      <t>ハッポウ</t>
    </rPh>
    <rPh sb="43" eb="44">
      <t>トウ</t>
    </rPh>
    <phoneticPr fontId="11"/>
  </si>
  <si>
    <t xml:space="preserve">端末管理機能として、各端末の端末名、IPアドレス、OSを一元管理できること。
</t>
    <rPh sb="0" eb="2">
      <t>タンマツ</t>
    </rPh>
    <rPh sb="2" eb="4">
      <t>カンリ</t>
    </rPh>
    <rPh sb="4" eb="6">
      <t>キノウ</t>
    </rPh>
    <rPh sb="10" eb="11">
      <t>カク</t>
    </rPh>
    <rPh sb="11" eb="13">
      <t>タンマツ</t>
    </rPh>
    <rPh sb="14" eb="16">
      <t>タンマツ</t>
    </rPh>
    <rPh sb="28" eb="30">
      <t>イチゲン</t>
    </rPh>
    <rPh sb="30" eb="32">
      <t>カンリ</t>
    </rPh>
    <phoneticPr fontId="11"/>
  </si>
  <si>
    <t xml:space="preserve">プリンタ管理機能として、各プリンタの集中監視を行い、印刷枚数、トナー、用紙残量、IPアドレス等を表示でき、プリンタ障害発生時は管理画面から障害内容を確認できること。
</t>
    <rPh sb="4" eb="6">
      <t>カンリ</t>
    </rPh>
    <rPh sb="6" eb="8">
      <t>キノウ</t>
    </rPh>
    <rPh sb="12" eb="13">
      <t>カク</t>
    </rPh>
    <rPh sb="18" eb="20">
      <t>シュウチュウ</t>
    </rPh>
    <rPh sb="20" eb="22">
      <t>カンシ</t>
    </rPh>
    <rPh sb="23" eb="24">
      <t>オコナ</t>
    </rPh>
    <rPh sb="26" eb="28">
      <t>インサツ</t>
    </rPh>
    <rPh sb="28" eb="30">
      <t>マイスウ</t>
    </rPh>
    <rPh sb="35" eb="37">
      <t>ヨウシ</t>
    </rPh>
    <rPh sb="37" eb="39">
      <t>ザンリョウ</t>
    </rPh>
    <rPh sb="46" eb="47">
      <t>トウ</t>
    </rPh>
    <rPh sb="48" eb="50">
      <t>ヒョウジ</t>
    </rPh>
    <rPh sb="57" eb="59">
      <t>ショウガイ</t>
    </rPh>
    <rPh sb="59" eb="62">
      <t>ハッセイジ</t>
    </rPh>
    <rPh sb="63" eb="65">
      <t>カンリ</t>
    </rPh>
    <rPh sb="65" eb="67">
      <t>ガメン</t>
    </rPh>
    <rPh sb="69" eb="71">
      <t>ショウガイ</t>
    </rPh>
    <rPh sb="71" eb="73">
      <t>ナイヨウ</t>
    </rPh>
    <rPh sb="74" eb="76">
      <t>カクニン</t>
    </rPh>
    <phoneticPr fontId="11"/>
  </si>
  <si>
    <t>バージョンアップ</t>
    <phoneticPr fontId="5"/>
  </si>
  <si>
    <t xml:space="preserve">今回提案する電子カルテシステムは、年に一回以上の機能レベルアップを行うことで、最新のシステムにバージョンアップでき、陳腐化しないシステムであること。
</t>
    <rPh sb="58" eb="61">
      <t>チンプカ</t>
    </rPh>
    <phoneticPr fontId="0"/>
  </si>
  <si>
    <t xml:space="preserve">プログラムの機能アップに対処すること。また、その実績を具体的に示すこと。
</t>
  </si>
  <si>
    <t xml:space="preserve">システムに関わる法令改定（診療報酬改定、薬価改定など）対応は、当該法令の施行前にシステムの変更を完了し、運用に支障を来たさないこと。また、本対応は保守の範囲内で提供すること。
</t>
  </si>
  <si>
    <t xml:space="preserve">バージョンアップ、機能追加、法令改定などで新規機能が提供された場合は、利用マニュアルを改版すると共に、機能仕様書を提示すること。
</t>
  </si>
  <si>
    <t>クライアント端末管理機能</t>
    <rPh sb="6" eb="8">
      <t>タンマツ</t>
    </rPh>
    <rPh sb="8" eb="10">
      <t>カンリ</t>
    </rPh>
    <rPh sb="10" eb="12">
      <t>キノウ</t>
    </rPh>
    <phoneticPr fontId="11"/>
  </si>
  <si>
    <t xml:space="preserve">リモート端末からクライアントの各種情報（コンピュータ名、IPアドレス、MACアドレス、電源状態、ログインユーザー名、OS名、OSパッチ適用状況、復元ソフトの動作状態、復元ソフトのバージョン、ウイルスパターンファイルのバージョンレベル）を参照できること。
</t>
  </si>
  <si>
    <t xml:space="preserve">リモート端末にてウイルスパターンファイルのバージョンレベルを参照できること。
</t>
  </si>
  <si>
    <t xml:space="preserve">リモート管理端末において、クライアントを管理するためのグループは、最大で６階層を実現できグループも複数保有できる機能を有していること。
</t>
  </si>
  <si>
    <t xml:space="preserve">リモート端末からグループ指定または任意クライアント指定で、電源のON/OFF/再起動操作やユーザーのログオン／ログオフ操作、メッセージ送信、復元機能の動作モード変更（修復オン・修復オフ等）ができる機能を有すること。
</t>
  </si>
  <si>
    <t>資源配布機能</t>
    <rPh sb="0" eb="2">
      <t>シゲン</t>
    </rPh>
    <rPh sb="2" eb="4">
      <t>ハイフ</t>
    </rPh>
    <rPh sb="4" eb="6">
      <t>キノウ</t>
    </rPh>
    <phoneticPr fontId="11"/>
  </si>
  <si>
    <t xml:space="preserve">アプリケーション、パッチを複数インストールする場合は、管理者が決めた順番で適用ができること。
</t>
  </si>
  <si>
    <t xml:space="preserve">特定の端末に対して資源の配付を行うことが可能であること。
</t>
  </si>
  <si>
    <t xml:space="preserve">端末が追加された際に、その端末が配付対象として自動で登録されること。
</t>
    <rPh sb="13" eb="15">
      <t>タンマツ</t>
    </rPh>
    <phoneticPr fontId="11"/>
  </si>
  <si>
    <t xml:space="preserve">資源配付の前後にバッチ実行可能であること。
</t>
  </si>
  <si>
    <t xml:space="preserve">資源配付が完了していないクライアントに対し、クライアントの資源配付モジュールをリモートで起動することができること。
</t>
  </si>
  <si>
    <t xml:space="preserve">フォルダ、拡張子を指定することによって特定条件を満たした場合のみにファイルの配付前後でREGSVR32コマンドを自動的に発行できること。
</t>
  </si>
  <si>
    <t xml:space="preserve">フォルダ、拡張子を指定することによって特定条件を満たした場合のみにファイルの配付前後で/REGSERVER /UNREGSERVER引数付きで自動的にファイル実行ができること。
</t>
  </si>
  <si>
    <t xml:space="preserve">通常接続の資源配付サーバが停止時に、自動的に代替の資源配付サーバに切り替えができること。
</t>
  </si>
  <si>
    <t xml:space="preserve">クライアントが接続可能なサーバのリストは自動的に生成され、各クライアント個別の事前設定は不要であること。
</t>
  </si>
  <si>
    <t xml:space="preserve">サーバ接続に偏りが出ないようにサーバの負荷分散を考慮した資源配付を実施すること。
</t>
  </si>
  <si>
    <t xml:space="preserve">サーバ間連携が完了していないサーバに対し、サーバ間の同期処理をリモートで起動することができること。
</t>
  </si>
  <si>
    <t xml:space="preserve">配付した資源のインベントリ管理ができること。
</t>
  </si>
  <si>
    <t xml:space="preserve">インベントリ管理の観点から資源適用が完了していないクライアントを検索することが可能であること。
</t>
  </si>
  <si>
    <t>情報収集、分析、その他</t>
    <rPh sb="0" eb="2">
      <t>ジョウホウ</t>
    </rPh>
    <rPh sb="2" eb="4">
      <t>シュウシュウ</t>
    </rPh>
    <rPh sb="5" eb="7">
      <t>ブンセキ</t>
    </rPh>
    <rPh sb="10" eb="11">
      <t>タ</t>
    </rPh>
    <phoneticPr fontId="11"/>
  </si>
  <si>
    <t xml:space="preserve">クライアントのPC・CPU・メモリ・ドライブ・BIOS・プリンタなどのハードウェア情報、インストールソフト名の一覧情報を収集する機能を有すること。
</t>
  </si>
  <si>
    <t xml:space="preserve">クライアントの利用ログ（OSの起動／終了、ユーザーのログオン／ログオフ情報、スクリーンセーバーの起動／終了、スタンバイの開始／終了）、瞬間復元機能やその他の機能（資源配付機能、WindowsUpdate連携機能）の動作ログを収集する機能を有すること。
</t>
  </si>
  <si>
    <t xml:space="preserve">集計したインストールソフト名の一覧情報表示、サマリ（インストールされた端末）表示・CSVファイルとして出力する機能を有すること。
</t>
  </si>
  <si>
    <t xml:space="preserve">クライアントから収集した情報を基に利用状況を分析／表示する機能を有し、収集した情報をCSVファイルとして出力、及び利用状況として、クライアント毎の稼働状態（使用中、スクリーンセーバー、ログイン画面、省電力モード）の時間の累積、１日の稼働状態のタイムチャートをグラフ化して表示できること。
</t>
  </si>
  <si>
    <t xml:space="preserve">クライアント機能はサイレントインストール（画面に設定情報を入力することなくインストールする機能）に対応していること。
</t>
  </si>
  <si>
    <t xml:space="preserve">本製品のサーバ機能、クライアント機能が発行するアラートメッセージをリモート管理端末から照会する機能を有すること。
</t>
  </si>
  <si>
    <t xml:space="preserve">簡便な操作・運用を実現するため、それぞれの機能が連携した1つのソフトウェア製品で実現されていること。
</t>
  </si>
  <si>
    <t xml:space="preserve">万が一、製品に問題が発生した場合でも、サポートが確実に受けられる国産製品であること。
</t>
  </si>
  <si>
    <t>その他</t>
    <rPh sb="2" eb="3">
      <t>タ</t>
    </rPh>
    <phoneticPr fontId="11"/>
  </si>
  <si>
    <t xml:space="preserve">各種マニュアルの閲覧が、全ての端末から可能であること。
</t>
  </si>
  <si>
    <t>運用管理・保守要件</t>
    <rPh sb="0" eb="2">
      <t>ウンヨウ</t>
    </rPh>
    <rPh sb="2" eb="4">
      <t>カンリ</t>
    </rPh>
    <rPh sb="5" eb="7">
      <t>ホシュ</t>
    </rPh>
    <rPh sb="7" eb="9">
      <t>ヨウケン</t>
    </rPh>
    <phoneticPr fontId="11"/>
  </si>
  <si>
    <t>基本的要件</t>
    <rPh sb="0" eb="3">
      <t>キホンテキ</t>
    </rPh>
    <rPh sb="3" eb="5">
      <t>ヨウケン</t>
    </rPh>
    <phoneticPr fontId="11"/>
  </si>
  <si>
    <t xml:space="preserve">保守範囲は、今回調達する全てを対象とできること。当院の要望により、保守対象を設定できること。
</t>
  </si>
  <si>
    <t xml:space="preserve">電子カルテシステム、部門システムの障害発生時は、当院の担当者と連絡、協議し、障害の早期解決に当たること。
</t>
    <rPh sb="0" eb="2">
      <t>デンシ</t>
    </rPh>
    <rPh sb="10" eb="12">
      <t>ブモン</t>
    </rPh>
    <rPh sb="17" eb="19">
      <t>ショウガイ</t>
    </rPh>
    <rPh sb="19" eb="22">
      <t>ハッセイジ</t>
    </rPh>
    <rPh sb="24" eb="26">
      <t>トウイン</t>
    </rPh>
    <rPh sb="27" eb="30">
      <t>タントウシャ</t>
    </rPh>
    <rPh sb="31" eb="33">
      <t>レンラク</t>
    </rPh>
    <rPh sb="34" eb="36">
      <t>キョウギ</t>
    </rPh>
    <rPh sb="38" eb="40">
      <t>ショウガイ</t>
    </rPh>
    <rPh sb="41" eb="43">
      <t>ソウキ</t>
    </rPh>
    <rPh sb="43" eb="45">
      <t>カイケツ</t>
    </rPh>
    <rPh sb="46" eb="47">
      <t>ア</t>
    </rPh>
    <phoneticPr fontId="11"/>
  </si>
  <si>
    <t xml:space="preserve">当院からの障害又は質問を受け付けたら、受付記録を作成し、進捗管理を行うこと。解決した場合は、対応経緯、結果を当院に書面にて速やかに回答すること。回答に時間を要する場合は継続的な管理を行い、定期的に経過報告を行うこと。
</t>
    <rPh sb="5" eb="7">
      <t>ショウガイ</t>
    </rPh>
    <rPh sb="9" eb="11">
      <t>シツモン</t>
    </rPh>
    <rPh sb="19" eb="21">
      <t>ウケツケ</t>
    </rPh>
    <rPh sb="21" eb="23">
      <t>キロク</t>
    </rPh>
    <rPh sb="24" eb="26">
      <t>サクセイ</t>
    </rPh>
    <rPh sb="28" eb="30">
      <t>シンチョク</t>
    </rPh>
    <rPh sb="30" eb="32">
      <t>カンリ</t>
    </rPh>
    <rPh sb="33" eb="34">
      <t>オコナ</t>
    </rPh>
    <rPh sb="38" eb="40">
      <t>カイケツ</t>
    </rPh>
    <rPh sb="42" eb="44">
      <t>バアイ</t>
    </rPh>
    <rPh sb="46" eb="48">
      <t>タイオウ</t>
    </rPh>
    <rPh sb="48" eb="50">
      <t>ケイイ</t>
    </rPh>
    <rPh sb="51" eb="53">
      <t>ケッカ</t>
    </rPh>
    <rPh sb="57" eb="59">
      <t>ショメン</t>
    </rPh>
    <rPh sb="61" eb="62">
      <t>スミ</t>
    </rPh>
    <rPh sb="65" eb="67">
      <t>カイトウ</t>
    </rPh>
    <rPh sb="72" eb="74">
      <t>カイトウ</t>
    </rPh>
    <rPh sb="75" eb="77">
      <t>ジカン</t>
    </rPh>
    <rPh sb="78" eb="79">
      <t>ヨウ</t>
    </rPh>
    <rPh sb="81" eb="83">
      <t>バアイ</t>
    </rPh>
    <phoneticPr fontId="11"/>
  </si>
  <si>
    <t xml:space="preserve">当院からの障害又は質問の受付後、1営業日以内に調査状況等について当院へ報告すること。
</t>
    <rPh sb="12" eb="14">
      <t>ウケツケ</t>
    </rPh>
    <rPh sb="14" eb="15">
      <t>ゴ</t>
    </rPh>
    <rPh sb="17" eb="20">
      <t>エイギョウビ</t>
    </rPh>
    <rPh sb="20" eb="22">
      <t>イナイ</t>
    </rPh>
    <rPh sb="23" eb="25">
      <t>チョウサ</t>
    </rPh>
    <rPh sb="25" eb="28">
      <t>ジョウキョウトウ</t>
    </rPh>
    <rPh sb="35" eb="37">
      <t>ホウコク</t>
    </rPh>
    <phoneticPr fontId="10"/>
  </si>
  <si>
    <t xml:space="preserve">障害又は質問受付時、過去の同種事例を速やかに参照、回答できるよう受付記録を管理すること。
</t>
    <rPh sb="0" eb="2">
      <t>ショウガイ</t>
    </rPh>
    <rPh sb="13" eb="15">
      <t>ドウシュ</t>
    </rPh>
    <rPh sb="15" eb="17">
      <t>ジレイ</t>
    </rPh>
    <rPh sb="18" eb="19">
      <t>スミ</t>
    </rPh>
    <rPh sb="22" eb="24">
      <t>サンショウ</t>
    </rPh>
    <rPh sb="25" eb="27">
      <t>カイトウ</t>
    </rPh>
    <phoneticPr fontId="11"/>
  </si>
  <si>
    <t xml:space="preserve">システム異常発生時、発生状況を確認し、どの箇所で異常が発生しているかの一次切り分けを行うこと。また、影響度、影響範囲等から重要障害かどうかを判断し、障害の重要度に応じて事前に決められた方法で当院や関係ベンダに連絡を行うこと。  
</t>
    <rPh sb="98" eb="100">
      <t>カンケイ</t>
    </rPh>
    <phoneticPr fontId="11"/>
  </si>
  <si>
    <t xml:space="preserve">電子カルテシステム・医事会計システム、運用業務の受託者は月1回の定例会を実施し、作業実績状況、サービスレベルの達成状況、情報システムの定期点検状況、リスク・課題の把握・対応状況、問題・インシデントの把握・対応状況等について報告すること。
</t>
    <rPh sb="19" eb="23">
      <t>ウンヨウギョウム</t>
    </rPh>
    <rPh sb="24" eb="26">
      <t>ジュタク</t>
    </rPh>
    <rPh sb="26" eb="27">
      <t>シャ</t>
    </rPh>
    <rPh sb="106" eb="107">
      <t>トウ</t>
    </rPh>
    <rPh sb="111" eb="113">
      <t>ホウコク</t>
    </rPh>
    <phoneticPr fontId="10"/>
  </si>
  <si>
    <t xml:space="preserve">定例会の際には、国等の医療情報システムに係る動向や、情報セキュリティをはじめとする一般的なデジタル動向を踏まえ、当院のDXに資する提案を積極的に実施すること。
</t>
    <rPh sb="0" eb="3">
      <t>テイレイカイ</t>
    </rPh>
    <rPh sb="4" eb="5">
      <t>サイ</t>
    </rPh>
    <rPh sb="8" eb="9">
      <t>クニ</t>
    </rPh>
    <rPh sb="9" eb="10">
      <t>トウ</t>
    </rPh>
    <rPh sb="11" eb="13">
      <t>イリョウ</t>
    </rPh>
    <rPh sb="13" eb="15">
      <t>ジョウホウ</t>
    </rPh>
    <rPh sb="20" eb="21">
      <t>カカ</t>
    </rPh>
    <rPh sb="22" eb="24">
      <t>ドウコウ</t>
    </rPh>
    <rPh sb="26" eb="28">
      <t>ジョウホウ</t>
    </rPh>
    <rPh sb="41" eb="44">
      <t>イッパンテキ</t>
    </rPh>
    <rPh sb="49" eb="51">
      <t>ドウコウ</t>
    </rPh>
    <rPh sb="52" eb="53">
      <t>フ</t>
    </rPh>
    <rPh sb="56" eb="58">
      <t>トウイン</t>
    </rPh>
    <rPh sb="62" eb="63">
      <t>シ</t>
    </rPh>
    <rPh sb="65" eb="67">
      <t>テイアン</t>
    </rPh>
    <rPh sb="68" eb="71">
      <t>セッキョクテキ</t>
    </rPh>
    <rPh sb="72" eb="74">
      <t>ジッシ</t>
    </rPh>
    <phoneticPr fontId="0"/>
  </si>
  <si>
    <t xml:space="preserve">運用管理・保守作業に関し、「個人情報の保護に関する法律」、最新版の「医療情報システムの安全管理に関するガイドライン」（厚生労働省）「医療・介護関係事業者における個人情報の適切な取り扱いのためのガイドライン（厚生労働省）」「医療情報を受託管理する情報処理事業者向けガイドライン（経済産業省）」、並びに名古屋市及び当院の諸規定を順守しなければならない。また、再委託先も同様とする。
</t>
    <rPh sb="29" eb="32">
      <t>サイシンバン</t>
    </rPh>
    <rPh sb="103" eb="108">
      <t>コウセイロウドウショウ</t>
    </rPh>
    <rPh sb="138" eb="140">
      <t>ケイザイ</t>
    </rPh>
    <rPh sb="140" eb="143">
      <t>サンギョウショウ</t>
    </rPh>
    <rPh sb="146" eb="147">
      <t>ナラ</t>
    </rPh>
    <rPh sb="153" eb="154">
      <t>オヨ</t>
    </rPh>
    <rPh sb="158" eb="159">
      <t>ショ</t>
    </rPh>
    <rPh sb="159" eb="161">
      <t>キテイ</t>
    </rPh>
    <rPh sb="177" eb="180">
      <t>サイイタク</t>
    </rPh>
    <rPh sb="180" eb="181">
      <t>サキ</t>
    </rPh>
    <rPh sb="182" eb="184">
      <t>ドウヨウ</t>
    </rPh>
    <phoneticPr fontId="11"/>
  </si>
  <si>
    <t xml:space="preserve">運用管理・保守作業に関し、受注者が個人情報保護、セキュリティの各種規程に違反した場合、当院は契約を解除することができること。なお、受注者が受けた損害について当院は負担しない。また、再委託先も同様とする。
</t>
    <rPh sb="17" eb="19">
      <t>コジン</t>
    </rPh>
    <rPh sb="19" eb="21">
      <t>ジョウホウ</t>
    </rPh>
    <rPh sb="21" eb="23">
      <t>ホゴ</t>
    </rPh>
    <phoneticPr fontId="11"/>
  </si>
  <si>
    <t xml:space="preserve">運用管理・保守作業に関し、受注者は、個人情報保護、セキュリティの規定に違反したことにより当院に損害を与えた場合、その損害を賠償しなければならない。また、再委託先も同様とする。
</t>
  </si>
  <si>
    <t xml:space="preserve">システム稼働後に、部門システム、既存医療機器の改修、変更等があった場合、関連箇所を含め原則保守の範囲内で対応すること。ただし、既存システム、既存医療機器の更新、新規追加等の大規模な改修が必要となる場合は、当院と協議を行うものとする。
</t>
    <rPh sb="16" eb="18">
      <t>キソン</t>
    </rPh>
    <rPh sb="18" eb="20">
      <t>イリョウ</t>
    </rPh>
    <rPh sb="20" eb="22">
      <t>キキ</t>
    </rPh>
    <rPh sb="23" eb="25">
      <t>カイシュウ</t>
    </rPh>
    <rPh sb="26" eb="28">
      <t>ヘンコウ</t>
    </rPh>
    <rPh sb="28" eb="29">
      <t>トウ</t>
    </rPh>
    <rPh sb="63" eb="65">
      <t>キソン</t>
    </rPh>
    <rPh sb="80" eb="82">
      <t>シンキ</t>
    </rPh>
    <rPh sb="84" eb="85">
      <t>トウ</t>
    </rPh>
    <phoneticPr fontId="11"/>
  </si>
  <si>
    <t>24時間365日間において、ハードウエア・アプリケーションに関するコールを一元的に受付けるサポート窓口を設けること。またサポート窓口担当者には病院業務と貴社提案アプリケーションに精通したSEを配置すること。</t>
  </si>
  <si>
    <t>故障や停電等の障害発生時においても、病院業務の遂行に支障を及ぼす影響を極小化し、復旧時の保守管理操作も容易なシステムを提供すること。</t>
  </si>
  <si>
    <t>サーバの稼働状況を常に監視する仕組みを用意すること</t>
  </si>
  <si>
    <t>データ滞留や機器の停止等、障害発生時には、ランプ、警告音などですぐに分かる仕組みを用意すること。</t>
  </si>
  <si>
    <t>診療報酬改定や当院側の体制の変更などに伴い仕様を変更した場合は、各マニュアル・ドキュメントの変更（更新）を行うこと。また、変更（更新）した履歴を管理すること。</t>
  </si>
  <si>
    <t>各種標準マスタの更新は、保守業務の範囲内で行うこと。</t>
  </si>
  <si>
    <t>障害発生時や診療報酬改定などの対応時に全ての影響を洗い出せるSEを社内で保有していること。</t>
  </si>
  <si>
    <t>ディスクの修理について、受託者は技術者を派遣するか、鍵付きの箱にてセンドバックを行うこと。</t>
  </si>
  <si>
    <t>交換した機器は設置場所から回収すること。</t>
  </si>
  <si>
    <t>修理の完了後、書面にて作業内容、経過等を記入し、委託者の監督者へ作業報告書にて報告をすること。</t>
    <phoneticPr fontId="5"/>
  </si>
  <si>
    <t>記録媒体を交換して取り外した場合には、記録媒体に記録された全ての情報を完全に消去するか、情報の参照ができないような措置を講じること。その際、講じた処置を証明できるものの原本を委託者に提供すること。</t>
  </si>
  <si>
    <t>本仕様書に示す事項に対応するためのハードウェアの具体的なシステム仕様及びシステム機器の設置場所、設置台数について、当病院の規模 (概要、基本条件等の記載事項) 、システム化業務から想定されるデータ等を十分考慮し、各業務の処理を円滑に遂行しうるものを応札者の責任をもって提供すること。</t>
  </si>
  <si>
    <t>本仕様書に記載の事項のほか、運用上必要と考えられる物品をあわせて納入すること。</t>
  </si>
  <si>
    <t>利用者の職種・担当業務別の情報区分毎のアクセス利用権限を設定すること</t>
  </si>
  <si>
    <t>バックグラウンドで動作している不要なソフトウェア及びサービスを停止すること</t>
  </si>
  <si>
    <t>クライアント端末</t>
  </si>
  <si>
    <t>病院情報システムで使用する標準的な端末はデスクトップ型およびノート型とし、これらはコストパフォーマンスに優れ、且つ以下の性能を有するものとする。なお、この他部門にて必要となる特殊なものは、各部門システムの機能要件とあわせて記載する。</t>
    <phoneticPr fontId="5"/>
  </si>
  <si>
    <t>デスクトップ型のディスプレイは液晶で24インチ以上とする。解像度は1920×1080以上とする。</t>
    <phoneticPr fontId="5"/>
  </si>
  <si>
    <t>全ての端末には、USB接続レーザーマウスを装備し、必要に応じてIDカードリーダ及びバーコードリーダを装備すること。また、電子カルテ端末にはログイン認証用に非接触型ICカードリーダを装備すること。</t>
  </si>
  <si>
    <t>USBポート数はカードリーダー、マウス、キーボード接続用以外に１つ以上とすること。</t>
  </si>
  <si>
    <t>デスクトップ型端末(省スペース型)</t>
    <phoneticPr fontId="5"/>
  </si>
  <si>
    <t>OSはWindows 11 Proを使用すること。</t>
  </si>
  <si>
    <t>メインメモリはデュアル搭載可能で16GB以上</t>
  </si>
  <si>
    <t>LAN、音声等のインタフェースは、マザーボードに一体化され、LANは1000Base-T/100Base-TXに対応していること。</t>
  </si>
  <si>
    <t>Wakeup on LANに対応していること。</t>
  </si>
  <si>
    <t>ハードディスクは記憶容量256GB以上のフラッシュメモリディスク（SSD）を使用すること。</t>
  </si>
  <si>
    <t>USBレーザーマウスを装備すること。</t>
  </si>
  <si>
    <t>USBキーボードを装備すること。</t>
  </si>
  <si>
    <t>PCIExpress×16スロットを装備すること。</t>
  </si>
  <si>
    <t>ノート型端末(診療用)</t>
    <phoneticPr fontId="5"/>
  </si>
  <si>
    <t>メインメモリは、16GB以上あること。</t>
  </si>
  <si>
    <t>LANインタフェースは、100Base-TX/1000Base-T及びIEEE802.11n/a/g準拠対応であること。</t>
  </si>
  <si>
    <t>Bluetooth通信対応であること。</t>
  </si>
  <si>
    <t>ディスプレイは、15.6型フルＨＤであること。</t>
  </si>
  <si>
    <t>大容量バッテリパックを装備すること。</t>
  </si>
  <si>
    <t>デスクトップ型端末(放射線読影端末用)</t>
    <phoneticPr fontId="5"/>
  </si>
  <si>
    <t>CPUは、インテルXeon（R) W-2225 相当以上、動作周波数：4.1GHz相当以上であること。</t>
  </si>
  <si>
    <t>メインメモリは、32GB以上あること。</t>
  </si>
  <si>
    <t>ディスプレイ</t>
    <phoneticPr fontId="5"/>
  </si>
  <si>
    <t>デスクトップ端末用ディスプレイ</t>
  </si>
  <si>
    <t>解像度はフルHD(1920×1080)に対応していること。</t>
  </si>
  <si>
    <t>輝度は250cd/㎡以上であること。</t>
  </si>
  <si>
    <t>入力端子としてDisplayPort、HDMI、USB Type-Cを持つこと</t>
  </si>
  <si>
    <t>高精細モニタ</t>
    <phoneticPr fontId="5"/>
  </si>
  <si>
    <t>高精細モニタ(21型程度)</t>
    <phoneticPr fontId="5"/>
  </si>
  <si>
    <t>2Ｍカラー液晶ディスプレイ(輝度：500cd/㎡相当)を別紙に記載の台数</t>
    <rPh sb="28" eb="30">
      <t>ベッシ</t>
    </rPh>
    <rPh sb="31" eb="33">
      <t>キサイ</t>
    </rPh>
    <rPh sb="34" eb="36">
      <t>ダイスウ</t>
    </rPh>
    <phoneticPr fontId="5"/>
  </si>
  <si>
    <t>3Ｍカラー液晶ディスプレイ(輝度：1,100cd/㎡)を別紙に記載の台数</t>
    <phoneticPr fontId="5"/>
  </si>
  <si>
    <t>3Ｍモノクロ液晶ディスプレイ(輝度：1,200cd/㎡)を別紙に記載の台数</t>
    <phoneticPr fontId="5"/>
  </si>
  <si>
    <t>5Ｍモノクロ液晶ディスプレイ(輝度：2,500cd/㎡)を別紙に記載の台数</t>
    <phoneticPr fontId="5"/>
  </si>
  <si>
    <t>上記の高精細モニタを接続するためのグラフィックカードを用意すること。</t>
  </si>
  <si>
    <t>眼科システム用ディスプレイ</t>
    <phoneticPr fontId="5"/>
  </si>
  <si>
    <t>液晶ペンタブレットを別紙に記載の台数準備すること。</t>
    <rPh sb="10" eb="12">
      <t>ベッシ</t>
    </rPh>
    <rPh sb="13" eb="15">
      <t>キサイ</t>
    </rPh>
    <rPh sb="16" eb="18">
      <t>ダイスウ</t>
    </rPh>
    <rPh sb="18" eb="20">
      <t>ジュンビ</t>
    </rPh>
    <phoneticPr fontId="5"/>
  </si>
  <si>
    <t>ディスプレイサイズは、23.6型以上であること</t>
  </si>
  <si>
    <t>解像度は、フルHD(1920×1080)対応であること。</t>
  </si>
  <si>
    <t>輝度は235cd/㎡以上であること。</t>
  </si>
  <si>
    <t>USBインタフェース(USB3.0以降準拠)を有すること。</t>
  </si>
  <si>
    <t>カンファレンス用ディスプレイ</t>
    <phoneticPr fontId="5"/>
  </si>
  <si>
    <t>解像度は4K(3840×2160)に対応していること。</t>
  </si>
  <si>
    <t>入力端子としてHDMI(3ポート以上)を持つこと</t>
  </si>
  <si>
    <t>キャスター付きモニタースタンドを用意し、ディスプレイを固定すること</t>
  </si>
  <si>
    <t>プリンタ</t>
  </si>
  <si>
    <t>運用上必要なカセットを提案すること。プログラムコントロール可能であれば、手差しを使用することも可能とする。</t>
  </si>
  <si>
    <t>LAN (100BASE) やUSB等のインタフェースを有すること。</t>
  </si>
  <si>
    <t>外来診療、病棟、部門の各所にプリンタを設置すること。プリンタ種別 (ページプリンタ、ラベルプリンタ等) および接続方式 (ネットワーク接続、端末接続等) については業務要件を考慮した最適な構成とし、詳細は導入段階で協議のうえ決定する。</t>
  </si>
  <si>
    <t>レセプトについては電子データでの請求を想定しているが、請求前の確認等で大量に印刷するため、センタープリンタを設置すること。</t>
  </si>
  <si>
    <t>A4モノクロレーザープリンタ</t>
    <phoneticPr fontId="5"/>
  </si>
  <si>
    <t>印字方式は、LEDアレイ方式もしくは半導体レーザーを光源とした電子写真方式であること。</t>
    <phoneticPr fontId="5"/>
  </si>
  <si>
    <t>印刷解像度は、1200dpi相当以上であること。</t>
  </si>
  <si>
    <t>印刷速度は、37枚/分 (A4用紙) 以上であること。</t>
  </si>
  <si>
    <t>製品寿命　：60万頁以上</t>
  </si>
  <si>
    <t>用紙サイズは、A4に対応していること。</t>
  </si>
  <si>
    <t>イーサネットインタフェース (100BASE-TX相当)及びUSBインタフェース(USB2.0以降準拠)を備えていること。</t>
  </si>
  <si>
    <t>拡張トレイが接続可能なこと。</t>
  </si>
  <si>
    <t>手差しトレイも持つこと</t>
  </si>
  <si>
    <t>500枚拡張トレイを別紙に記載の台数準備すること。</t>
    <phoneticPr fontId="5"/>
  </si>
  <si>
    <t>A3カラーレーザープリンタ</t>
    <phoneticPr fontId="5"/>
  </si>
  <si>
    <t>製品寿命　：150万頁以上</t>
  </si>
  <si>
    <t>用紙サイズは、A4及びA3に対応していること。</t>
  </si>
  <si>
    <t>A3モノクロレーザープリンタ</t>
    <phoneticPr fontId="5"/>
  </si>
  <si>
    <t>印刷速度は、21枚/分 (A3用紙) 以上であること。</t>
  </si>
  <si>
    <t>製品寿命　：120万頁以上</t>
  </si>
  <si>
    <t>ファーストプリント時間は、スタンバイ時から6.5秒以内、ウォームアップ時間は19秒以内であること。</t>
  </si>
  <si>
    <t>A4カラーインクジェットプリンタ</t>
    <phoneticPr fontId="5"/>
  </si>
  <si>
    <t>印刷速度は、29枚/分 (A4用紙) 以上であること。</t>
  </si>
  <si>
    <t>製品寿命　：30万頁以上</t>
  </si>
  <si>
    <t>2トレイ以上に対応すること。</t>
  </si>
  <si>
    <t>ラベルプリンタ(電子カルテ用)</t>
    <phoneticPr fontId="5"/>
  </si>
  <si>
    <t>印字方式はラインサーマル方式であること。</t>
  </si>
  <si>
    <t>解像度は、203dpi 以上であること。</t>
  </si>
  <si>
    <t>印字速度は、最大150mm/秒以上であること。</t>
  </si>
  <si>
    <t>紙幅38mm～80mm のロール紙に対応していること。</t>
  </si>
  <si>
    <t>以下の種類のバーコードが印字可能であること。
UPC-A、UPC-E、JAN8(EAN8)、JAN13(EAN13)、CODE39、CODE93、CODE128(EAN128)、ITF、CODABAR（NW-7）、PDF417、QRcode、Maxicode</t>
  </si>
  <si>
    <t>有線LANインタフェース（100BASE-TX/10BASE-T）を有すること。</t>
  </si>
  <si>
    <t>USBインタフェース(USB2.0以降準拠）を有すること。</t>
  </si>
  <si>
    <t>本体質量は、2kg（接続ケーブル及びACアダプタは除く。）以下であること。</t>
  </si>
  <si>
    <t>フルカットのオートカッター機能があること。</t>
  </si>
  <si>
    <t>ラベルプリンタ（薬剤部門用）</t>
    <phoneticPr fontId="5"/>
  </si>
  <si>
    <t>以下の種類のバーコードが印字可能であること。
UPC-A、UPC-E、JAN(EAN)、CODE39、CODE93、CODE128(EAN128)、ITF、CODABAR（NW-7）、PDF417、QRコード、マイクロQRコード、Maxicode</t>
  </si>
  <si>
    <t>本体質量は、3.4kg（接続ケーブル及びACアダプタは除く。）以下であること。</t>
  </si>
  <si>
    <t>リストバンドプリンタ</t>
    <phoneticPr fontId="5"/>
  </si>
  <si>
    <t>解像度は、300dpi 以上であること。</t>
  </si>
  <si>
    <t>印字速度は、通常で最大150mm/秒以上であること。</t>
  </si>
  <si>
    <t>印字用紙はポリウレタン樹脂フィルム素材を使用できること。</t>
  </si>
  <si>
    <t>以下の種類のバーコードが印字可能であること。
JAN-8/13、EAN-8/13、UPC-A/E、NW-7、CODE39/93/128、ITF、PDF417、QRcode</t>
  </si>
  <si>
    <t>本体外形寸法は、200(W)×360(D)×270(H)mm 以下であること。</t>
  </si>
  <si>
    <t>本体質量は、10kg（接続ｹｰﾌﾞﾙ及びAC ｱﾀﾞﾌﾟﾀは除く。）以下であること。</t>
  </si>
  <si>
    <t>プリンタ</t>
    <phoneticPr fontId="5"/>
  </si>
  <si>
    <t>本体に590枚トレイを2段持つこと</t>
  </si>
  <si>
    <t>2000枚給紙テーブルを附属させること</t>
  </si>
  <si>
    <t>A4大量給紙トレイを附属させること</t>
  </si>
  <si>
    <t>3000枚フィニッシャー・排紙中継ユニットを附属させること</t>
  </si>
  <si>
    <t>イメージスキャナ</t>
  </si>
  <si>
    <t>A4サイズの原稿の読み取りが可能であること。</t>
  </si>
  <si>
    <t>フラットベッドタイプであること。</t>
  </si>
  <si>
    <t>光学解像度は、600dpi 以上であること。</t>
  </si>
  <si>
    <t>読取解像度は、50～1200dpi 以上であること。また、1dpi ごと指定可能であること。</t>
  </si>
  <si>
    <t>TWAINドライバに対応したスキャナであること。</t>
  </si>
  <si>
    <t>原稿台、オートドキュメントフィーダー(ADF)が装備されていること。また、ADF使用時は、同時両面スキャンが可能であること。</t>
  </si>
  <si>
    <t>読取解像度は、50～4,800dpi 以上であること。また、1dpi ごと指定可能であること。</t>
  </si>
  <si>
    <t>読取速度は、片面40 枚/分、両面80 面/分以上であること。</t>
  </si>
  <si>
    <t>100枚程度をセットして一度に読み込み可能なこと。</t>
  </si>
  <si>
    <t>USBインタフェース(USB2.0以降準拠)を有すること。</t>
  </si>
  <si>
    <t>A3サイズの原稿の読み取りが可能であること。</t>
  </si>
  <si>
    <t>バーコードリーダ</t>
  </si>
  <si>
    <t>ハンディスキャナ</t>
    <phoneticPr fontId="5"/>
  </si>
  <si>
    <t>100スキャン/秒以上である事。</t>
  </si>
  <si>
    <t>オートトリガーによる自動読取が可能であること。</t>
  </si>
  <si>
    <t>JAN-8/13、EAN-8/13、UPC-A/E、NW-7、CODE39/93/128、ITF、PDF417に対応し、0.5秒以内にデータの読み取り転送が可能であること。</t>
  </si>
  <si>
    <t>USBインタフェース(USB2.0以降準拠)を有すること。</t>
    <phoneticPr fontId="5"/>
  </si>
  <si>
    <t>ワイヤレスハンディスキャナ</t>
    <phoneticPr fontId="5"/>
  </si>
  <si>
    <t>IEEE.802.15.4無線規格に準拠していること。</t>
  </si>
  <si>
    <t>USBコードレス通信アダプタと通信ができ、スキャンデータをホストに出力することができること。</t>
  </si>
  <si>
    <t>JAN-8/13、EAN-8/13、UPC-A/E、NW-7、CODE39/93/128、ITF、PDF417、QRCodeに対応していること。</t>
  </si>
  <si>
    <t>専用の充電器を有すること。</t>
  </si>
  <si>
    <t>ICカードリーダ</t>
  </si>
  <si>
    <t>Felicaカード対応であること。</t>
  </si>
  <si>
    <t>スマートデバイス</t>
  </si>
  <si>
    <t>スマートフォン</t>
    <phoneticPr fontId="5"/>
  </si>
  <si>
    <t>OSはAndroid11に対応すること</t>
  </si>
  <si>
    <t>3GBのRAM、16GBのROMを持つこと</t>
  </si>
  <si>
    <t>6インチ液晶ディスプレイを持つこと</t>
  </si>
  <si>
    <t>解像度は720×1440以上であること</t>
  </si>
  <si>
    <t>IEEE.802.11　a/b/g/n/ac無線規格に準拠していること。</t>
  </si>
  <si>
    <t>Felicaカード対応であること。（NFC連携）</t>
  </si>
  <si>
    <t>6000mAh以上の大容量バッテリーを持つこと</t>
  </si>
  <si>
    <t>大容量バッテリーは取り外して交換可能なこと</t>
  </si>
  <si>
    <t>4台用の充電器、単体用のマグネットコネクタ充電器も当院と協議の上納入すること。</t>
    <rPh sb="25" eb="27">
      <t>トウイン</t>
    </rPh>
    <rPh sb="28" eb="30">
      <t>キョウギ</t>
    </rPh>
    <rPh sb="31" eb="32">
      <t>ウエ</t>
    </rPh>
    <rPh sb="32" eb="34">
      <t>ノウニュウ</t>
    </rPh>
    <phoneticPr fontId="5"/>
  </si>
  <si>
    <t>UPC/EAN/JAN、CODE128、GS1-128、CODE39、NW-7、CODE93、ITF、COOP2of5、QRコード、マイクロQRコード、GS1 DataBarに対応すること</t>
  </si>
  <si>
    <t>バーコードリーダーに使うカメラは、患者リストバンドのような弯曲したものも問題なく読めること。平均して0.5秒間に1個以上読み取りが可能なこと。バーコード基準：ナローバー0.076mm</t>
  </si>
  <si>
    <t>医療用のゴム手袋を付けていても操作に支障がないこと</t>
  </si>
  <si>
    <t>タブレット端末（電子カルテ用）</t>
    <rPh sb="8" eb="10">
      <t>デンシ</t>
    </rPh>
    <rPh sb="13" eb="14">
      <t>ヨウ</t>
    </rPh>
    <phoneticPr fontId="5"/>
  </si>
  <si>
    <t>電子カルテが動作すること</t>
    <rPh sb="0" eb="2">
      <t>デンシ</t>
    </rPh>
    <rPh sb="6" eb="8">
      <t>ドウサ</t>
    </rPh>
    <phoneticPr fontId="5"/>
  </si>
  <si>
    <t>タブレット端末（問診票入力用）</t>
    <rPh sb="8" eb="11">
      <t>モンシンヒョウ</t>
    </rPh>
    <rPh sb="11" eb="13">
      <t>ニュウリョク</t>
    </rPh>
    <rPh sb="13" eb="14">
      <t>ヨウ</t>
    </rPh>
    <phoneticPr fontId="5"/>
  </si>
  <si>
    <t>問診票入力に使用できること</t>
    <rPh sb="6" eb="8">
      <t>シヨウ</t>
    </rPh>
    <phoneticPr fontId="5"/>
  </si>
  <si>
    <t>災害対策を考慮したネットワーク構成</t>
    <rPh sb="0" eb="4">
      <t>サイガイタイサク</t>
    </rPh>
    <rPh sb="5" eb="7">
      <t>コウリョ</t>
    </rPh>
    <rPh sb="15" eb="17">
      <t>コウセイ</t>
    </rPh>
    <phoneticPr fontId="5"/>
  </si>
  <si>
    <t>大規模災害への対策を考慮し、データセンター等のサーバ設置場所と各拠点とのネットワークは、最低限下記3つの冗長化を行うこと。</t>
    <rPh sb="0" eb="3">
      <t>ダイキボ</t>
    </rPh>
    <rPh sb="21" eb="22">
      <t>トウ</t>
    </rPh>
    <rPh sb="26" eb="30">
      <t>セッチバショ</t>
    </rPh>
    <rPh sb="31" eb="34">
      <t>カクキョテン</t>
    </rPh>
    <rPh sb="44" eb="47">
      <t>サイテイゲン</t>
    </rPh>
    <rPh sb="47" eb="49">
      <t>カキ</t>
    </rPh>
    <rPh sb="52" eb="55">
      <t>ジョウチョウカ</t>
    </rPh>
    <rPh sb="56" eb="57">
      <t>オコナ</t>
    </rPh>
    <phoneticPr fontId="5"/>
  </si>
  <si>
    <t>通常考えられる運用をサポートする機能であれば、本仕様に記載が無くても、機能を削除しないこと。</t>
    <phoneticPr fontId="5"/>
  </si>
  <si>
    <t>すべてのシステムは基本的に仮想基盤上に構築し、障害発生時には別サーバのライブマイグレーションまたはHAクラスタによる待機系への切り替えにより、業務停止が発生しない構成とすること。</t>
    <phoneticPr fontId="5"/>
  </si>
  <si>
    <t>仮想ホストサーバは複数台稼動させ、1台のホストサーバの障害時にもレスポンス低下を発生することなく運用できること。</t>
    <phoneticPr fontId="5"/>
  </si>
  <si>
    <t>通信距離は10ｍ以上あること。</t>
    <phoneticPr fontId="5"/>
  </si>
  <si>
    <t>外形寸法は、片手で持てるように175.5mm(H)×85.9mm(W)× 31.5mm(D)以内であること。</t>
    <phoneticPr fontId="5"/>
  </si>
  <si>
    <t>印刷解像度は、1200dpi相当以上であること。</t>
    <phoneticPr fontId="5"/>
  </si>
  <si>
    <t>ファーストプリント時間は、スタンバイ時から4.3秒以内、ウォームアップ時間は38秒以内であること。</t>
    <phoneticPr fontId="5"/>
  </si>
  <si>
    <t xml:space="preserve">印字方式は、半導体レーザーを光源とした電子写真方式もしくはLED乾式電子写真方式（LED）であること。 </t>
    <phoneticPr fontId="5"/>
  </si>
  <si>
    <t>印刷速度は、27枚/分 (A3用紙) 以上であること。</t>
    <phoneticPr fontId="5"/>
  </si>
  <si>
    <t xml:space="preserve">印字方式は、半導体レーザーを光源とした電子写真方式もしくはLED乾式電子写真方式であること。 </t>
    <phoneticPr fontId="5"/>
  </si>
  <si>
    <t>ファーストプリント時間は、スタンバイ時から5.3秒以内であること。</t>
    <phoneticPr fontId="5"/>
  </si>
  <si>
    <t>本体外形寸法は、140(W)×207(D)×210(H)mm 以下であること。</t>
    <phoneticPr fontId="5"/>
  </si>
  <si>
    <t>本体外形寸法は、188(W)×245(D)×214(H)mm 以下であること。</t>
    <phoneticPr fontId="5"/>
  </si>
  <si>
    <t>印刷速度は、55枚/分 (A4用紙) 以上であること。</t>
    <phoneticPr fontId="5"/>
  </si>
  <si>
    <t>製品寿命　：300万頁以上</t>
    <phoneticPr fontId="5"/>
  </si>
  <si>
    <t>ファーストプリント時間は、スタンバイ時から3.5秒以内、ウォームアップ時間は27秒以内であること。</t>
    <phoneticPr fontId="5"/>
  </si>
  <si>
    <t>提案する電子カルテシステムのアプリケーションソフトとサーバのハード保守は提案ベンダーが責任を持って行うこと。</t>
    <phoneticPr fontId="5"/>
  </si>
  <si>
    <t>インストールされたセキュリティソフトを管理するサーバを用意すること</t>
    <phoneticPr fontId="5"/>
  </si>
  <si>
    <t>ソフトウェアメーカー及び機器メーカー等から公表される脆弱性に関する更新プログラムのリリース情報を常に収集し、必要なものについてはシステムの動作に影響を与えない方法を検証したうえで、当院と協議しできるだけ速やかに適用すること。</t>
    <phoneticPr fontId="5"/>
  </si>
  <si>
    <t>共通診察券</t>
    <rPh sb="0" eb="5">
      <t>キョウツウシンサツケン</t>
    </rPh>
    <phoneticPr fontId="5"/>
  </si>
  <si>
    <t>チャット機能</t>
    <rPh sb="4" eb="6">
      <t>キノウ</t>
    </rPh>
    <phoneticPr fontId="5"/>
  </si>
  <si>
    <t>電子保存された医療情報について見読性、真正性、保存性の確保ができるシステムを実現する</t>
    <rPh sb="7" eb="11">
      <t>イリョウジョウホウ</t>
    </rPh>
    <rPh sb="15" eb="16">
      <t>ミ</t>
    </rPh>
    <rPh sb="16" eb="17">
      <t>ヨ</t>
    </rPh>
    <rPh sb="17" eb="18">
      <t>セイ</t>
    </rPh>
    <rPh sb="19" eb="22">
      <t>シンセイセイ</t>
    </rPh>
    <rPh sb="23" eb="26">
      <t>ホゾンセイ</t>
    </rPh>
    <rPh sb="27" eb="29">
      <t>カクホ</t>
    </rPh>
    <rPh sb="38" eb="40">
      <t>ジツゲン</t>
    </rPh>
    <phoneticPr fontId="5"/>
  </si>
  <si>
    <t>データの変更履歴について版数管理ができるシステムを実現する</t>
    <rPh sb="14" eb="16">
      <t>カンリ</t>
    </rPh>
    <rPh sb="25" eb="27">
      <t>ジツゲン</t>
    </rPh>
    <phoneticPr fontId="5"/>
  </si>
  <si>
    <t>本仕様書に表記されていない機能であっても、運用上、必要な機能については当院と協議の上提供すること。もし必要な機能を提供できない場合であっても、当院と協議の上、対応方針及び具体的な対応方法を定めること。</t>
    <phoneticPr fontId="5"/>
  </si>
  <si>
    <t>診療系サーバシステム（関連ネットワークを含む）は、24時間365日安定稼働させること。障害等により、やむを得ずサーバが停止した（する）場合には、5分間以内のサーバの移動や待機系システムへの自動切替等により、診療業務に影響を与えないこと。なお、稼働率は、99.99%（定例計画停止を含む年間累積サービス停止許容時間52.6分）以上を目標とし、運用とすること。</t>
    <phoneticPr fontId="7"/>
  </si>
  <si>
    <t xml:space="preserve">本仕様書においては、次のとおり用語を定義する。
【診療系サーバシステム】医事会計業務を含む患者サービスに直接影響する、サーバ機器、サーバソフトウェア等により構成されるシステム（電子カルテ、医事会計、重症部門システム、周産期部門システム等）
【非診療系サーバシステム】患者サービスに直接影響しない、サーバ機器、サーバソフトウェアにより構成されるシステム（文書管理、看護勤務、院内共有ファイルサーバ等のシステム等）
【クライアント系システム】診療系サーバシステム及び非診療系サーバシステムにアクセスするために病院職員が利用する端末、クライアントソフトウェア、プリンタ等の入出力装置、及びフロアスイッチよりも現場側のネットワークにより構成されるシステム
（電子カルテ端末、プリンタ、診察券発行機、再来受付機、自動精算機、会計待ち表示システム等）
</t>
    <rPh sb="187" eb="189">
      <t>インナイ</t>
    </rPh>
    <rPh sb="189" eb="191">
      <t>キョウユウ</t>
    </rPh>
    <phoneticPr fontId="5"/>
  </si>
  <si>
    <t xml:space="preserve">電子カルテ及び医事会計システムのアプリケーションソフトウェアは最新のものを導入し、安定稼動させること。また、次期システムは7年間利用する想定とし、その間にアプリケーションソフトウェアがマイナーバージョンアップされた際には、原則として保守契約内で、当該リリース日から6ヶ月以内に最新バージョンに更新を可能とすること。
</t>
    <rPh sb="0" eb="2">
      <t>デンシ</t>
    </rPh>
    <rPh sb="5" eb="6">
      <t>オヨ</t>
    </rPh>
    <rPh sb="7" eb="11">
      <t>イジカイケイ</t>
    </rPh>
    <rPh sb="31" eb="33">
      <t>サイシン</t>
    </rPh>
    <rPh sb="37" eb="39">
      <t>ドウニュウ</t>
    </rPh>
    <rPh sb="41" eb="43">
      <t>アンテイ</t>
    </rPh>
    <rPh sb="43" eb="45">
      <t>カドウ</t>
    </rPh>
    <rPh sb="54" eb="56">
      <t>ジキ</t>
    </rPh>
    <rPh sb="62" eb="64">
      <t>ネンカン</t>
    </rPh>
    <rPh sb="64" eb="66">
      <t>リヨウ</t>
    </rPh>
    <rPh sb="68" eb="70">
      <t>ソウテイ</t>
    </rPh>
    <rPh sb="75" eb="76">
      <t>カン</t>
    </rPh>
    <rPh sb="107" eb="108">
      <t>サイ</t>
    </rPh>
    <rPh sb="111" eb="113">
      <t>ゲンソク</t>
    </rPh>
    <rPh sb="116" eb="120">
      <t>ホシュケイヤク</t>
    </rPh>
    <rPh sb="123" eb="125">
      <t>トウガイ</t>
    </rPh>
    <rPh sb="129" eb="130">
      <t>ビ</t>
    </rPh>
    <rPh sb="134" eb="135">
      <t>ゲツ</t>
    </rPh>
    <rPh sb="135" eb="137">
      <t>イナイ</t>
    </rPh>
    <rPh sb="138" eb="140">
      <t>サイシン</t>
    </rPh>
    <rPh sb="146" eb="148">
      <t>コウシン</t>
    </rPh>
    <rPh sb="149" eb="151">
      <t>カノウ</t>
    </rPh>
    <phoneticPr fontId="7"/>
  </si>
  <si>
    <t xml:space="preserve">システム障害の復旧作業を実施した場合には、原則として、他システムとのデータ連携を含む全ての機能の動作確認をオンラインで速やかに実施すること。また、その手順を確立しておくとともに、その手順や解説を分かり易く示したマニュアルを電子ファイル及び冊子等で提供すること。
</t>
    <phoneticPr fontId="7"/>
  </si>
  <si>
    <t>システム運用上の迅速な課題対応に向けて、別途定める「役務・運用保守要件」を実現するためのルールや運用サポートの仕組みを書面として整備し、万が一要件を満たせない事案が発生した場合は、速やかに、改善したルールや仕組みの書面を再提出すること。</t>
    <phoneticPr fontId="7"/>
  </si>
  <si>
    <t>UPSに5分間以上電源が供給されない状況が発生した場合には、自動的に接続されたサーバを安全に停止する仕組みを構築すること。その後、復電した場合には、システム（ネットワーク機器を含む）を起動し、システム停止の直前の状態までシステム全体を復旧させること。</t>
    <phoneticPr fontId="7"/>
  </si>
  <si>
    <t>オンライン資格確認、オンライン請求（歯科を含む）、電子処方箋、救急時医療情報閲覧等の国が推進する施策には、全て対応したシステムとすること。また、その実現にあたっては、十分なセキュリティが担保されたネットワーク上での通信を可能なものとすること。</t>
    <phoneticPr fontId="7"/>
  </si>
  <si>
    <t xml:space="preserve">（データセンターに配置するものを除く）サーバ及びコアスイッチ等は、原則として当院サーバ室内に設置すること。電源や空調及びラック等のファシリティ設備は既存のものを流用して良いが、並行運用期間が必要になることが想定されるため、それらが不足する場合は、当院の承認を得た上で、受託者の負担で増設すること。
</t>
    <phoneticPr fontId="7"/>
  </si>
  <si>
    <t xml:space="preserve">全てのサーバ、クライアント端末及びインテリジェント機能を有するネットワーク機器は、適切な保守事業者による任意のリモートメンテナンスを可能とすること。この際リモートメンテナンスの回線及び装置は、十分なセキュリティが担保されたものを、特段の理由がない限り全システムで1つに集約して整備すること。ここで適切な保守事業者とは、保守対象システム及びその業務に十分な知見を有し且つJAHISリモートセキュリティガイドラインの最新版に準拠したサービス提供を行う者をいう。
</t>
    <phoneticPr fontId="7"/>
  </si>
  <si>
    <t>システム更新完了後に、不要となった機材は、受託業者が引き取ること。また、HDD等の記録媒体については、個人情報や機密情報を適切に消去すること。</t>
    <phoneticPr fontId="7"/>
  </si>
  <si>
    <t>既存システムのデータは、当院との協議の上、当院が指定するデータを次期システムに移行すること。</t>
    <rPh sb="0" eb="2">
      <t>キソン</t>
    </rPh>
    <rPh sb="12" eb="14">
      <t>トウイン</t>
    </rPh>
    <rPh sb="16" eb="18">
      <t>キョウギ</t>
    </rPh>
    <rPh sb="19" eb="20">
      <t>ウエ</t>
    </rPh>
    <rPh sb="21" eb="23">
      <t>トウイン</t>
    </rPh>
    <rPh sb="24" eb="26">
      <t>シテイ</t>
    </rPh>
    <rPh sb="32" eb="34">
      <t>ジキ</t>
    </rPh>
    <rPh sb="39" eb="41">
      <t>イコウ</t>
    </rPh>
    <phoneticPr fontId="7"/>
  </si>
  <si>
    <t>多言語対応のため、Unicode（UTF-8など）に対応すること。</t>
    <phoneticPr fontId="5"/>
  </si>
  <si>
    <t xml:space="preserve">仮想化技術の利用等により、サーバの機種やOSに関わらず、システムの継続利用を可能にすること。
</t>
    <rPh sb="8" eb="9">
      <t>トウ</t>
    </rPh>
    <phoneticPr fontId="5"/>
  </si>
  <si>
    <t>管理者、ユーザ、職種等による権限を設定できること。また権限のない機能は業務画面に表示しない、又は画面上で明暗・色等で明確に識別できるようにし、使用できないこと。複数の部署に所属する場合、既定部署（表示優先部署）を設定できること。</t>
    <phoneticPr fontId="11"/>
  </si>
  <si>
    <t>管理者、ユーザ、職種、所属等の組み合わせよる権限を設定できること。</t>
    <phoneticPr fontId="10"/>
  </si>
  <si>
    <t xml:space="preserve">利用者ログイン情報、患者カルテ選択、カルテ情報参照、カルテ情報印刷、外部記録媒体へのファイルコピーのログが管理できること。
</t>
    <rPh sb="0" eb="3">
      <t>リヨウシャ</t>
    </rPh>
    <rPh sb="7" eb="9">
      <t>ジョウホウ</t>
    </rPh>
    <rPh sb="10" eb="12">
      <t>カンジャ</t>
    </rPh>
    <rPh sb="15" eb="17">
      <t>センタク</t>
    </rPh>
    <rPh sb="21" eb="23">
      <t>ジョウホウ</t>
    </rPh>
    <rPh sb="23" eb="25">
      <t>サンショウ</t>
    </rPh>
    <rPh sb="29" eb="31">
      <t>ジョウホウ</t>
    </rPh>
    <rPh sb="31" eb="33">
      <t>インサツ</t>
    </rPh>
    <rPh sb="34" eb="36">
      <t>ガイブ</t>
    </rPh>
    <rPh sb="36" eb="38">
      <t>キロク</t>
    </rPh>
    <rPh sb="38" eb="40">
      <t>バイタイ</t>
    </rPh>
    <rPh sb="53" eb="55">
      <t>カンリ</t>
    </rPh>
    <phoneticPr fontId="14"/>
  </si>
  <si>
    <t>電子カルテ端末上で動作する部門システムは、原則電子カルテもしくはポータルサイトにログインした状態で起動できること。</t>
    <phoneticPr fontId="5"/>
  </si>
  <si>
    <t xml:space="preserve">システム導入から7年間、高速なレスポンスを保証すること、ここで言う高速なレスポンスとは、
・端末の電源ONからOSの起動完了（OSログイン画面の表示）までの待機時間が40秒以内
・アプリケーションの起動操作から起動完了までの待機時間が20秒以内
・アプリケーション内の操作に対するオンライン処理が実行され、次の操作が可能になるまでの待機時間がピーク時の90％の状態で、3秒以内であることを基本とする。
但し、データベース全体に対するバッチ処理等、一般的に時間がかかると認められる処理については、必要に応じて個別にレスポンスの基準を決定する。また、レスポンスの保証はアクセス可能な全クライアントからのアクセスがあった場合を対象とする。
</t>
    <rPh sb="174" eb="175">
      <t>ジ</t>
    </rPh>
    <rPh sb="180" eb="182">
      <t>ジョウタイ</t>
    </rPh>
    <phoneticPr fontId="7"/>
  </si>
  <si>
    <t xml:space="preserve">システム導入時と比べて、7年間、レスポンスの悪化を10％以内とすること。万が一要件を満たせない事案が発生した場合は、速やかに調査し原因究明を行い、原則として受託者負担で、3ヶ月以内にCPUやメモリの強化及びハード交換を含む技術的対策を行うこと。
</t>
    <phoneticPr fontId="7"/>
  </si>
  <si>
    <t xml:space="preserve">カレンダーにおいて、土曜日は青、日曜日及び祝日、年末年始は赤等、外来休診日を色を変えて表示できること。
</t>
    <phoneticPr fontId="11"/>
  </si>
  <si>
    <t>診療系サーバシステムは、障害発生直前に完了した処理のデータの復旧まで可能な一次バックアップと、取得時以外はオフラインで管理されるバックアップ、非診療系サーバシステムは日次のバックアップを、スケジューリング機能で自動取得できること。</t>
    <phoneticPr fontId="7"/>
  </si>
  <si>
    <t>OS、ミドルウェア及び各アプリケーションは、サポート期間の切れたバージョンを用いないこと。自社で保守可能な製品を導入する場合はその限りではない。</t>
    <phoneticPr fontId="5"/>
  </si>
  <si>
    <t>不審なログイン（パスワード総当たり）を検知しアラートを出すこと</t>
    <phoneticPr fontId="5"/>
  </si>
  <si>
    <t xml:space="preserve">部門システムで作成されたレポート（画像レポート、波形レポート、内視鏡レポート、病理診断レポート、手術サマリ、麻酔記録、眼科レポート等）は、電子カルテ上で参照できること。
</t>
    <phoneticPr fontId="10"/>
  </si>
  <si>
    <t xml:space="preserve">部門システムにおいて、患者ID、患者カナ氏名、漢字氏名、住所等の患者の基本情報は電子カルテ、医事会計システムを含め、統一した桁数にて、表示、印字できること。
</t>
    <rPh sb="0" eb="2">
      <t>ブモン</t>
    </rPh>
    <rPh sb="11" eb="13">
      <t>カンジャ</t>
    </rPh>
    <rPh sb="16" eb="18">
      <t>カンジャ</t>
    </rPh>
    <rPh sb="20" eb="22">
      <t>シメイ</t>
    </rPh>
    <rPh sb="23" eb="25">
      <t>カンジ</t>
    </rPh>
    <rPh sb="25" eb="27">
      <t>シメイ</t>
    </rPh>
    <rPh sb="28" eb="31">
      <t>ジュウショナド</t>
    </rPh>
    <rPh sb="32" eb="34">
      <t>カンジャ</t>
    </rPh>
    <rPh sb="35" eb="37">
      <t>キホン</t>
    </rPh>
    <rPh sb="37" eb="39">
      <t>ジョウホウ</t>
    </rPh>
    <rPh sb="40" eb="42">
      <t>デンシ</t>
    </rPh>
    <rPh sb="46" eb="48">
      <t>イジ</t>
    </rPh>
    <rPh sb="48" eb="50">
      <t>カイケイ</t>
    </rPh>
    <rPh sb="55" eb="56">
      <t>フク</t>
    </rPh>
    <rPh sb="58" eb="60">
      <t>トウイツ</t>
    </rPh>
    <rPh sb="62" eb="64">
      <t>ケタスウ</t>
    </rPh>
    <rPh sb="67" eb="69">
      <t>ヒョウジ</t>
    </rPh>
    <rPh sb="70" eb="72">
      <t>インジ</t>
    </rPh>
    <phoneticPr fontId="10"/>
  </si>
  <si>
    <t xml:space="preserve">現行のシステムのまま継続利用を行う既存の部門システムと連携を行なうこと。
</t>
    <rPh sb="0" eb="2">
      <t>ゲンコウ</t>
    </rPh>
    <rPh sb="10" eb="12">
      <t>ケイゾク</t>
    </rPh>
    <rPh sb="12" eb="14">
      <t>リヨウ</t>
    </rPh>
    <rPh sb="15" eb="16">
      <t>オコナ</t>
    </rPh>
    <rPh sb="17" eb="19">
      <t>キソン</t>
    </rPh>
    <rPh sb="20" eb="22">
      <t>ブモン</t>
    </rPh>
    <rPh sb="27" eb="29">
      <t>レンケイ</t>
    </rPh>
    <rPh sb="30" eb="31">
      <t>オコ</t>
    </rPh>
    <phoneticPr fontId="10"/>
  </si>
  <si>
    <t xml:space="preserve">万が一長時間ログオンしたままユーザが帰宅してしまい、それにより他の利用者の業務に支障が出るなどした場合には、院内管理者またはリモートメンテナンスにより、当該ユーザを強制ログオフできること。
</t>
    <rPh sb="0" eb="1">
      <t>マン</t>
    </rPh>
    <rPh sb="2" eb="3">
      <t>イチ</t>
    </rPh>
    <rPh sb="3" eb="6">
      <t>チョウジカン</t>
    </rPh>
    <rPh sb="18" eb="20">
      <t>キタク</t>
    </rPh>
    <rPh sb="31" eb="32">
      <t>タ</t>
    </rPh>
    <rPh sb="33" eb="36">
      <t>リヨウシャ</t>
    </rPh>
    <rPh sb="37" eb="39">
      <t>ギョウム</t>
    </rPh>
    <rPh sb="40" eb="42">
      <t>シショウ</t>
    </rPh>
    <rPh sb="43" eb="44">
      <t>デ</t>
    </rPh>
    <rPh sb="49" eb="51">
      <t>バアイ</t>
    </rPh>
    <rPh sb="54" eb="56">
      <t>インナイ</t>
    </rPh>
    <rPh sb="56" eb="59">
      <t>カンリシャ</t>
    </rPh>
    <rPh sb="76" eb="78">
      <t>トウガイ</t>
    </rPh>
    <rPh sb="82" eb="84">
      <t>キョウセイ</t>
    </rPh>
    <phoneticPr fontId="7"/>
  </si>
  <si>
    <t>市立大学病院群の病院間の共有ファイルサーバ</t>
    <rPh sb="0" eb="7">
      <t>イチリツダイガクビョウイングン</t>
    </rPh>
    <rPh sb="8" eb="11">
      <t>ビョウインカン</t>
    </rPh>
    <rPh sb="12" eb="14">
      <t>キョウユウ</t>
    </rPh>
    <phoneticPr fontId="5"/>
  </si>
  <si>
    <t xml:space="preserve">市立大学病院群の職員間の情報共有を促進するため、電子カルテの機能で市立大学病院間で共有フォルダによるファイル共有ができ、院内の各端末からアクセスを可能とすること。
</t>
    <rPh sb="0" eb="2">
      <t>イチリツ</t>
    </rPh>
    <rPh sb="2" eb="6">
      <t>ダイガクビョウイン</t>
    </rPh>
    <rPh sb="6" eb="7">
      <t>グン</t>
    </rPh>
    <rPh sb="33" eb="35">
      <t>イチリツ</t>
    </rPh>
    <rPh sb="35" eb="37">
      <t>ダイガク</t>
    </rPh>
    <rPh sb="37" eb="39">
      <t>ビョウイン</t>
    </rPh>
    <phoneticPr fontId="5"/>
  </si>
  <si>
    <t xml:space="preserve">市立大学病院間で共有フォルダのアクセス権限の設定は、当院との検討にて設定可能であり、またシステム稼働後に当院にて容易に変更可能であること、システムベンダーが有する管理者権限であってもアクセス不可であるフォルダの設定が可能であること。
</t>
    <phoneticPr fontId="5"/>
  </si>
  <si>
    <t xml:space="preserve">市立大学病院間で共有フォルダは、少なくとも日次でのデータバックアップを行い、ユーザの誤操作によるデータ変更・消去の修復が、少なくとも5日間分、ファイル単位で可能であること。
</t>
    <rPh sb="16" eb="17">
      <t>スク</t>
    </rPh>
    <rPh sb="21" eb="23">
      <t>ニチジ</t>
    </rPh>
    <rPh sb="35" eb="36">
      <t>オコナ</t>
    </rPh>
    <rPh sb="42" eb="45">
      <t>ゴソウサ</t>
    </rPh>
    <rPh sb="51" eb="53">
      <t>ヘンコウ</t>
    </rPh>
    <rPh sb="54" eb="56">
      <t>ショウキョ</t>
    </rPh>
    <rPh sb="57" eb="59">
      <t>シュウフク</t>
    </rPh>
    <rPh sb="61" eb="62">
      <t>スク</t>
    </rPh>
    <rPh sb="67" eb="68">
      <t>ニチ</t>
    </rPh>
    <rPh sb="68" eb="69">
      <t>カン</t>
    </rPh>
    <rPh sb="69" eb="70">
      <t>ブン</t>
    </rPh>
    <rPh sb="75" eb="77">
      <t>タンイ</t>
    </rPh>
    <rPh sb="78" eb="80">
      <t>カノウ</t>
    </rPh>
    <phoneticPr fontId="7"/>
  </si>
  <si>
    <t xml:space="preserve">市立大学病院間で共有フォルダについて、フォルダの追加・削除やパスワードの設定・変更、バックアップからのデータリカバリなど、当院のシステム管理者にて実施可能な環境を構築すること。
</t>
    <phoneticPr fontId="5"/>
  </si>
  <si>
    <t>システムのレスポンスと操作性を向上することで、医師・職員のシステムへの入力負荷の軽減を図るため、下記レスポンスを実現すること。
・参照系処理（カルテの表示等）平均３秒以内
・参照系処理（画像の表示等）平均５秒以内
・更新系処理（オーダの登録等）平均３秒以内
・印刷処理（処方箋、診療予定票、各種帳票印刷）平均５秒以内</t>
    <rPh sb="40" eb="42">
      <t>ケイゲン</t>
    </rPh>
    <rPh sb="43" eb="44">
      <t>ハカ</t>
    </rPh>
    <rPh sb="48" eb="50">
      <t>カキ</t>
    </rPh>
    <rPh sb="56" eb="58">
      <t>ジツゲン</t>
    </rPh>
    <phoneticPr fontId="7"/>
  </si>
  <si>
    <t>参照する他院カルテの内容を同一患者において自院のカルテにコピー＆ペーストできること。</t>
    <rPh sb="0" eb="2">
      <t>サンショウ</t>
    </rPh>
    <rPh sb="4" eb="6">
      <t>タイン</t>
    </rPh>
    <rPh sb="10" eb="12">
      <t>ナイヨウ</t>
    </rPh>
    <rPh sb="13" eb="15">
      <t>ドウイツ</t>
    </rPh>
    <rPh sb="15" eb="17">
      <t>カンジャ</t>
    </rPh>
    <rPh sb="21" eb="22">
      <t>ジ</t>
    </rPh>
    <rPh sb="22" eb="23">
      <t>イン</t>
    </rPh>
    <phoneticPr fontId="5"/>
  </si>
  <si>
    <t>大規模災害（地震、津波、火事等による設備損壊や、不正ソフトウェアによるデータ破壊等）の際には、発災直前のデータまたは、前日の日次バックアップデータまでの復旧を完了し、業務を再開させること。また、それが可能な仕組みと体制を整備し、「大規模災害に対するBCP」として計画書を提出すること。なお、その際に必要となる破損したサーバ等機器やファシリティの修理・交換費用等は、別途精算とする。
前提として、バックアップデータが災害に影響が無かった場合とする。</t>
    <phoneticPr fontId="7"/>
  </si>
  <si>
    <t xml:space="preserve">サーバ及びクライアント端末の不正ソフトウェア対策ソフトについては、動作検証済のパターンファイルが、自動的に適用されること。
</t>
    <phoneticPr fontId="7"/>
  </si>
  <si>
    <t>導入したサーバ、クライアント端末のOSやミドルウェア及びネットワーク機器等について、NISCが「深刻な脆弱性」として公表したもの及びIPAが緊急度レベルを「緊急」として公開され対処法が示されたものについては、速やかに動作検証とスケジュール調整を行った上で、推奨された対策を適用すること。</t>
    <phoneticPr fontId="7"/>
  </si>
  <si>
    <t>カルテの改ざん防止のため、カルテの過去の修正箇所が分かるように修正項目を表示し履歴管理できること。また、修正・削除された項目については画面上非表示にもできること。</t>
    <phoneticPr fontId="5"/>
  </si>
  <si>
    <t xml:space="preserve">全体的な運用リハーサルを行うこと。外来・入院で、時間外、及び土・日・祝日を利用して実施可能なこと。詳細日程や方法については、当院の指定に従うこと。なお、運用リハーサルは2回程度を予定しているが、職員のシステム習熟度により増減する可能性がある。
</t>
    <rPh sb="86" eb="88">
      <t>テイド</t>
    </rPh>
    <phoneticPr fontId="5"/>
  </si>
  <si>
    <t>名寄せ・紐づけ作業支援</t>
  </si>
  <si>
    <t>マスタ移行作業支援</t>
  </si>
  <si>
    <t>開発時におけるSEの作業部屋の広さは、受託者で確認すること。その部屋へのネットワーク配線、電力容量を確認の上、必要に応じて増設工事を行い、受託者負担にて作業環境の整備を行うこと。</t>
    <phoneticPr fontId="5"/>
  </si>
  <si>
    <t>スケジュール管理機能として、スケジュールに基づいて運用ジョブの開始、終了を登録できること。</t>
    <phoneticPr fontId="11"/>
  </si>
  <si>
    <t xml:space="preserve">システム管理者が各機能を全体として自動で動作させるために、復元機能の動作モード変更、電源ON／OFF／再起動、スタンバイへの変更、ログオン／ログオフ、メッセージ表示、コマンド実行などを時間指定でスケジュール実行できること
</t>
    <rPh sb="12" eb="14">
      <t>ゼンタイ</t>
    </rPh>
    <rPh sb="17" eb="19">
      <t>ジドウ</t>
    </rPh>
    <phoneticPr fontId="5"/>
  </si>
  <si>
    <t>システム本稼働時に最新のテクノロジの機器であること。物品の購入前までにコストパフォーマンスの優れた新製品やCPUをはじめとした部品が出荷された場合、協議のうえ、変更可能とする。</t>
    <phoneticPr fontId="5"/>
  </si>
  <si>
    <t>特定の端末には、24インチ相当のディスプレイ1～2台と高精細モニタを1～2台接続すること</t>
    <phoneticPr fontId="5"/>
  </si>
  <si>
    <t>特定の端末には、24インチ相当のディスプレイを2台接続すること</t>
    <rPh sb="13" eb="15">
      <t>ソウトウ</t>
    </rPh>
    <phoneticPr fontId="5"/>
  </si>
  <si>
    <t>CPUは、インテルCore i5 相当以上であること。</t>
    <phoneticPr fontId="5"/>
  </si>
  <si>
    <t>24インチ相当のカラー液晶ディスプレイ</t>
    <phoneticPr fontId="5"/>
  </si>
  <si>
    <t>大容量バッテリパックを装備すること。</t>
    <phoneticPr fontId="5"/>
  </si>
  <si>
    <t>高精細モニタに接続するために、ディスプレイカードの追加拡張ができること。</t>
    <rPh sb="0" eb="3">
      <t>コウセイサイ</t>
    </rPh>
    <rPh sb="7" eb="9">
      <t>セツゾク</t>
    </rPh>
    <rPh sb="25" eb="27">
      <t>ツイカ</t>
    </rPh>
    <rPh sb="27" eb="29">
      <t>カクチョウ</t>
    </rPh>
    <phoneticPr fontId="5"/>
  </si>
  <si>
    <t>40型以上 カラー液晶ディスプレイ</t>
    <rPh sb="3" eb="5">
      <t>イジョウ</t>
    </rPh>
    <phoneticPr fontId="5"/>
  </si>
  <si>
    <t>250枚以上収納できる拡張トレイを別紙に記載の台数準備すること。</t>
    <phoneticPr fontId="5"/>
  </si>
  <si>
    <t>500枚以上収納できる拡張トレイを別紙に記載の台数準備すること。</t>
    <phoneticPr fontId="5"/>
  </si>
  <si>
    <t>ファーストプリント時間は、カラープリントでスタンバイ時から5.0秒以内、ウォームアップ時間は27秒以内であること。</t>
    <phoneticPr fontId="5"/>
  </si>
  <si>
    <t>ラベル幅が25mm～115mm のロール紙に対応していること。</t>
    <phoneticPr fontId="5"/>
  </si>
  <si>
    <t>レーザ方式もしくはCCD方式のハンディタイプのバーコードリーダを有すること。</t>
    <phoneticPr fontId="5"/>
  </si>
  <si>
    <t>上記以外の通信事業者による回線（1G）</t>
    <rPh sb="0" eb="2">
      <t>ジョウキ</t>
    </rPh>
    <rPh sb="2" eb="4">
      <t>イガイ</t>
    </rPh>
    <rPh sb="5" eb="7">
      <t>ツウシン</t>
    </rPh>
    <rPh sb="7" eb="10">
      <t>ジギョウシャ</t>
    </rPh>
    <rPh sb="13" eb="15">
      <t>カイセン</t>
    </rPh>
    <phoneticPr fontId="5"/>
  </si>
  <si>
    <t>各拠点に衛星回線を設置すること。</t>
    <rPh sb="0" eb="3">
      <t>カクキョテン</t>
    </rPh>
    <rPh sb="4" eb="8">
      <t>エイセイカイセン</t>
    </rPh>
    <rPh sb="9" eb="11">
      <t>セッチ</t>
    </rPh>
    <phoneticPr fontId="5"/>
  </si>
  <si>
    <t>通常回線（専用線等）（10G）</t>
    <rPh sb="0" eb="2">
      <t>ツウジョウ</t>
    </rPh>
    <rPh sb="2" eb="4">
      <t>カイセン</t>
    </rPh>
    <rPh sb="5" eb="9">
      <t>センヨウセントウ</t>
    </rPh>
    <phoneticPr fontId="5"/>
  </si>
  <si>
    <t>サーバ、端末 PCについて台帳管理 を行う仕組みを構築すること。</t>
    <phoneticPr fontId="5"/>
  </si>
  <si>
    <t>円滑なシステム運用を行うために、当院側の誤操作による障害時でも回復作業を支援すること。また、原因が不明であったとしても、回復作業を支援すること。</t>
    <phoneticPr fontId="5"/>
  </si>
  <si>
    <t xml:space="preserve">異なるベンダ間のシステムの不具合においていも、両社で調査・調整を行い報告をすること。
</t>
    <phoneticPr fontId="5"/>
  </si>
  <si>
    <t xml:space="preserve">前項の定期保守報告会には電子カルテシステムベンダだけなく、必要に応じ部門ベンダ等の関係者も出席すること。
</t>
    <phoneticPr fontId="5"/>
  </si>
  <si>
    <t xml:space="preserve">運用管理・保守作業に関し、情報セキュリティに関する事件・事故等が発生し、受注者の責に帰すべき事由による場合は、当院は当該事故等を受注者の名称を含めて公表することがある。また、再委託先も同様とする。
</t>
    <phoneticPr fontId="5"/>
  </si>
  <si>
    <t>システム運用を行う当院職員もしくはそれに順ずるオペレータ要員等に対し、システムバックアップの方法等のシステム運用方法を指導すること。</t>
    <phoneticPr fontId="5"/>
  </si>
  <si>
    <t xml:space="preserve">バックアップデータは世代管理が可能なこと。
</t>
    <phoneticPr fontId="5"/>
  </si>
  <si>
    <t>資源配布の完了にOS再起動が必要な場合は、OS再起動が行われること。</t>
    <rPh sb="0" eb="4">
      <t>シゲンハイフ</t>
    </rPh>
    <rPh sb="5" eb="7">
      <t>カンリョウ</t>
    </rPh>
    <rPh sb="10" eb="13">
      <t>サイキドウ</t>
    </rPh>
    <rPh sb="14" eb="16">
      <t>ヒツヨウ</t>
    </rPh>
    <rPh sb="17" eb="19">
      <t>バアイ</t>
    </rPh>
    <rPh sb="27" eb="28">
      <t>オコナ</t>
    </rPh>
    <phoneticPr fontId="5"/>
  </si>
  <si>
    <t>USBレーザーマウスを装備すること。</t>
    <phoneticPr fontId="5"/>
  </si>
  <si>
    <t>ノートPCはゼロスピンドルを想定している。マルチドライブの搭載ではなく、DVD等を読み込むための外付けのDVDドライブを併せて納入すること。</t>
    <phoneticPr fontId="5"/>
  </si>
  <si>
    <t>クライアント運用管理ソフトウェア</t>
    <rPh sb="6" eb="10">
      <t>ウンヨウカンリ</t>
    </rPh>
    <phoneticPr fontId="5"/>
  </si>
  <si>
    <t xml:space="preserve">本要求仕様項目については、OS動作中に常に動作する常駐するソフトウェアの動作上、複数メーカーの製品を組み合わせることは、コンピューター自体が不安定になる可能性や、グルーピング情報及びリストの情報に不整合が発生する可能性があるため、メーカーが、一つの製品として提供しているものを選定すること。
</t>
  </si>
  <si>
    <t xml:space="preserve">ソフトウェアについては、別途に記載された契約期間中に有効な保守契約をメーカーとの間で結んでおき、電話、E-Mail、Faxによる問い合わせサポート、メーカーで提供するユーザー向け情報提供Webサイトの利用、最新版へのソフトウェアバージョンアップが行えるようにしておくこと。
</t>
  </si>
  <si>
    <t xml:space="preserve">情報セキュリティ対策ソフトウェアという観点も踏まえ、IS027001及びPマークを取得しているメーカーの製品を選択すること。
</t>
  </si>
  <si>
    <t xml:space="preserve">保守契約期間中はマイナー/メジャー/後継品を問わず、ミドルウェア含め常に最新版のプログラム提供を行うこと。またサポート体制としてISO/IEC20000の認定を受けているメーカーの製品であること。
</t>
  </si>
  <si>
    <t xml:space="preserve">端末にインストールするアプリケーションは、すべての機能が一つのインストーラーで提供されること。
</t>
  </si>
  <si>
    <t xml:space="preserve">各クライアントコンピューターの利用状況を把握するため、クライアントコンピューターの操作画面を管理端末で一覧表示する機能を有すること。
</t>
  </si>
  <si>
    <t xml:space="preserve">それぞれの主要な機能について、操作画面内で、説明を表示できること。
</t>
  </si>
  <si>
    <t xml:space="preserve">管理機は複数同時に起動することが前提の設計となっていること。
</t>
  </si>
  <si>
    <t>管理コンソール</t>
    <rPh sb="0" eb="2">
      <t>カンリ</t>
    </rPh>
    <phoneticPr fontId="5"/>
  </si>
  <si>
    <t xml:space="preserve">端末にインストールする管理コンソールにて、ログの閲覧、USBデバイスの管理、ポリシーの適用、リモート操作、およびソフトウェア配布が可能なこと。
</t>
    <phoneticPr fontId="9"/>
  </si>
  <si>
    <t xml:space="preserve">管理機は購入ライセンス内で複数台インストールでき、管理機を利用する担当ごとに、閲覧・設定できるクライアントコンピューターの範囲を個別設定できること。また、所属以外も管理対象に設定できること。
</t>
    <phoneticPr fontId="16"/>
  </si>
  <si>
    <t>IT資産管理</t>
    <rPh sb="2" eb="4">
      <t>シサン</t>
    </rPh>
    <rPh sb="4" eb="6">
      <t>カンリ</t>
    </rPh>
    <phoneticPr fontId="5"/>
  </si>
  <si>
    <t>各クライアントコンピューターに関する各種ハードウェア情報やソフトウェアに関するインストール状況等を、資産情報として自動的に収集でき、一覧で表示できること。</t>
    <phoneticPr fontId="9"/>
  </si>
  <si>
    <t xml:space="preserve">収集した資産情報を検索できること。検索条件には、インベントリ情報やOSのバージョン、空き容量、死活監視状態など複数項目を指定したAND,OR,NOT検索が可能で、キーワードを指定する際は、空白を挟むことで複数のキーワードおよび数値の範囲を指定して検索が可能であること。
</t>
    <phoneticPr fontId="9"/>
  </si>
  <si>
    <t xml:space="preserve">検索条件ごとに表示項目の順序・表示非表示を定義・保存でき、呼び出せること。
</t>
    <phoneticPr fontId="9"/>
  </si>
  <si>
    <t xml:space="preserve">検索の際には、本ソフトウェアから削除されたクライアントコンピューターも、検索対象として指定できること。
</t>
    <phoneticPr fontId="9"/>
  </si>
  <si>
    <t xml:space="preserve">BitLockerおよび他サードパーティ製品により、ハードディスクを暗号化した際に生成される回復キーを収集し、管理できること。収集したBitLockerの回復キー情報はCSV形式でエクスポートできること。また、これらの暗号化状態をハードウェア一覧で確認でき、暗号化状態が変更された時はドライブログとして記録できること。
</t>
    <phoneticPr fontId="16"/>
  </si>
  <si>
    <t xml:space="preserve">指定したクライアントコンピューターに対して、複数の任意のプログラムを配布し、自動的にプログラムの実行および解除を行う機能を有すること。また任意指定端末や、検索した資産情報リストをグループとして登録でき、そのグループに対してソフトウェア配布やファイル配布等の各種操作が可能なこと。
</t>
    <phoneticPr fontId="16"/>
  </si>
  <si>
    <t xml:space="preserve">クライアントコンピューターがソフトウェアの配布を受ける際、すでに同一のセグメント内のクライアントコンピューターに配布されたソフトウェアがキャッシュとして残っていた場合、そのクライアントコンピューター（以下キャッシュ端末と呼ぶ）からソフトウェアを配布できること。
</t>
    <phoneticPr fontId="16"/>
  </si>
  <si>
    <t>キャッシュ端末からソフトウェアをダウンロードする際、通信帯域を制限できること。またキャッシュ端末に同時に接続できる端末数を制限し、キャッシュ端末の負荷を抑えられること。４GB以上のサイズのソフトウェアをキャッシュ配布で配布できること。</t>
    <phoneticPr fontId="16"/>
  </si>
  <si>
    <t xml:space="preserve">IPアドレスの管理台帳と、資産情報（不許可端末検知情報も含む）を照合し、競合や不正使用、使用期限切れの表示を行えること。また表示方法は、一覧表示およびマップ表示を行えること。
</t>
    <phoneticPr fontId="16"/>
  </si>
  <si>
    <t xml:space="preserve">セグメント内で最後に電源を切るクライアントコンピューターに対して、セグメント内で電源が入っているプリンターなどネットワーク機器情報をポップアップで通知する機能を有すること。
</t>
    <phoneticPr fontId="16"/>
  </si>
  <si>
    <t>ログ取得</t>
    <rPh sb="2" eb="4">
      <t>シュトク</t>
    </rPh>
    <phoneticPr fontId="5"/>
  </si>
  <si>
    <t>クライアントコンピューターに対して行われた操作、ログオン・ログオフの日時、実行されたソフトウェアについての起動時刻・操作時間、ファイル操作、共有フォルダへのアクセス・ファイル操作、Webへのアクセス・書き込み・アップロード、クリップボード（テキスト・画像）、USBメモリなどの記憶媒体を利用した内容、記憶媒体のシリアル情報、接続した通信デバイス、および外部との通信状況等を記録する機能を有すること。</t>
    <phoneticPr fontId="9"/>
  </si>
  <si>
    <t xml:space="preserve">クライアントコンピューターからサーバー上の共有ファイルや、クライアントコンピューターもしくは組織外のコンピューターから、クライアントコンピューター上に作成された共有フォルダ(ファイルサーバー)へのアクセスおよびファイル操作(作成、コピー、ファイル名変更、移動、上書き、削除)をログとして記録する機能を有すること。また、操作したファイルのフルパスを、フォルダオプション設定を変更することなく、ログとして表示すること。
</t>
    <phoneticPr fontId="9"/>
  </si>
  <si>
    <t xml:space="preserve">Microsoft 365 / Office Online上でファイルをローカルに作成した時の、ファイル名やファイルパスをログとして記録する機能を有すること。
</t>
    <phoneticPr fontId="9"/>
  </si>
  <si>
    <t xml:space="preserve">最前面に表示されているWebブラウザ上で、ユーザーがマウスやキーボードを操作していた時間を集計し記録できること。
</t>
    <phoneticPr fontId="9"/>
  </si>
  <si>
    <t xml:space="preserve">クライアントコンピューター上でアプリケーションソフトウェアから印刷が実行された際に、その印刷されたドキュメント名、１回の印刷枚数、ファイルパスを記録する機能を有すること。
</t>
    <phoneticPr fontId="9"/>
  </si>
  <si>
    <t xml:space="preserve">指定した範囲のIPアドレス以外に対するTCP通信をログとして記録する機能を有すること。なお、httpプロトコル以外の通信を行った場合、およびブラウザ以外のアプリケーションが外部と通信を行ったログも記録すること。
</t>
    <phoneticPr fontId="9"/>
  </si>
  <si>
    <t xml:space="preserve">収集したログを一定期間ごとに自動でバックアップする機能を有すること。
</t>
    <phoneticPr fontId="16"/>
  </si>
  <si>
    <t xml:space="preserve">バックアップされたログについても、リストアすることなくサーバー上に保存されている直近のログと同様に管理コンソール上で検索、閲覧が行えること。
</t>
    <phoneticPr fontId="16"/>
  </si>
  <si>
    <t xml:space="preserve">端末側で保存するログデータは改変されないように難読化されていること。
</t>
    <phoneticPr fontId="9"/>
  </si>
  <si>
    <t>・クライアントで操作された内容について、操作の詳細を取得するために、設定した日時に画面操作を録画する機能を有すること。また、録画に伴うログファイルサイズ削減を目的として、アラートの検出による録画や、特定のアプリケーション使用時の録画が行えること。</t>
    <phoneticPr fontId="16"/>
  </si>
  <si>
    <t>クライアントコンピューターの画面操作を録画したデータは、再生、逆再生、等速、2倍速、4倍速などで閲覧できること。また、録画画像の切り出し、静止画保存などができること。
また、時間軸のメモリの表示が録画した時刻で表示されること。</t>
    <phoneticPr fontId="16"/>
  </si>
  <si>
    <t>電子カルテシステムにログインしている場合、USBデバイスの個体識別情報と電子カルテシステムのログインユーザーIDを連携させることで、使用許可／不許可および書き込み禁止の使用制限設定を行えること。
電子カルテシステムログイン中に行われたクライアントコンピュータの操作ログには、電子カルテのログインユーザーIDならびに利用者名が、IPアドレス、コンピュータ名などと共に記録されること。</t>
    <phoneticPr fontId="16"/>
  </si>
  <si>
    <t>レポート機能</t>
    <rPh sb="4" eb="6">
      <t>キノウ</t>
    </rPh>
    <phoneticPr fontId="5"/>
  </si>
  <si>
    <t xml:space="preserve">収集されたログを集計、グラフ化し、レポートデータとして閲覧できること。
</t>
    <rPh sb="0" eb="2">
      <t>シュウシュウ</t>
    </rPh>
    <rPh sb="8" eb="10">
      <t>シュウケイ</t>
    </rPh>
    <rPh sb="14" eb="15">
      <t>カ</t>
    </rPh>
    <rPh sb="27" eb="29">
      <t>エツラン</t>
    </rPh>
    <phoneticPr fontId="9"/>
  </si>
  <si>
    <t xml:space="preserve">ユーザーや部署ごとのWebぺージやアプリケーションを使用した業務時間の把握として、URLやファイルパス、タイトルを指定することで、特定のWebぺージやアプリケーションにおいて、ウィンドウの最前面でユーザーがマウスやキーボードを操作していた時間を集計し、ユーザーごとや部署ごとにグラフでレポート出力できること。
</t>
    <phoneticPr fontId="9"/>
  </si>
  <si>
    <t xml:space="preserve">営業日と業務時間を設定することで、残業時間をユーザー単位で表示名別、部署別、ログイン名別、および端末機単位で端末機名別、コンピューター名別、部署別に、上位からグラフおよび一覧表で表示できること。
</t>
    <rPh sb="0" eb="3">
      <t>エイギョウビ</t>
    </rPh>
    <rPh sb="4" eb="6">
      <t>ギョウム</t>
    </rPh>
    <rPh sb="6" eb="8">
      <t>ジカン</t>
    </rPh>
    <rPh sb="9" eb="11">
      <t>セッテイ</t>
    </rPh>
    <rPh sb="17" eb="19">
      <t>ザンギョウ</t>
    </rPh>
    <rPh sb="19" eb="21">
      <t>ジカン</t>
    </rPh>
    <rPh sb="26" eb="28">
      <t>タンイ</t>
    </rPh>
    <rPh sb="29" eb="31">
      <t>ヒョウジ</t>
    </rPh>
    <rPh sb="31" eb="32">
      <t>メイ</t>
    </rPh>
    <rPh sb="32" eb="33">
      <t>ベツ</t>
    </rPh>
    <rPh sb="34" eb="36">
      <t>ブショ</t>
    </rPh>
    <rPh sb="36" eb="37">
      <t>ベツ</t>
    </rPh>
    <rPh sb="42" eb="43">
      <t>メイ</t>
    </rPh>
    <rPh sb="43" eb="44">
      <t>ベツ</t>
    </rPh>
    <rPh sb="48" eb="51">
      <t>タンマツキ</t>
    </rPh>
    <rPh sb="51" eb="53">
      <t>タンイ</t>
    </rPh>
    <rPh sb="54" eb="57">
      <t>タンマツキ</t>
    </rPh>
    <rPh sb="57" eb="58">
      <t>メイ</t>
    </rPh>
    <rPh sb="58" eb="59">
      <t>ベツ</t>
    </rPh>
    <rPh sb="67" eb="68">
      <t>メイ</t>
    </rPh>
    <rPh sb="68" eb="69">
      <t>ベツ</t>
    </rPh>
    <rPh sb="70" eb="72">
      <t>ブショ</t>
    </rPh>
    <rPh sb="72" eb="73">
      <t>ベツ</t>
    </rPh>
    <rPh sb="75" eb="77">
      <t>ジョウイ</t>
    </rPh>
    <rPh sb="85" eb="87">
      <t>イチラン</t>
    </rPh>
    <rPh sb="87" eb="88">
      <t>ヒョウ</t>
    </rPh>
    <rPh sb="89" eb="91">
      <t>ヒョウジ</t>
    </rPh>
    <phoneticPr fontId="9"/>
  </si>
  <si>
    <t>制限・制御・アラート管理</t>
    <rPh sb="0" eb="2">
      <t>セイゲン</t>
    </rPh>
    <rPh sb="3" eb="5">
      <t>セイギョ</t>
    </rPh>
    <rPh sb="10" eb="12">
      <t>カンリ</t>
    </rPh>
    <phoneticPr fontId="5"/>
  </si>
  <si>
    <t xml:space="preserve">事前定義されたルールに反した操作が行われた際、その操作を行った利用者のクライアントコンピューターのデスクトップ上にリアルタイムで、ポップアップ形式による通知ができること。
</t>
    <phoneticPr fontId="16"/>
  </si>
  <si>
    <t xml:space="preserve">ルールに反した操作をしたクライアントコンピューターの利用者に注意を促すため、メッセージの内容はルール違反の操作ごとに設定できること。
</t>
    <phoneticPr fontId="16"/>
  </si>
  <si>
    <t xml:space="preserve">収集したログに基づいて、事前定義されたルールに反した際に、その操作ログはアラートログとして、ログ閲覧画面および検索画面にて、アラート項目の優先順位に応じて3段階以上に色分けして表示できること。
</t>
    <phoneticPr fontId="16"/>
  </si>
  <si>
    <t xml:space="preserve">各クライアントコンピューターに対して、指定したアプリケーション起動、Windows ストア アプリ起動、指定アプリケーションの名前変更、インストールの実行、Windowsシステム構成変更、レジストリ変更、Windowsストアの実行、Windowsストアアプリの自動更新などを禁止できること。
</t>
    <phoneticPr fontId="16"/>
  </si>
  <si>
    <t xml:space="preserve">起動禁止を除外できる時間設定が、特定のアプリケーションごとに可能である機能を有すること。
</t>
    <phoneticPr fontId="16"/>
  </si>
  <si>
    <t xml:space="preserve">実行ファイル名が変更された場合も検出できるよう、アプリケーション内部に保存されているハッシュ値やバージョンリソースなどを判定条件として、禁止対照のアプリケーションを指定できること。
</t>
    <phoneticPr fontId="16"/>
  </si>
  <si>
    <t xml:space="preserve">アラート項目ごとにメールでの通知先の設定ができ、アラートの発生時には、設定された通知先にメールを自動送信できること。
</t>
    <phoneticPr fontId="16"/>
  </si>
  <si>
    <t xml:space="preserve">通知先の設定では、複数のメールアドレスをまとめたグループを使用することができること。
</t>
    <phoneticPr fontId="16"/>
  </si>
  <si>
    <t xml:space="preserve">あらかじめ登録されていないクライアントコンピューターが接続された場合、該当のクライアントコンピューター情報を取得し、一覧表示できること。また、接続されたことを管理機のデスクトップにポップアップ表示および、メールで通知できること。
</t>
    <phoneticPr fontId="16"/>
  </si>
  <si>
    <t>クライアントコンピューターで指定したソフトウェアが起動されている状態、およびタイトルに特定の文字を含むウィンドウが表示されている状態で一定時間マウスやキーボードによる操作が無い場合に、ログオフ忘れとして検知できること。
ソフトウェアの指定は、特定フォルダ内の全ソフトウェアの指定および個別パスでの指定ができること。また、フォルダやパスはワイルドカードで指定ができ、
ログオフ忘れとして検知した場合、Windowsログオフ、ソフトウェア終了、コンピューターのロックなどの制御を自動的に行うよう設定できること。
また、前項の制御を行う前に、検知したクライアントコンピューターにポップアップで通知されること。</t>
    <phoneticPr fontId="16"/>
  </si>
  <si>
    <t>ディスクの異常検知は、HDDまたはSSDで規定されているS.M.A.R.T.情報を元に行うこと。
また、異常検知時のアラートは別ツールではなく、クライアントコンピューターに対するその他のアラート（端末の資産に関するアラートや操作に対するアラート等）と同一の画面上で確認できること。</t>
    <phoneticPr fontId="16"/>
  </si>
  <si>
    <t>デバイス管理</t>
    <rPh sb="4" eb="6">
      <t>カンリ</t>
    </rPh>
    <phoneticPr fontId="5"/>
  </si>
  <si>
    <t xml:space="preserve">USBデバイスをシリアルナンバーごとに管理する機能を有すること。保有USBデバイスはシステムで台帳管理し、一覧で表示できること。なお、台帳への登録はUSBデバイスをクライアントコンピューターもしくは管理者のクライアントコンピューターに挿入した際、利用したUSBデバイスのシリアルナンバー、ベンダーIDを自動で収集し、管理台帳を作成できること。
</t>
    <phoneticPr fontId="9"/>
  </si>
  <si>
    <t xml:space="preserve">USBデバイスの一覧を元に、指定したUSBデバイスに対して使用許可／不許可および書き込み禁止の、使用制限を設定できること。使用許可／不許可の設定は、ネットワーク全体および指定した部署のみ利用可など柔軟な設定が行えること。
</t>
    <phoneticPr fontId="16"/>
  </si>
  <si>
    <t xml:space="preserve">USBメモリがクライアントコンピューターに装着された日時を利用して、所定期間以上使用実績のないUSBメモリを、紛失の可能性があると自動判定し、最後の使用者または管理者に対して、USBメモリの所在確認（クライアントコンピューターへの装着）を促す通知を行う機能を有すること。
</t>
    <phoneticPr fontId="16"/>
  </si>
  <si>
    <t>USBデバイスが端末に装着された日時とログオンユーザー名とを利用し、USBデバイスを現在所持している可能性が高いユーザーを自動的に特定して表示する機能を有すること。</t>
    <phoneticPr fontId="16"/>
  </si>
  <si>
    <t xml:space="preserve">USBメモリの最終使用時に、どのようなファイルが保存されていたかを一覧表示（ファイルパス/ファイル作成日時/ファイル更新日時/ファイルサイズ）できること。またUSB管理画面上のファイル一覧から、そのファイルにどのような操作（コピー・ファイル名変更・新規作成・削除など）が行われたかを表示する機能を有すること。
</t>
    <phoneticPr fontId="16"/>
  </si>
  <si>
    <t xml:space="preserve">USBデバイス内ファイルの日時情報を比較し、システム外で作成・編集された外部ファイルの持ち込みを自動判定し、そのUSBデバイスを使用禁止にする機能を有すること。
</t>
    <phoneticPr fontId="16"/>
  </si>
  <si>
    <t>リモート操作</t>
    <rPh sb="4" eb="6">
      <t>ソウサ</t>
    </rPh>
    <phoneticPr fontId="5"/>
  </si>
  <si>
    <t xml:space="preserve">特定のクライアントコンピューターに対して、ネットワーク経由で、リモート操作が行える機能を有すること。なお、管理機操作の際のログオンパスワードは、変更できること。
</t>
    <phoneticPr fontId="16"/>
  </si>
  <si>
    <t xml:space="preserve">管理機は、クライアントコンピューター1台もしくは複数台の画面を静止画で同時に確認することができ、その静止画は順次更新できること。
</t>
    <phoneticPr fontId="16"/>
  </si>
  <si>
    <t xml:space="preserve">管理機から複数のクライアントコンピューターを同時に画面に表示させ、切り替えてリモート操作できること。
</t>
    <phoneticPr fontId="16"/>
  </si>
  <si>
    <t xml:space="preserve">リモート操作されているクライアントコンピューターのデスクトップに、操作中であることを通知するポップアップを表示する設定ができること。
</t>
    <phoneticPr fontId="16"/>
  </si>
  <si>
    <t xml:space="preserve">リモート操作を受けるクライアントコンピューターの画面を、管理者画面で拡大・縮小、全画面表示を行うことができること。
</t>
    <phoneticPr fontId="16"/>
  </si>
  <si>
    <t xml:space="preserve">パスワード入力など、セキュリティの観点からクライアントコンピューターに表示したくない遠隔操作を行う場合は、クライアントコンピューターに対して操作画面を隠しながら遠隔操作を行うことがWindows8以降でも可能であること。操作画面を隠しながらの遠隔操作中は、操作側の画面に隠しながら操作中である旨を通知すること。
</t>
    <phoneticPr fontId="16"/>
  </si>
  <si>
    <t xml:space="preserve">リモート操作時に、操作機側とクライアントコンピューター間でファイルの転送ができる機能を有すること。
</t>
    <phoneticPr fontId="16"/>
  </si>
  <si>
    <t xml:space="preserve">リモート操作時に、操作機側とクライアントコンピューター間でテキストデータやビットマップ形式の画像データをコピー＆ペーストし、共有できる機能を有すること。
</t>
    <phoneticPr fontId="16"/>
  </si>
  <si>
    <t xml:space="preserve">遠隔操作によってクライアントコンピューターのメンテナンスをする際に、遠隔操作を実行するクライアントコンピューターで行われた操作内容に応じて遠隔操作中の通信量を自動でコントロールする機能を有すること。
</t>
    <phoneticPr fontId="16"/>
  </si>
  <si>
    <t xml:space="preserve">特定及び複数のクライアントコンピューターに対して、ネットワーク経由でキー及びマウス操作をリモートで行える機能を有すること。操作時はクライアントコンピューターの操作をロックできること。操作する対象となる複数のクライアントコンピューターのウインドウ画面をセンタリング、左上もしくは代表画面にそろえる機能を有すること。また，複数クライアントコンピューターの一斉操作と単体操作を切り替えて利用できること。
</t>
    <phoneticPr fontId="16"/>
  </si>
  <si>
    <t>ITセキュリティ対策強化</t>
    <rPh sb="8" eb="10">
      <t>タイサク</t>
    </rPh>
    <rPh sb="10" eb="12">
      <t>キョウカ</t>
    </rPh>
    <phoneticPr fontId="5"/>
  </si>
  <si>
    <t>任意のウイルス対策ソフトウェアや振舞い検知機能と連携できること。検知対象のイベントは任意に設定できること。クライアントコンピューターをネットワークから遮断しつつ資産情報やログを収集するため、特定イベントの検出時に、ネットワークからの遮断を除外する通信を設定できること。また、本ソフトウェアによる通信は維持できること。</t>
  </si>
  <si>
    <t xml:space="preserve">管理機から遮断された任意のクライアントコンピュータを指定して、遮断の解除を行えること。
</t>
    <phoneticPr fontId="16"/>
  </si>
  <si>
    <t>ノート型端末(外付けDVDドライブ付き)</t>
    <rPh sb="7" eb="9">
      <t>ソトヅ</t>
    </rPh>
    <rPh sb="17" eb="18">
      <t>ツ</t>
    </rPh>
    <phoneticPr fontId="5"/>
  </si>
  <si>
    <t>入力端子としてDisplayPort、HDMIを持つこと。</t>
    <phoneticPr fontId="5"/>
  </si>
  <si>
    <t>VESA規格対応であること。</t>
    <rPh sb="4" eb="6">
      <t>キカク</t>
    </rPh>
    <rPh sb="6" eb="8">
      <t>タイオウ</t>
    </rPh>
    <phoneticPr fontId="5"/>
  </si>
  <si>
    <t>バックアップデータは、ネットワーク経由でクラウドサービスへの転送が可能なこと。</t>
    <phoneticPr fontId="5"/>
  </si>
  <si>
    <t>バックアップデータは、ネットワークから切り離したオフラインバックアップ環境を整備すること。</t>
    <phoneticPr fontId="5"/>
  </si>
  <si>
    <t>バックアップサーバ・クラウド等それぞれのバックアップデータからの復旧手順を確立し、マニュアル化すること。</t>
    <rPh sb="14" eb="15">
      <t>トウ</t>
    </rPh>
    <phoneticPr fontId="5"/>
  </si>
  <si>
    <t>電子カルテ及び医事会計システムのバックアップデータは、1日1回以上の頻度で取得すること。</t>
    <rPh sb="0" eb="2">
      <t>デンシ</t>
    </rPh>
    <rPh sb="5" eb="6">
      <t>オヨ</t>
    </rPh>
    <rPh sb="7" eb="11">
      <t>イジカイケイ</t>
    </rPh>
    <rPh sb="28" eb="29">
      <t>ニチ</t>
    </rPh>
    <rPh sb="30" eb="33">
      <t>カイイジョウ</t>
    </rPh>
    <rPh sb="34" eb="36">
      <t>ヒンド</t>
    </rPh>
    <rPh sb="37" eb="39">
      <t>シュトク</t>
    </rPh>
    <phoneticPr fontId="5"/>
  </si>
  <si>
    <t>市立大学病院群の基本方針</t>
    <rPh sb="8" eb="10">
      <t>キホン</t>
    </rPh>
    <rPh sb="10" eb="12">
      <t>ホウシン</t>
    </rPh>
    <phoneticPr fontId="5"/>
  </si>
  <si>
    <t>職員が市立大学病院間で移動しても、操作に違和感やストレスがないシステムを実現する</t>
  </si>
  <si>
    <t>市立大学病院間で診療情報データを相互に参照・更新ができるシステムを実現する</t>
  </si>
  <si>
    <t>市立大学病院群の電子カルテ・医事会計システムについて画面・操作性を統一すること。</t>
    <rPh sb="4" eb="6">
      <t>ビョウイン</t>
    </rPh>
    <rPh sb="6" eb="7">
      <t>グン</t>
    </rPh>
    <rPh sb="8" eb="10">
      <t>デンシ</t>
    </rPh>
    <rPh sb="14" eb="18">
      <t>イジカイケイ</t>
    </rPh>
    <rPh sb="26" eb="28">
      <t>ガメン</t>
    </rPh>
    <rPh sb="29" eb="32">
      <t>ソウサセイ</t>
    </rPh>
    <rPh sb="33" eb="35">
      <t>トウイツ</t>
    </rPh>
    <phoneticPr fontId="5"/>
  </si>
  <si>
    <t>市立大学病院群の電子カルテ・医事会計システムについて、同一パッケージ製品を使用すること。</t>
    <rPh sb="4" eb="6">
      <t>ビョウイン</t>
    </rPh>
    <rPh sb="6" eb="7">
      <t>グン</t>
    </rPh>
    <rPh sb="8" eb="10">
      <t>デンシ</t>
    </rPh>
    <rPh sb="14" eb="18">
      <t>イジカイケイ</t>
    </rPh>
    <rPh sb="27" eb="29">
      <t>ドウイツ</t>
    </rPh>
    <rPh sb="34" eb="36">
      <t>セイヒン</t>
    </rPh>
    <rPh sb="37" eb="39">
      <t>シヨウ</t>
    </rPh>
    <phoneticPr fontId="5"/>
  </si>
  <si>
    <t>市立大学病院群の電子カルテ・医事会計システムについて、小規模医療機関でも大規模医療機関の機能が使用できること。</t>
    <rPh sb="27" eb="30">
      <t>ショウキボ</t>
    </rPh>
    <rPh sb="30" eb="32">
      <t>イリョウ</t>
    </rPh>
    <rPh sb="32" eb="34">
      <t>キカン</t>
    </rPh>
    <rPh sb="36" eb="39">
      <t>ダイキボ</t>
    </rPh>
    <rPh sb="39" eb="43">
      <t>イリョウキカン</t>
    </rPh>
    <rPh sb="44" eb="46">
      <t>キノウ</t>
    </rPh>
    <rPh sb="47" eb="49">
      <t>シヨウ</t>
    </rPh>
    <phoneticPr fontId="5"/>
  </si>
  <si>
    <t>将来的に市立大学病院群の施設が増えても対応ができること。</t>
    <rPh sb="0" eb="3">
      <t>ショウライテキ</t>
    </rPh>
    <rPh sb="12" eb="14">
      <t>シセツ</t>
    </rPh>
    <rPh sb="15" eb="16">
      <t>フ</t>
    </rPh>
    <rPh sb="19" eb="21">
      <t>タイオウ</t>
    </rPh>
    <phoneticPr fontId="5"/>
  </si>
  <si>
    <t>市立大学病院群で利用できる共通診察券を実現できること。</t>
    <rPh sb="4" eb="6">
      <t>ビョウイン</t>
    </rPh>
    <rPh sb="6" eb="7">
      <t>グン</t>
    </rPh>
    <rPh sb="8" eb="10">
      <t>リヨウ</t>
    </rPh>
    <rPh sb="13" eb="15">
      <t>キョウツウ</t>
    </rPh>
    <rPh sb="15" eb="18">
      <t>シンサツケン</t>
    </rPh>
    <rPh sb="19" eb="21">
      <t>ジツゲン</t>
    </rPh>
    <phoneticPr fontId="5"/>
  </si>
  <si>
    <t>市立大学病院群は2032年あたりにシステム更新予定であり、市立大学病院群の各施設で同時期に更新できること。</t>
    <rPh sb="4" eb="6">
      <t>ビョウイン</t>
    </rPh>
    <rPh sb="6" eb="7">
      <t>グン</t>
    </rPh>
    <rPh sb="12" eb="13">
      <t>ネン</t>
    </rPh>
    <rPh sb="21" eb="23">
      <t>コウシン</t>
    </rPh>
    <rPh sb="23" eb="25">
      <t>ヨテイ</t>
    </rPh>
    <rPh sb="33" eb="35">
      <t>ビョウイン</t>
    </rPh>
    <rPh sb="35" eb="36">
      <t>グン</t>
    </rPh>
    <rPh sb="37" eb="40">
      <t>カクシセツ</t>
    </rPh>
    <rPh sb="41" eb="44">
      <t>ドウジキ</t>
    </rPh>
    <rPh sb="45" eb="47">
      <t>コウシン</t>
    </rPh>
    <phoneticPr fontId="5"/>
  </si>
  <si>
    <t>市立大学病院群の各施設のシステム更新にあたり、他の施設の運用停止を伴わないこと。</t>
    <rPh sb="4" eb="7">
      <t>ビョウイングン</t>
    </rPh>
    <rPh sb="8" eb="11">
      <t>カクシセツ</t>
    </rPh>
    <rPh sb="16" eb="18">
      <t>コウシン</t>
    </rPh>
    <rPh sb="23" eb="24">
      <t>タ</t>
    </rPh>
    <rPh sb="25" eb="27">
      <t>シセツ</t>
    </rPh>
    <rPh sb="28" eb="30">
      <t>ウンヨウ</t>
    </rPh>
    <rPh sb="30" eb="32">
      <t>テイシ</t>
    </rPh>
    <rPh sb="33" eb="34">
      <t>トモナ</t>
    </rPh>
    <phoneticPr fontId="5"/>
  </si>
  <si>
    <t>将来的に市立大学病院群の施設が増えても対応できること。</t>
    <rPh sb="0" eb="3">
      <t>ショウライテキ</t>
    </rPh>
    <rPh sb="12" eb="14">
      <t>シセツ</t>
    </rPh>
    <rPh sb="15" eb="16">
      <t>フ</t>
    </rPh>
    <rPh sb="19" eb="21">
      <t>タイオウ</t>
    </rPh>
    <phoneticPr fontId="5"/>
  </si>
  <si>
    <t>将来的に市立大学病院群の施設が増えてもレスポンス低下を招かないこと。</t>
    <rPh sb="0" eb="3">
      <t>ショウライテキ</t>
    </rPh>
    <rPh sb="12" eb="14">
      <t>シセツ</t>
    </rPh>
    <rPh sb="15" eb="16">
      <t>フ</t>
    </rPh>
    <rPh sb="24" eb="26">
      <t>テイカ</t>
    </rPh>
    <rPh sb="27" eb="28">
      <t>マネ</t>
    </rPh>
    <phoneticPr fontId="5"/>
  </si>
  <si>
    <t>将来的に市立大学病院群の施設が増えても、当該施設以外の施設の運用停止を伴わないこと。</t>
    <rPh sb="0" eb="3">
      <t>ショウライテキ</t>
    </rPh>
    <rPh sb="12" eb="14">
      <t>シセツ</t>
    </rPh>
    <rPh sb="15" eb="16">
      <t>フ</t>
    </rPh>
    <rPh sb="20" eb="22">
      <t>トウガイ</t>
    </rPh>
    <rPh sb="22" eb="24">
      <t>シセツ</t>
    </rPh>
    <rPh sb="24" eb="26">
      <t>イガイ</t>
    </rPh>
    <rPh sb="27" eb="29">
      <t>シセツ</t>
    </rPh>
    <rPh sb="30" eb="32">
      <t>ウンヨウ</t>
    </rPh>
    <rPh sb="32" eb="34">
      <t>テイシ</t>
    </rPh>
    <rPh sb="35" eb="36">
      <t>トモナ</t>
    </rPh>
    <phoneticPr fontId="5"/>
  </si>
  <si>
    <t>本仕様書の機能は、市立大学病院群の全ての施設で利用できること。</t>
    <rPh sb="0" eb="4">
      <t>ホンシヨウショ</t>
    </rPh>
    <rPh sb="5" eb="7">
      <t>キノウ</t>
    </rPh>
    <rPh sb="17" eb="18">
      <t>スベ</t>
    </rPh>
    <rPh sb="20" eb="22">
      <t>シセツ</t>
    </rPh>
    <rPh sb="23" eb="25">
      <t>リヨウ</t>
    </rPh>
    <phoneticPr fontId="5"/>
  </si>
  <si>
    <t>市立大学病院間でのカルテの相互参照機能</t>
    <rPh sb="4" eb="7">
      <t>ビョウインカン</t>
    </rPh>
    <rPh sb="13" eb="15">
      <t>ソウゴ</t>
    </rPh>
    <rPh sb="15" eb="17">
      <t>サンショウ</t>
    </rPh>
    <rPh sb="17" eb="19">
      <t>キノウ</t>
    </rPh>
    <phoneticPr fontId="5"/>
  </si>
  <si>
    <t>市立大学病院間でのチャット機能</t>
    <rPh sb="4" eb="7">
      <t>ビョウインカン</t>
    </rPh>
    <rPh sb="13" eb="15">
      <t>キノウ</t>
    </rPh>
    <phoneticPr fontId="5"/>
  </si>
  <si>
    <t>電子カルテ内に、市立大学病院間の職員同士がリアルタイムにコミュニケーションできるチャット機能を有すること。</t>
    <rPh sb="0" eb="2">
      <t>デンシ</t>
    </rPh>
    <rPh sb="5" eb="6">
      <t>ナイ</t>
    </rPh>
    <rPh sb="16" eb="18">
      <t>ショクイン</t>
    </rPh>
    <rPh sb="18" eb="20">
      <t>ドウシ</t>
    </rPh>
    <rPh sb="44" eb="46">
      <t>キノウ</t>
    </rPh>
    <rPh sb="47" eb="48">
      <t>ユウ</t>
    </rPh>
    <phoneticPr fontId="5"/>
  </si>
  <si>
    <t>電子カルテ内の機能として市立大学病院間の職員間のチャットによる院内の連絡ができること（カルテ内容のコピペができる）</t>
    <rPh sb="0" eb="2">
      <t>デンシ</t>
    </rPh>
    <rPh sb="5" eb="6">
      <t>ナイ</t>
    </rPh>
    <rPh sb="7" eb="9">
      <t>キノウ</t>
    </rPh>
    <rPh sb="20" eb="22">
      <t>ショクイン</t>
    </rPh>
    <rPh sb="22" eb="23">
      <t>カン</t>
    </rPh>
    <rPh sb="31" eb="33">
      <t>インナイ</t>
    </rPh>
    <rPh sb="34" eb="36">
      <t>レンラク</t>
    </rPh>
    <rPh sb="46" eb="48">
      <t>ナイヨウ</t>
    </rPh>
    <phoneticPr fontId="5"/>
  </si>
  <si>
    <t>市立大学病院間の職員のチャットにカルテ内容のコピペができること</t>
    <rPh sb="8" eb="10">
      <t>ショクイン</t>
    </rPh>
    <rPh sb="19" eb="21">
      <t>ナイヨウ</t>
    </rPh>
    <phoneticPr fontId="5"/>
  </si>
  <si>
    <t>チャット機能には市立大学病院群の組織体系に沿った連絡先が組み込まれていること</t>
  </si>
  <si>
    <t xml:space="preserve">個人情報保護法、名古屋市個人情報保護条例、市立大学病院群の個人情報保護方針を含む、個人情報保護や情報セキュリティに係る各種法令を遵守すること。
</t>
    <rPh sb="0" eb="4">
      <t>コジンジョウホウ</t>
    </rPh>
    <rPh sb="4" eb="7">
      <t>ホゴホウ</t>
    </rPh>
    <rPh sb="8" eb="11">
      <t>ナゴヤ</t>
    </rPh>
    <rPh sb="11" eb="12">
      <t>シ</t>
    </rPh>
    <rPh sb="12" eb="16">
      <t>コジンジョウホウ</t>
    </rPh>
    <rPh sb="16" eb="20">
      <t>ホゴジョウレイ</t>
    </rPh>
    <rPh sb="27" eb="28">
      <t>グン</t>
    </rPh>
    <rPh sb="29" eb="33">
      <t>コジンジョウホウ</t>
    </rPh>
    <rPh sb="33" eb="35">
      <t>ホゴ</t>
    </rPh>
    <rPh sb="35" eb="37">
      <t>ホウシン</t>
    </rPh>
    <rPh sb="38" eb="39">
      <t>フク</t>
    </rPh>
    <rPh sb="41" eb="45">
      <t>コジンジョウホウ</t>
    </rPh>
    <rPh sb="45" eb="47">
      <t>ホゴ</t>
    </rPh>
    <rPh sb="48" eb="50">
      <t>ジョウホウ</t>
    </rPh>
    <rPh sb="57" eb="58">
      <t>カカ</t>
    </rPh>
    <rPh sb="59" eb="61">
      <t>カクシュ</t>
    </rPh>
    <rPh sb="61" eb="63">
      <t>ホウレイ</t>
    </rPh>
    <rPh sb="64" eb="66">
      <t>ジュンシュ</t>
    </rPh>
    <phoneticPr fontId="7"/>
  </si>
  <si>
    <t>市立大学病院群の各施設の電子カルテに登録された全患者を対象に名寄せ・紐づけ作業を行うこと。</t>
    <rPh sb="30" eb="32">
      <t>ナヨ</t>
    </rPh>
    <rPh sb="34" eb="35">
      <t>ヒモ</t>
    </rPh>
    <rPh sb="37" eb="39">
      <t>サギョウ</t>
    </rPh>
    <rPh sb="40" eb="41">
      <t>オコナ</t>
    </rPh>
    <phoneticPr fontId="5"/>
  </si>
  <si>
    <t>市立大学病院群の医療情報システムの更新において全システムのマスタ移行作業を行うこと。</t>
    <rPh sb="37" eb="38">
      <t>オコナ</t>
    </rPh>
    <phoneticPr fontId="5"/>
  </si>
  <si>
    <t xml:space="preserve">市立大学病院群の個人情報保護方針等、上位規程に準拠した、当院の運用管理規程の策定・改定を支援すること。支援とは、当院担当者との打合せを持ち助言することと、運用管理規程案を提示することを最低条件とし、その他誠意をもって対応することを指す。また、策定された管理規程に従うこと。
</t>
    <rPh sb="16" eb="17">
      <t>トウ</t>
    </rPh>
    <rPh sb="18" eb="20">
      <t>ジョウイ</t>
    </rPh>
    <rPh sb="20" eb="22">
      <t>キテイ</t>
    </rPh>
    <rPh sb="23" eb="25">
      <t>ジュンキョ</t>
    </rPh>
    <rPh sb="28" eb="30">
      <t>トウイン</t>
    </rPh>
    <rPh sb="38" eb="40">
      <t>サクテイ</t>
    </rPh>
    <rPh sb="41" eb="43">
      <t>カイテイ</t>
    </rPh>
    <rPh sb="115" eb="116">
      <t>サ</t>
    </rPh>
    <rPh sb="121" eb="123">
      <t>サクテイ</t>
    </rPh>
    <phoneticPr fontId="0"/>
  </si>
  <si>
    <t>市立大学病院間において同意登録及び紐付け登録をした患者のカルテが参照できること。</t>
    <phoneticPr fontId="5"/>
  </si>
  <si>
    <t>導入作業の作業状況を実績を記載したWBSを作成し、進捗報告資料として病院側へ提出すること。</t>
    <phoneticPr fontId="5"/>
  </si>
  <si>
    <t>仕様書回答状況</t>
    <rPh sb="0" eb="3">
      <t>シヨウショ</t>
    </rPh>
    <rPh sb="3" eb="7">
      <t>カイトウジョウキョウ</t>
    </rPh>
    <phoneticPr fontId="5"/>
  </si>
  <si>
    <t>（自動集計）</t>
    <rPh sb="1" eb="3">
      <t>ジドウ</t>
    </rPh>
    <rPh sb="3" eb="5">
      <t>シュウケイ</t>
    </rPh>
    <phoneticPr fontId="5"/>
  </si>
  <si>
    <t>仕様書</t>
    <rPh sb="0" eb="3">
      <t>シヨウショ</t>
    </rPh>
    <phoneticPr fontId="5"/>
  </si>
  <si>
    <t>回答数合計</t>
    <rPh sb="0" eb="3">
      <t>カイトウスウ</t>
    </rPh>
    <rPh sb="3" eb="5">
      <t>ゴウケイ</t>
    </rPh>
    <phoneticPr fontId="5"/>
  </si>
  <si>
    <t>金額</t>
    <rPh sb="0" eb="2">
      <t>キンガク</t>
    </rPh>
    <phoneticPr fontId="5"/>
  </si>
  <si>
    <t>総項目数</t>
    <rPh sb="0" eb="1">
      <t>ソウ</t>
    </rPh>
    <rPh sb="1" eb="4">
      <t>コウモクスウ</t>
    </rPh>
    <phoneticPr fontId="5"/>
  </si>
  <si>
    <t>各対応状況の合計</t>
    <rPh sb="0" eb="1">
      <t>カク</t>
    </rPh>
    <rPh sb="1" eb="5">
      <t>タイオウジョウキョウ</t>
    </rPh>
    <rPh sb="6" eb="8">
      <t>ゴウケイ</t>
    </rPh>
    <phoneticPr fontId="5"/>
  </si>
  <si>
    <t>厚生労働省の「医療情報システムの安全管理に関するガイドライン」に対応すること。</t>
    <phoneticPr fontId="5"/>
  </si>
  <si>
    <t>受付・検査・会計・医療画像の受け取りまで、ペーパーレスでシームレスに行える環境を整えること。</t>
    <phoneticPr fontId="5"/>
  </si>
  <si>
    <t>モバイル端末を活用し、職員が院外から電子カルテを確認しながら連絡を取り合える環境を整えること。</t>
    <phoneticPr fontId="5"/>
  </si>
  <si>
    <t>電子処方箋、電子カルテ情報共有サービス（仮称）を通じた3文書6情報の情報共有、救急時医療情報閲覧、診療報酬改定DX等、国の医療ＤＸ推進本部の決定した「医療DXの推進に関する工程表」に適切に対応すること。</t>
    <rPh sb="24" eb="25">
      <t>ツウ</t>
    </rPh>
    <rPh sb="28" eb="30">
      <t>ブンショ</t>
    </rPh>
    <rPh sb="31" eb="33">
      <t>ジョウホウ</t>
    </rPh>
    <rPh sb="34" eb="38">
      <t>ジョウホウキョウユウ</t>
    </rPh>
    <phoneticPr fontId="5"/>
  </si>
  <si>
    <t>電子カルテと部門システムのデータを含めたデータレイクを構築し、診療/研究/教育/経営に役立てられる環境を実現すること。</t>
    <phoneticPr fontId="5"/>
  </si>
  <si>
    <t>リアルタイムデータ抽出を実現し、診療スコア、病床状況、経営データの瞬時の可視化を推進すること。</t>
    <phoneticPr fontId="5"/>
  </si>
  <si>
    <t>病院情報システムの統合に従って、将来的に全病院のデータを統合すること。</t>
    <phoneticPr fontId="5"/>
  </si>
  <si>
    <t>全てのデータは研究と教育に提供できるものとすること。</t>
    <phoneticPr fontId="5"/>
  </si>
  <si>
    <t>大規模災害の発生時でもシステムが稼働できるよう、強靭なシステム基盤とネットワークの構築を行うこと。</t>
    <phoneticPr fontId="5"/>
  </si>
  <si>
    <t>侵入検知やリカバリー対策、データバックアップについてセキュリティ・災害対策がなされているシステムを実現すること。</t>
    <phoneticPr fontId="5"/>
  </si>
  <si>
    <t xml:space="preserve">データの形式やコード、システム間のデータ交換方式等、厚生労働省標準規格・規約あるいはデファクトスタンダードに準拠したシステムを構築すること。
</t>
    <rPh sb="4" eb="6">
      <t>ケイシキ</t>
    </rPh>
    <rPh sb="15" eb="16">
      <t>カン</t>
    </rPh>
    <rPh sb="20" eb="22">
      <t>コウカン</t>
    </rPh>
    <rPh sb="22" eb="24">
      <t>ホウシキ</t>
    </rPh>
    <rPh sb="24" eb="25">
      <t>トウ</t>
    </rPh>
    <rPh sb="26" eb="31">
      <t>コウセイロウドウショウ</t>
    </rPh>
    <rPh sb="36" eb="38">
      <t>キヤク</t>
    </rPh>
    <phoneticPr fontId="7"/>
  </si>
  <si>
    <t>院内外のネットワークを通じてチーム医療、ネットワーク型医療を推進するために、可能な限り標準化技術に基づくシステムを構成すること。</t>
    <phoneticPr fontId="5"/>
  </si>
  <si>
    <t xml:space="preserve">スクリーンセーバー中の画面に固定のメッセージを表示できること。
</t>
    <rPh sb="9" eb="10">
      <t>チュウ</t>
    </rPh>
    <rPh sb="11" eb="13">
      <t>ガメン</t>
    </rPh>
    <rPh sb="14" eb="16">
      <t>コテイ</t>
    </rPh>
    <rPh sb="23" eb="25">
      <t>ヒョウジ</t>
    </rPh>
    <phoneticPr fontId="7"/>
  </si>
  <si>
    <t>電子カルテ及び医事会計システムのバックアップデータは、少なくとも3世代以上の世代管理を行い、必要時にバックアップデータからの復旧ができること。</t>
    <rPh sb="27" eb="28">
      <t>スク</t>
    </rPh>
    <rPh sb="33" eb="35">
      <t>セダイ</t>
    </rPh>
    <rPh sb="35" eb="37">
      <t>イジョウ</t>
    </rPh>
    <rPh sb="38" eb="42">
      <t>セダイカンリ</t>
    </rPh>
    <rPh sb="43" eb="44">
      <t>オコナ</t>
    </rPh>
    <rPh sb="46" eb="49">
      <t>ヒツヨウジ</t>
    </rPh>
    <rPh sb="62" eb="64">
      <t>フッキュウ</t>
    </rPh>
    <phoneticPr fontId="5"/>
  </si>
  <si>
    <t>パスワードは英大文字、英小文字、数字、記号をランダムに組み合わせた8桁以上とすること。対応が困難な部門システムがある場合は、その理由を明らかにした上で、対応策を当院と合意すること。</t>
    <phoneticPr fontId="7"/>
  </si>
  <si>
    <t xml:space="preserve">保守契約中の電話による問い合わせサポートはフリーダイヤルであること。
</t>
    <phoneticPr fontId="5"/>
  </si>
  <si>
    <t xml:space="preserve">クライアント運用管理ソフトウェアにより、クライアントコンピューターに対し管理者権限(Admin権限)を持つユーザーでのログインを出来ないように抑止する機能を有すること。
</t>
    <phoneticPr fontId="16"/>
  </si>
  <si>
    <t>A4カラースキャナ</t>
    <phoneticPr fontId="5"/>
  </si>
  <si>
    <t>A4高速カラースキャナ</t>
    <phoneticPr fontId="5"/>
  </si>
  <si>
    <t>A3高速カラースキャナ</t>
    <rPh sb="2" eb="4">
      <t>コウソク</t>
    </rPh>
    <phoneticPr fontId="5"/>
  </si>
  <si>
    <t xml:space="preserve">サーバ間のファイル（フォルダ含む）配付を行い、サーバ間の資源同期を差分で行うことができること。
</t>
    <phoneticPr fontId="5"/>
  </si>
  <si>
    <t>市立大学病院群間で、患者のカルテを互いに参照する機能を持つこと（原則同意とし、不同意の場合に相互参照不可とする）。</t>
    <rPh sb="32" eb="34">
      <t>ゲンソク</t>
    </rPh>
    <rPh sb="34" eb="36">
      <t>ドウイ</t>
    </rPh>
    <rPh sb="39" eb="42">
      <t>フドウイ</t>
    </rPh>
    <rPh sb="43" eb="45">
      <t>バアイ</t>
    </rPh>
    <rPh sb="46" eb="50">
      <t>ソウゴサンショウ</t>
    </rPh>
    <rPh sb="50" eb="52">
      <t>フカ</t>
    </rPh>
    <phoneticPr fontId="5"/>
  </si>
  <si>
    <t>カルテの公開に同意しない患者を公開対象から外せること。</t>
    <rPh sb="4" eb="6">
      <t>コウカイ</t>
    </rPh>
    <rPh sb="7" eb="9">
      <t>ドウイ</t>
    </rPh>
    <rPh sb="15" eb="17">
      <t>コウカイ</t>
    </rPh>
    <rPh sb="17" eb="19">
      <t>タイショウ</t>
    </rPh>
    <rPh sb="21" eb="22">
      <t>ハズ</t>
    </rPh>
    <phoneticPr fontId="5"/>
  </si>
  <si>
    <t>カルテ公開を行う際に、当院以外の市立大学病院のカルテと当院のカルテを紐付けをするための紐付け登録が行えること。</t>
    <phoneticPr fontId="5"/>
  </si>
  <si>
    <t>当院以外の市立大学病院のカルテと当院のカルテを紐付けをするための紐付け登録は自動で行われること。</t>
    <rPh sb="38" eb="40">
      <t>ジドウ</t>
    </rPh>
    <rPh sb="41" eb="42">
      <t>オコナ</t>
    </rPh>
    <phoneticPr fontId="5"/>
  </si>
  <si>
    <t xml:space="preserve">病院情報システムが利用可能な環境が構築されるまで、仮のデモシステムを院内に常設し、打ち合わせ等では画面を見ながら効率的に検討できる環境を整えること。
</t>
    <rPh sb="17" eb="19">
      <t>コウチク</t>
    </rPh>
    <phoneticPr fontId="5"/>
  </si>
  <si>
    <t>名古屋市立大学病院（桜山）の部門システムのサーバ移行</t>
    <rPh sb="0" eb="3">
      <t>ナゴヤ</t>
    </rPh>
    <rPh sb="3" eb="5">
      <t>イチリツ</t>
    </rPh>
    <rPh sb="5" eb="7">
      <t>ダイガク</t>
    </rPh>
    <rPh sb="7" eb="9">
      <t>ビョウイン</t>
    </rPh>
    <rPh sb="10" eb="12">
      <t>サクラヤマ</t>
    </rPh>
    <phoneticPr fontId="5"/>
  </si>
  <si>
    <t>現在、DICOM画像および汎用画像データが保存されているScality RINGのデータを移行すること。なお、移行については既存のデータ（2024年12月末時点約337TB、2027年1月時点513TBと想定）を含む次回更新時の想定容量（1.6PB）を収容できるストレージを受託者が用意し、そこに移行すること。</t>
    <rPh sb="0" eb="2">
      <t>ゲンザイ</t>
    </rPh>
    <rPh sb="8" eb="10">
      <t>ガゾウ</t>
    </rPh>
    <rPh sb="13" eb="17">
      <t>ハンヨウガゾウ</t>
    </rPh>
    <rPh sb="21" eb="23">
      <t>ホゾン</t>
    </rPh>
    <rPh sb="45" eb="47">
      <t>イコウ</t>
    </rPh>
    <rPh sb="62" eb="64">
      <t>キゾン</t>
    </rPh>
    <rPh sb="73" eb="74">
      <t>ネン</t>
    </rPh>
    <rPh sb="76" eb="80">
      <t>ガツマツジテン</t>
    </rPh>
    <rPh sb="80" eb="81">
      <t>ヤク</t>
    </rPh>
    <rPh sb="91" eb="92">
      <t>ネン</t>
    </rPh>
    <rPh sb="93" eb="96">
      <t>ガツジテン</t>
    </rPh>
    <rPh sb="102" eb="104">
      <t>ソウテイ</t>
    </rPh>
    <rPh sb="106" eb="107">
      <t>フク</t>
    </rPh>
    <rPh sb="112" eb="113">
      <t>ジ</t>
    </rPh>
    <rPh sb="114" eb="118">
      <t>ソウテイヨウリョウ</t>
    </rPh>
    <rPh sb="126" eb="128">
      <t>シュウヨウ</t>
    </rPh>
    <rPh sb="137" eb="139">
      <t>ジュタク</t>
    </rPh>
    <rPh sb="139" eb="140">
      <t>シャ</t>
    </rPh>
    <rPh sb="141" eb="143">
      <t>ヨウイ</t>
    </rPh>
    <rPh sb="148" eb="150">
      <t>イコウ</t>
    </rPh>
    <phoneticPr fontId="5"/>
  </si>
  <si>
    <t>前項のストレージについて、次回更新までの間にストレージ容量が不足した場合に容易に増設できる構成とすること。なお、増設については業務を停止せずに増設できることが望ましい。</t>
    <rPh sb="0" eb="2">
      <t>ゼンコウ</t>
    </rPh>
    <phoneticPr fontId="5"/>
  </si>
  <si>
    <t>旧機器について、当院からの廃棄の指示があるまでは保管しておくこと。</t>
    <rPh sb="0" eb="1">
      <t>キュウ</t>
    </rPh>
    <rPh sb="8" eb="10">
      <t>トウイン</t>
    </rPh>
    <phoneticPr fontId="5"/>
  </si>
  <si>
    <t>システム構築開始時点で製品サポートがされていない、またはサポートの期限が切れている開発ソフトやツールは使用しないこと。</t>
    <phoneticPr fontId="5"/>
  </si>
  <si>
    <t>接続端子はHDMI×１、Display Port×１以上を有すること。</t>
    <phoneticPr fontId="5"/>
  </si>
  <si>
    <t>感熱/熱転写方式のサーマルプリンタであること。</t>
    <phoneticPr fontId="5"/>
  </si>
  <si>
    <t>全ての業務サーバに無停電電源装置を接続すること（名古屋市立大学病院は、サーバ室の補助電源は一括して専用の補助電源を利用しているため、対象外）。</t>
    <rPh sb="24" eb="29">
      <t>ナゴヤイチリツ</t>
    </rPh>
    <rPh sb="29" eb="33">
      <t>ダイガクビョウイン</t>
    </rPh>
    <rPh sb="38" eb="39">
      <t>シツ</t>
    </rPh>
    <phoneticPr fontId="5"/>
  </si>
  <si>
    <t>金額
（円・税抜）</t>
    <rPh sb="0" eb="2">
      <t>キンガク</t>
    </rPh>
    <rPh sb="4" eb="5">
      <t>エン</t>
    </rPh>
    <rPh sb="6" eb="7">
      <t>ゼイ</t>
    </rPh>
    <rPh sb="7" eb="8">
      <t>ヌ</t>
    </rPh>
    <phoneticPr fontId="9"/>
  </si>
  <si>
    <t xml:space="preserve">受託者側のプロジェクト体制として、プロジェクトマネジャー１名を選任すること。プロジェクトマネジャーは、委託期間中、当院が予め承諾した場合を除き、途中交代できないものとする。
</t>
    <phoneticPr fontId="5"/>
  </si>
  <si>
    <t xml:space="preserve">バージョンアップ作業は、運用保守費用の範囲で提供すること。もし、新機能追加によるカスタマイズ等で、明らかに運用保守の範囲を超える場合には、当院と対応範囲を確認の上、対応すること。
</t>
    <phoneticPr fontId="5"/>
  </si>
  <si>
    <t>様式5 仕様書兼回答書1-1 共通_共通部分 市立大学病院群（共通機能）</t>
    <phoneticPr fontId="5"/>
  </si>
  <si>
    <t>様式5 仕様書兼回答書1-1 共通_共通部分 市立大学病院群（情報セキュリティ・災害対策要件）</t>
    <phoneticPr fontId="5"/>
  </si>
  <si>
    <t>様式5 仕様書兼回答書1-1 共通_共通部分 市立大学病院群（役務・運用保守要件）</t>
    <phoneticPr fontId="5"/>
  </si>
  <si>
    <t>様式5 仕様書兼回答書1-1 共通_共通部分 市立大学病院群（端末・周辺機器要件）</t>
    <phoneticPr fontId="5"/>
  </si>
  <si>
    <t>様式5 仕様書兼回答書1-1 共通_共通部分 （回答状況）</t>
    <phoneticPr fontId="5"/>
  </si>
  <si>
    <t>様式5 仕様書兼回答書1-1 共通_共通部分 市立大学病院群（基本要件）</t>
    <phoneticPr fontId="5"/>
  </si>
  <si>
    <t>市立大学病院群（基本要件）</t>
    <phoneticPr fontId="5"/>
  </si>
  <si>
    <t>市立大学病院群（共通機能）</t>
    <phoneticPr fontId="5"/>
  </si>
  <si>
    <t>市立大学病院群（情報セキュリティ・災害対策要件）</t>
    <phoneticPr fontId="5"/>
  </si>
  <si>
    <t>市立大学病院群（役務・運用保守要件）</t>
    <phoneticPr fontId="5"/>
  </si>
  <si>
    <t>市立大学病院群（端末・周辺機器要件）</t>
    <phoneticPr fontId="5"/>
  </si>
  <si>
    <t>タイムスタンプ・電子署名機能</t>
    <rPh sb="8" eb="10">
      <t>デンシ</t>
    </rPh>
    <rPh sb="10" eb="12">
      <t>ショメイ</t>
    </rPh>
    <rPh sb="12" eb="14">
      <t>キノウ</t>
    </rPh>
    <phoneticPr fontId="5"/>
  </si>
  <si>
    <t>スキャンされた文書データに対し、外部機関による電子認証及びタイムスタンプ情報を付加して保存することで、原本性を持たせる機能を有すること。</t>
  </si>
  <si>
    <t>電子署名、タイムスタンプを付加する機能を有し、「厚生労働省の所管する法令の規定に基づく民間事業者等が行う書面の保存等における情報通信の技術の利用に関する省令」、「医療情報システムの安全管理に関するガイドライン」に示されている文書の電磁的保存に関する基準を満す機能を有すること。</t>
  </si>
  <si>
    <t>タイムスタンプを付加した文書は上書き保存は不可とし、真正性を確保する機能を有すること。</t>
  </si>
  <si>
    <t>電子署名は、国際標準仕様である「国際規格（欧州電気通信標準化機構：ETSI TS 102 778）XML長期署名(XAdES)、PDF長期署名(PAdES)」に対応した機能を有すること。</t>
    <rPh sb="52" eb="54">
      <t>チョウキ</t>
    </rPh>
    <rPh sb="54" eb="56">
      <t>ショメイ</t>
    </rPh>
    <phoneticPr fontId="5"/>
  </si>
  <si>
    <t>長期保存機能</t>
  </si>
  <si>
    <t>スキャンされた文書に対し、タイムスタンプ・電子署名を付加する処理を行うことで10年以上の保存することが可能な機能を有すること。</t>
  </si>
  <si>
    <t>過去に発生したすべてのスキャン文書について、期限に達した文書の有効期限を延長することが可能な機能を有すること。</t>
    <rPh sb="0" eb="2">
      <t>カコ</t>
    </rPh>
    <rPh sb="3" eb="5">
      <t>ハッセイ</t>
    </rPh>
    <rPh sb="15" eb="17">
      <t>ブンショ</t>
    </rPh>
    <rPh sb="22" eb="24">
      <t>キゲン</t>
    </rPh>
    <rPh sb="31" eb="33">
      <t>ユウコウ</t>
    </rPh>
    <phoneticPr fontId="5"/>
  </si>
  <si>
    <t>電子カルテシステムや部門システム、医事会計システム等、既存システムのマスタ情報、診療情報のデータ移行が可能であること。移行方針としては、業務継続に支障が出ない範囲のデータとマスタを移行し、その他の情報を参照する場合は、現行システムを仮想サーバ上に残し、各クライアント端末から参照する環境を想定している。データ移行する情報はシート「（資料）データ移行対象情報」参照のこと。</t>
    <rPh sb="40" eb="44">
      <t>シンリョウジョウホウ</t>
    </rPh>
    <rPh sb="48" eb="50">
      <t>イコウ</t>
    </rPh>
    <rPh sb="51" eb="53">
      <t>カノウ</t>
    </rPh>
    <rPh sb="59" eb="61">
      <t>イコウ</t>
    </rPh>
    <rPh sb="61" eb="63">
      <t>ホウシン</t>
    </rPh>
    <rPh sb="144" eb="146">
      <t>ソウテイ</t>
    </rPh>
    <phoneticPr fontId="11"/>
  </si>
  <si>
    <t xml:space="preserve">将来の病院情報システム更新の際のデータ移行を想定し、当院に対し必要となる全ての情報（データベース構造、定義、コード情報、データ間のリレーション等）を提供し、当院が利用することを認めること。また、データ移行に協力すること。なお、直接データベースのテーブルを公開せず、ビューを公開することや、別途DWHを提供することでの代替えでも可とする。
</t>
    <phoneticPr fontId="11"/>
  </si>
  <si>
    <t xml:space="preserve">サーバ保守については、故障時の対応修理だけでなく、定期点検を含む保守ができること。
また、サーバハードウェアの異常については、24時間監視する体制を持ち、サーバの障害状況を遠隔で監視し、障害時にはシステム担当者が当院に出動できること。障害発生時には、当院が指定する当院システム担当者にも速やかに報告すること。
</t>
    <phoneticPr fontId="5"/>
  </si>
  <si>
    <t xml:space="preserve">診療科、病棟、病室、部署、病院職員（システム利用者）、運用制限時間等、当院の基本的な組織・運営に関わる情報について、変更が生じてもマスタ設定により画面、帳票の修正が容易に可能なこと。ただしデータの追加等により画面や帳票のレイアウトが異なる場合や特殊設定が必要な場合は、この限りではない。
</t>
    <phoneticPr fontId="5"/>
  </si>
  <si>
    <t>様式5 仕様書兼回答書1-1 共通_共通部分 （資料）データ移行対象情報</t>
    <phoneticPr fontId="5"/>
  </si>
  <si>
    <t>データ移行対象情報</t>
    <rPh sb="3" eb="5">
      <t>イコウ</t>
    </rPh>
    <rPh sb="5" eb="7">
      <t>タイショウ</t>
    </rPh>
    <rPh sb="7" eb="9">
      <t>ジョウホウ</t>
    </rPh>
    <phoneticPr fontId="5"/>
  </si>
  <si>
    <t>電子カルテシステム</t>
    <phoneticPr fontId="11"/>
  </si>
  <si>
    <t>以下の診療情報について、データ移行を行う。</t>
    <rPh sb="0" eb="2">
      <t>イカ</t>
    </rPh>
    <rPh sb="3" eb="5">
      <t>シンリョウ</t>
    </rPh>
    <rPh sb="5" eb="7">
      <t>ジョウホウ</t>
    </rPh>
    <rPh sb="15" eb="17">
      <t>イコウ</t>
    </rPh>
    <rPh sb="18" eb="19">
      <t>オコナ</t>
    </rPh>
    <phoneticPr fontId="5"/>
  </si>
  <si>
    <t>プロファイル（名前、生年月日、住所、電話番号、保険情報、公費情報、感染症情報、アレルギー情報等）</t>
    <phoneticPr fontId="5"/>
  </si>
  <si>
    <t>病名</t>
    <phoneticPr fontId="5"/>
  </si>
  <si>
    <t>診療録（カルテ開示の対象となる記事全般）</t>
    <phoneticPr fontId="5"/>
  </si>
  <si>
    <t>スキャンデータ（タイムスタンプ・電子署名が付与された情報を含む）</t>
    <phoneticPr fontId="5"/>
  </si>
  <si>
    <t>オーダ歴（処方、注射、レジメン、検査、処置、手術、指導料、医学管理料、食事、リハビリ、放射線治療、予約情報等）</t>
    <rPh sb="19" eb="21">
      <t>ショチ</t>
    </rPh>
    <rPh sb="22" eb="24">
      <t>シュジュツ</t>
    </rPh>
    <rPh sb="29" eb="34">
      <t>イガクカンリリョウ</t>
    </rPh>
    <rPh sb="35" eb="37">
      <t>ショクジ</t>
    </rPh>
    <rPh sb="43" eb="48">
      <t>ホウシャセンチリョウ</t>
    </rPh>
    <rPh sb="49" eb="53">
      <t>ヨヤクジョウホウ</t>
    </rPh>
    <phoneticPr fontId="5"/>
  </si>
  <si>
    <t>薬歴</t>
    <phoneticPr fontId="5"/>
  </si>
  <si>
    <t>検歴</t>
    <phoneticPr fontId="5"/>
  </si>
  <si>
    <t>外来受診歴、入退院歴</t>
    <phoneticPr fontId="5"/>
  </si>
  <si>
    <t>治験情報</t>
    <phoneticPr fontId="5"/>
  </si>
  <si>
    <t>ユーザ情報</t>
    <phoneticPr fontId="5"/>
  </si>
  <si>
    <t>その他、当院の業務継続に支障が出ない範囲のデータ</t>
    <phoneticPr fontId="5"/>
  </si>
  <si>
    <t>医事会計システム</t>
    <rPh sb="0" eb="4">
      <t>イジカイケイ</t>
    </rPh>
    <phoneticPr fontId="11"/>
  </si>
  <si>
    <t>プロファイル（名前、生年月日、住所、電話番号、保険情報、公費情報、コメント情報など）</t>
    <phoneticPr fontId="5"/>
  </si>
  <si>
    <t>算定歴</t>
    <phoneticPr fontId="5"/>
  </si>
  <si>
    <t>レセプト債権データ</t>
    <phoneticPr fontId="5"/>
  </si>
  <si>
    <t>返戻管理</t>
    <phoneticPr fontId="5"/>
  </si>
  <si>
    <t>収納データ（請求書、請求明細、未収だけでなく入金済みを含む）</t>
    <phoneticPr fontId="5"/>
  </si>
  <si>
    <t>督促情報</t>
    <phoneticPr fontId="5"/>
  </si>
  <si>
    <t>コメント情報（レセプトコメント、督促コメント等）</t>
    <phoneticPr fontId="5"/>
  </si>
  <si>
    <t>連帯保証人等の支払い関係者</t>
    <phoneticPr fontId="5"/>
  </si>
  <si>
    <t>レセプト症状詳記</t>
    <phoneticPr fontId="5"/>
  </si>
  <si>
    <t>DPCデータ</t>
    <phoneticPr fontId="5"/>
  </si>
  <si>
    <t>現在の名古屋市立大学病院（桜山）の仮想環境内で稼動しているの「45_資料2-9_（桜山）仮想基盤（桜山現行スペック＋救災棟）」にあるサーバを、新規導入する仮想環境に移行または再構築及びデータ移行を行うこと</t>
    <rPh sb="0" eb="2">
      <t>ゲンザイ</t>
    </rPh>
    <rPh sb="17" eb="19">
      <t>カソウ</t>
    </rPh>
    <rPh sb="19" eb="21">
      <t>カンキョウ</t>
    </rPh>
    <rPh sb="21" eb="22">
      <t>ナイ</t>
    </rPh>
    <rPh sb="23" eb="25">
      <t>カドウ</t>
    </rPh>
    <rPh sb="71" eb="73">
      <t>シンキ</t>
    </rPh>
    <rPh sb="73" eb="75">
      <t>ドウニュウ</t>
    </rPh>
    <rPh sb="77" eb="79">
      <t>カソウ</t>
    </rPh>
    <rPh sb="79" eb="81">
      <t>カンキョウ</t>
    </rPh>
    <rPh sb="82" eb="84">
      <t>イコウ</t>
    </rPh>
    <rPh sb="87" eb="88">
      <t>サイ</t>
    </rPh>
    <rPh sb="88" eb="90">
      <t>コウチク</t>
    </rPh>
    <rPh sb="90" eb="91">
      <t>オヨ</t>
    </rPh>
    <rPh sb="95" eb="97">
      <t>イコウ</t>
    </rPh>
    <rPh sb="98" eb="99">
      <t>オコナ</t>
    </rPh>
    <phoneticPr fontId="5"/>
  </si>
  <si>
    <t xml:space="preserve">システム構築に携わる作業者は全員、院内の出入り、IDの提示もしくは名札を着用すること。また、システム構築に携わる作業者は全員、提供ベンダの責任において病院内の行動に関する倫理・社会常識的な指導をすること。
</t>
    <phoneticPr fontId="5"/>
  </si>
  <si>
    <t xml:space="preserve">当院の準備する研修室にて主要なマスター／セットが動作する状態において操作教育を行うこと。期間は最低２ケ月間以上とすること。
</t>
    <phoneticPr fontId="5"/>
  </si>
  <si>
    <t>研修については、効率的かつ効果的なカリキュラムを組み、職員が操作に習熟するまで十分に実施すること。職員全体への研修と操作教育リーダーを育成するための研修をそれぞれ用意すること。</t>
    <phoneticPr fontId="5"/>
  </si>
  <si>
    <t xml:space="preserve">操作研修は、医師、看護師、臨床検査技師、薬剤師、放射線技師、事務職員等の全職種を対象に行うこと。操作研修対象職種・日程・会場等については当院と協議の上決定すること。
</t>
    <phoneticPr fontId="0"/>
  </si>
  <si>
    <t>サービスインまでに十分な時間を置いて最低2回、新システムでの運用リハーサルを行うこと。
リハーサルの詳細については、当院と協議の上行うこと。</t>
    <phoneticPr fontId="5"/>
  </si>
  <si>
    <t xml:space="preserve">運用リハーサルの実施結果に基づき、システム本稼働前に本学が受託者とともに協議の上で策定する稼働判定基準に基づいてリリース判定を実施する。リリース判定結果が不合格の場合は即座に課題分析を行い本番稼働日までの詳細スケジュールと対応案を提出すること。詳細スケジュールと対応案によって病院検討機関にて再判定を行うこととする。
</t>
    <phoneticPr fontId="5"/>
  </si>
  <si>
    <t xml:space="preserve">プロジェクト運営上、基本仕様書に記載の会議体への参加、もしくは企画・運営を行うこと。また、いずれの会議体においても必要な資料及び議事録の作成、提供を行うこと。議事録は作成後速やかに当院に提出し、合意を得ること。
</t>
    <rPh sb="10" eb="15">
      <t>キホンシヨウショ</t>
    </rPh>
    <rPh sb="79" eb="82">
      <t>ギジロク</t>
    </rPh>
    <phoneticPr fontId="5"/>
  </si>
  <si>
    <t xml:space="preserve">操作研修に係る主な作業の役割分担は、基本仕様書の操作研修の「作業分担表」に記載のとおり。
</t>
    <rPh sb="37" eb="39">
      <t>キサイ</t>
    </rPh>
    <phoneticPr fontId="5"/>
  </si>
  <si>
    <t xml:space="preserve">運用リハーサルに係る主な作業の役割分担は、基本仕様書の運用リハーサルの「作業分担表」に記載のとおり。
</t>
    <rPh sb="27" eb="29">
      <t>ウンヨウ</t>
    </rPh>
    <phoneticPr fontId="5"/>
  </si>
  <si>
    <t>削除</t>
    <rPh sb="0" eb="2">
      <t>サクジョ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</si>
</sst>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6"/>
      <name val="メイリオ"/>
      <family val="3"/>
      <charset val="128"/>
    </font>
    <font>
      <sz val="6"/>
      <name val="游ゴシック"/>
      <family val="3"/>
      <charset val="128"/>
      <scheme val="minor"/>
    </font>
    <font>
      <sz val="11"/>
      <name val="メイリオ"/>
      <family val="3"/>
      <charset val="128"/>
    </font>
    <font>
      <sz val="11"/>
      <color theme="1"/>
      <name val="メイリオ"/>
      <family val="3"/>
      <charset val="128"/>
    </font>
    <font>
      <sz val="10"/>
      <name val="Meiryo UI"/>
      <family val="3"/>
      <charset val="128"/>
    </font>
    <font>
      <sz val="6"/>
      <name val="ＭＳ Ｐゴシック"/>
      <family val="3"/>
      <charset val="128"/>
    </font>
    <font>
      <b/>
      <sz val="11"/>
      <color rgb="FFFF0000"/>
      <name val="メイリオ"/>
      <family val="3"/>
      <charset val="128"/>
    </font>
    <font>
      <sz val="11"/>
      <name val="ＭＳ Ｐゴシック"/>
      <family val="3"/>
      <charset val="128"/>
    </font>
    <font>
      <sz val="11"/>
      <name val="ＭＳ 明朝"/>
      <family val="1"/>
      <charset val="128"/>
    </font>
    <font>
      <sz val="11"/>
      <name val="Meiryo UI"/>
      <family val="3"/>
      <charset val="128"/>
    </font>
    <font>
      <b/>
      <sz val="11"/>
      <color theme="1"/>
      <name val="メイリオ"/>
      <family val="3"/>
      <charset val="128"/>
    </font>
    <font>
      <sz val="11"/>
      <color indexed="8"/>
      <name val="ＭＳ Ｐゴシック"/>
      <family val="3"/>
      <charset val="128"/>
    </font>
    <font>
      <sz val="6"/>
      <name val="游ゴシック"/>
      <family val="2"/>
      <charset val="128"/>
      <scheme val="minor"/>
    </font>
    <font>
      <sz val="11"/>
      <color theme="1"/>
      <name val="ＭＳ Ｐゴシック"/>
      <family val="2"/>
      <charset val="128"/>
    </font>
    <font>
      <sz val="11"/>
      <name val="ＭＳ ゴシック"/>
      <family val="3"/>
      <charset val="128"/>
    </font>
    <font>
      <b/>
      <sz val="12"/>
      <color theme="1"/>
      <name val="Meiryo UI"/>
      <family val="3"/>
      <charset val="128"/>
    </font>
    <font>
      <sz val="10"/>
      <name val="Arial"/>
      <family val="2"/>
    </font>
    <font>
      <sz val="14"/>
      <name val="メイリオ"/>
      <family val="3"/>
      <charset val="128"/>
    </font>
    <font>
      <sz val="14"/>
      <name val="Meiryo UI"/>
      <family val="3"/>
      <charset val="128"/>
    </font>
    <font>
      <sz val="14"/>
      <name val="游ゴシック"/>
      <family val="2"/>
      <scheme val="minor"/>
    </font>
    <font>
      <b/>
      <sz val="14"/>
      <name val="メイリオ"/>
      <family val="3"/>
      <charset val="128"/>
    </font>
    <font>
      <sz val="16"/>
      <color theme="1"/>
      <name val="メイリオ"/>
      <family val="3"/>
      <charset val="128"/>
    </font>
    <font>
      <sz val="10"/>
      <name val="メイリオ"/>
      <family val="3"/>
      <charset val="128"/>
    </font>
    <font>
      <sz val="10"/>
      <color theme="1"/>
      <name val="メイリオ"/>
      <family val="3"/>
      <charset val="128"/>
    </font>
    <font>
      <sz val="20"/>
      <name val="メイリオ"/>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BFBFBF"/>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0" fontId="3" fillId="0" borderId="0"/>
    <xf numFmtId="0" fontId="12" fillId="0" borderId="0">
      <alignment vertical="center"/>
    </xf>
    <xf numFmtId="0" fontId="11" fillId="0" borderId="0"/>
    <xf numFmtId="0" fontId="15" fillId="0" borderId="0">
      <alignment vertical="center"/>
    </xf>
    <xf numFmtId="0" fontId="17" fillId="0" borderId="0">
      <alignment vertical="center"/>
    </xf>
    <xf numFmtId="0" fontId="11" fillId="0" borderId="0">
      <alignment vertical="center"/>
    </xf>
    <xf numFmtId="0" fontId="2" fillId="0" borderId="0">
      <alignment vertical="center"/>
    </xf>
    <xf numFmtId="0" fontId="11" fillId="0" borderId="0"/>
    <xf numFmtId="0" fontId="18" fillId="0" borderId="0"/>
    <xf numFmtId="0" fontId="1" fillId="0" borderId="0">
      <alignment vertical="center"/>
    </xf>
    <xf numFmtId="0" fontId="20" fillId="0" borderId="0"/>
    <xf numFmtId="0" fontId="11" fillId="0" borderId="0">
      <alignment vertical="center"/>
    </xf>
  </cellStyleXfs>
  <cellXfs count="128">
    <xf numFmtId="0" fontId="0" fillId="0" borderId="0" xfId="0"/>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top"/>
      <protection locked="0"/>
    </xf>
    <xf numFmtId="0" fontId="7" fillId="0" borderId="0" xfId="0" applyFont="1" applyAlignment="1">
      <alignment horizontal="left" vertical="center"/>
    </xf>
    <xf numFmtId="0" fontId="7" fillId="0" borderId="0" xfId="0" applyFont="1"/>
    <xf numFmtId="0" fontId="6" fillId="0" borderId="0" xfId="0" applyFont="1" applyAlignment="1" applyProtection="1">
      <alignment horizontal="right" vertical="center" wrapText="1"/>
      <protection locked="0"/>
    </xf>
    <xf numFmtId="0" fontId="6" fillId="0" borderId="0" xfId="0" applyFont="1" applyProtection="1">
      <protection locked="0"/>
    </xf>
    <xf numFmtId="5" fontId="6" fillId="0" borderId="0" xfId="0" applyNumberFormat="1" applyFont="1" applyAlignment="1" applyProtection="1">
      <alignment horizontal="right"/>
      <protection locked="0"/>
    </xf>
    <xf numFmtId="0" fontId="19" fillId="0" borderId="0" xfId="10" applyFont="1">
      <alignment vertical="center"/>
    </xf>
    <xf numFmtId="0" fontId="13" fillId="0" borderId="0" xfId="11" applyFont="1"/>
    <xf numFmtId="0" fontId="8" fillId="0" borderId="0" xfId="11" applyFont="1"/>
    <xf numFmtId="0" fontId="8" fillId="0" borderId="0" xfId="11" applyFont="1" applyAlignment="1">
      <alignment horizontal="center"/>
    </xf>
    <xf numFmtId="0" fontId="8" fillId="10" borderId="1" xfId="11" applyFont="1" applyFill="1" applyBorder="1" applyAlignment="1">
      <alignment horizontal="center"/>
    </xf>
    <xf numFmtId="0" fontId="8" fillId="10" borderId="1" xfId="12" applyFont="1" applyFill="1" applyBorder="1" applyAlignment="1">
      <alignment horizontal="center" vertical="top" wrapText="1"/>
    </xf>
    <xf numFmtId="0" fontId="8" fillId="11" borderId="1" xfId="11" applyFont="1" applyFill="1" applyBorder="1"/>
    <xf numFmtId="0" fontId="8" fillId="11" borderId="1" xfId="12" applyFont="1" applyFill="1" applyBorder="1" applyAlignment="1">
      <alignment horizontal="center" vertical="top" wrapText="1"/>
    </xf>
    <xf numFmtId="0" fontId="8" fillId="11" borderId="1" xfId="11" applyFont="1" applyFill="1" applyBorder="1" applyAlignment="1">
      <alignment horizontal="center" vertical="center"/>
    </xf>
    <xf numFmtId="0" fontId="8" fillId="0" borderId="1" xfId="11" applyFont="1" applyBorder="1"/>
    <xf numFmtId="0" fontId="8" fillId="12" borderId="1" xfId="11" applyFont="1" applyFill="1" applyBorder="1"/>
    <xf numFmtId="5" fontId="8" fillId="12" borderId="1" xfId="11" applyNumberFormat="1" applyFont="1" applyFill="1" applyBorder="1"/>
    <xf numFmtId="0" fontId="8" fillId="12" borderId="1" xfId="11" applyFont="1" applyFill="1" applyBorder="1" applyAlignment="1">
      <alignment horizontal="center" vertical="center"/>
    </xf>
    <xf numFmtId="0" fontId="8" fillId="0" borderId="0" xfId="11" applyFont="1" applyAlignment="1">
      <alignment horizontal="right"/>
    </xf>
    <xf numFmtId="5" fontId="8" fillId="0" borderId="0" xfId="11" applyNumberFormat="1" applyFont="1"/>
    <xf numFmtId="0" fontId="6" fillId="0" borderId="0" xfId="0" applyFont="1" applyAlignment="1" applyProtection="1">
      <alignment horizontal="center" vertical="top"/>
      <protection locked="0"/>
    </xf>
    <xf numFmtId="5" fontId="6" fillId="0" borderId="0" xfId="0" applyNumberFormat="1" applyFont="1" applyAlignment="1" applyProtection="1">
      <alignment horizontal="right" vertical="top"/>
      <protection locked="0"/>
    </xf>
    <xf numFmtId="0" fontId="21" fillId="2" borderId="1" xfId="0"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protection locked="0"/>
    </xf>
    <xf numFmtId="0" fontId="21" fillId="4" borderId="2" xfId="0" applyFont="1" applyFill="1" applyBorder="1" applyAlignment="1" applyProtection="1">
      <alignment horizontal="left" vertical="top" wrapText="1"/>
      <protection locked="0"/>
    </xf>
    <xf numFmtId="0" fontId="22" fillId="5" borderId="1" xfId="1" applyFont="1" applyFill="1" applyBorder="1" applyAlignment="1" applyProtection="1">
      <alignment horizontal="center" vertical="top"/>
      <protection locked="0"/>
    </xf>
    <xf numFmtId="0" fontId="22" fillId="5" borderId="1" xfId="1" applyFont="1" applyFill="1" applyBorder="1" applyAlignment="1" applyProtection="1">
      <alignment horizontal="left" vertical="top" wrapText="1"/>
      <protection locked="0"/>
    </xf>
    <xf numFmtId="5" fontId="22" fillId="5" borderId="1" xfId="1" applyNumberFormat="1" applyFont="1" applyFill="1" applyBorder="1" applyAlignment="1" applyProtection="1">
      <alignment horizontal="right" vertical="top" wrapText="1"/>
      <protection locked="0"/>
    </xf>
    <xf numFmtId="0" fontId="21" fillId="0" borderId="2"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2" fillId="0" borderId="1" xfId="1" applyFont="1" applyBorder="1" applyAlignment="1" applyProtection="1">
      <alignment horizontal="center" vertical="top"/>
      <protection locked="0"/>
    </xf>
    <xf numFmtId="0" fontId="22" fillId="0" borderId="1" xfId="1" applyFont="1" applyBorder="1" applyAlignment="1" applyProtection="1">
      <alignment horizontal="left" vertical="top" wrapText="1"/>
      <protection locked="0"/>
    </xf>
    <xf numFmtId="5" fontId="22" fillId="0" borderId="1" xfId="1" applyNumberFormat="1" applyFont="1" applyBorder="1" applyAlignment="1" applyProtection="1">
      <alignment horizontal="right" vertical="top" wrapText="1"/>
      <protection locked="0"/>
    </xf>
    <xf numFmtId="0" fontId="21" fillId="7" borderId="2" xfId="0" applyFont="1" applyFill="1" applyBorder="1" applyAlignment="1" applyProtection="1">
      <alignment horizontal="left" vertical="top" wrapText="1"/>
      <protection locked="0"/>
    </xf>
    <xf numFmtId="0" fontId="21" fillId="8" borderId="2" xfId="0" applyFont="1" applyFill="1" applyBorder="1" applyAlignment="1" applyProtection="1">
      <alignment horizontal="left" vertical="top" wrapText="1"/>
      <protection locked="0"/>
    </xf>
    <xf numFmtId="0" fontId="21" fillId="6" borderId="1" xfId="0" applyFont="1" applyFill="1" applyBorder="1" applyAlignment="1" applyProtection="1">
      <alignment horizontal="left" vertical="top" wrapText="1"/>
      <protection locked="0"/>
    </xf>
    <xf numFmtId="0" fontId="21" fillId="0" borderId="1" xfId="0" applyFont="1" applyBorder="1" applyAlignment="1" applyProtection="1">
      <alignment horizontal="left" vertical="top"/>
      <protection locked="0"/>
    </xf>
    <xf numFmtId="0" fontId="22" fillId="0" borderId="1" xfId="2" applyFont="1" applyBorder="1" applyAlignment="1">
      <alignment horizontal="left" vertical="top" wrapText="1"/>
    </xf>
    <xf numFmtId="49" fontId="21" fillId="0" borderId="1" xfId="0" applyNumberFormat="1" applyFont="1" applyBorder="1" applyAlignment="1" applyProtection="1">
      <alignment horizontal="left" vertical="top" wrapText="1"/>
      <protection locked="0"/>
    </xf>
    <xf numFmtId="0" fontId="22" fillId="0" borderId="1" xfId="0" applyFont="1" applyBorder="1" applyAlignment="1" applyProtection="1">
      <alignment horizontal="center" vertical="top"/>
      <protection locked="0"/>
    </xf>
    <xf numFmtId="0" fontId="22" fillId="0" borderId="1" xfId="0" applyFont="1" applyBorder="1" applyAlignment="1" applyProtection="1">
      <alignment horizontal="left" vertical="top" wrapText="1"/>
      <protection locked="0"/>
    </xf>
    <xf numFmtId="5" fontId="22" fillId="0" borderId="1" xfId="0" applyNumberFormat="1" applyFont="1" applyBorder="1" applyAlignment="1" applyProtection="1">
      <alignment horizontal="right" vertical="top" wrapText="1"/>
      <protection locked="0"/>
    </xf>
    <xf numFmtId="0" fontId="21" fillId="7" borderId="1" xfId="0" applyFont="1" applyFill="1" applyBorder="1" applyAlignment="1" applyProtection="1">
      <alignment horizontal="left" vertical="top" wrapText="1"/>
      <protection locked="0"/>
    </xf>
    <xf numFmtId="0" fontId="22" fillId="5" borderId="1" xfId="0" applyFont="1" applyFill="1" applyBorder="1" applyAlignment="1" applyProtection="1">
      <alignment horizontal="center" vertical="top"/>
      <protection locked="0"/>
    </xf>
    <xf numFmtId="5" fontId="22" fillId="5" borderId="1" xfId="0" applyNumberFormat="1" applyFont="1" applyFill="1" applyBorder="1" applyAlignment="1" applyProtection="1">
      <alignment horizontal="left" vertical="top" wrapText="1"/>
      <protection locked="0"/>
    </xf>
    <xf numFmtId="5" fontId="22" fillId="5" borderId="1" xfId="0" applyNumberFormat="1" applyFont="1" applyFill="1" applyBorder="1" applyAlignment="1" applyProtection="1">
      <alignment horizontal="right" vertical="top" wrapText="1"/>
      <protection locked="0"/>
    </xf>
    <xf numFmtId="0" fontId="21" fillId="0" borderId="1" xfId="0" applyFont="1" applyBorder="1" applyAlignment="1" applyProtection="1">
      <alignment horizontal="center" vertical="top" wrapText="1"/>
      <protection locked="0"/>
    </xf>
    <xf numFmtId="0" fontId="22" fillId="0" borderId="1" xfId="0" applyFont="1" applyBorder="1" applyAlignment="1" applyProtection="1">
      <alignment horizontal="left" vertical="top"/>
      <protection locked="0"/>
    </xf>
    <xf numFmtId="49" fontId="21" fillId="0" borderId="1" xfId="0" applyNumberFormat="1" applyFont="1" applyBorder="1" applyAlignment="1" applyProtection="1">
      <alignment horizontal="center" vertical="top" wrapText="1"/>
      <protection locked="0"/>
    </xf>
    <xf numFmtId="0" fontId="22" fillId="0" borderId="1" xfId="0" applyFont="1" applyBorder="1" applyAlignment="1">
      <alignment horizontal="center" vertical="top"/>
    </xf>
    <xf numFmtId="0" fontId="22" fillId="0" borderId="1" xfId="0" applyFont="1" applyBorder="1" applyAlignment="1">
      <alignment horizontal="left" vertical="top" wrapText="1"/>
    </xf>
    <xf numFmtId="0" fontId="22" fillId="9" borderId="1" xfId="0" applyFont="1" applyFill="1" applyBorder="1" applyAlignment="1">
      <alignment horizontal="center" vertical="top"/>
    </xf>
    <xf numFmtId="0" fontId="22" fillId="9" borderId="1" xfId="0" applyFont="1" applyFill="1" applyBorder="1" applyAlignment="1">
      <alignment horizontal="left" vertical="top" wrapText="1"/>
    </xf>
    <xf numFmtId="0" fontId="21" fillId="0" borderId="1" xfId="0" applyFont="1" applyFill="1" applyBorder="1" applyAlignment="1" applyProtection="1">
      <alignment horizontal="left" vertical="top" wrapText="1"/>
      <protection locked="0"/>
    </xf>
    <xf numFmtId="0" fontId="21" fillId="8" borderId="1" xfId="0" applyFont="1" applyFill="1" applyBorder="1" applyAlignment="1" applyProtection="1">
      <alignment horizontal="left" vertical="top" wrapText="1"/>
      <protection locked="0"/>
    </xf>
    <xf numFmtId="0" fontId="22" fillId="5" borderId="1" xfId="0" applyFont="1" applyFill="1" applyBorder="1" applyAlignment="1" applyProtection="1">
      <alignment horizontal="left" vertical="top" wrapText="1"/>
      <protection locked="0"/>
    </xf>
    <xf numFmtId="0" fontId="22" fillId="0" borderId="1" xfId="1" applyFont="1" applyBorder="1" applyAlignment="1" applyProtection="1">
      <alignment horizontal="center" vertical="top" wrapText="1"/>
      <protection locked="0"/>
    </xf>
    <xf numFmtId="5" fontId="23" fillId="0" borderId="1" xfId="0" applyNumberFormat="1" applyFont="1" applyBorder="1" applyAlignment="1">
      <alignment horizontal="right" vertical="top"/>
    </xf>
    <xf numFmtId="0" fontId="21" fillId="0" borderId="2" xfId="0" applyFont="1" applyFill="1" applyBorder="1" applyAlignment="1" applyProtection="1">
      <alignment horizontal="left" vertical="top" wrapText="1"/>
      <protection locked="0"/>
    </xf>
    <xf numFmtId="0" fontId="21" fillId="0" borderId="1" xfId="8" applyFont="1" applyBorder="1" applyAlignment="1">
      <alignment horizontal="left" vertical="top" wrapText="1"/>
    </xf>
    <xf numFmtId="49" fontId="21" fillId="0" borderId="1" xfId="9" applyNumberFormat="1" applyFont="1" applyBorder="1" applyAlignment="1">
      <alignment horizontal="left" vertical="top" wrapText="1"/>
    </xf>
    <xf numFmtId="0" fontId="21" fillId="0" borderId="1" xfId="8" applyFont="1" applyFill="1" applyBorder="1" applyAlignment="1">
      <alignment horizontal="left" vertical="top" wrapText="1"/>
    </xf>
    <xf numFmtId="0" fontId="21" fillId="0" borderId="1" xfId="0" applyFont="1" applyBorder="1" applyAlignment="1">
      <alignment horizontal="left" vertical="top" wrapText="1"/>
    </xf>
    <xf numFmtId="0" fontId="22" fillId="0" borderId="1" xfId="0" applyFont="1" applyBorder="1" applyAlignment="1">
      <alignment horizontal="center" vertical="top" wrapText="1"/>
    </xf>
    <xf numFmtId="0" fontId="23" fillId="0" borderId="1" xfId="0" applyFont="1" applyBorder="1" applyAlignment="1">
      <alignment vertical="top" wrapText="1"/>
    </xf>
    <xf numFmtId="49" fontId="21" fillId="0" borderId="1" xfId="0" applyNumberFormat="1" applyFont="1" applyFill="1" applyBorder="1" applyAlignment="1" applyProtection="1">
      <alignment horizontal="left" vertical="top" wrapText="1"/>
      <protection locked="0"/>
    </xf>
    <xf numFmtId="0" fontId="21" fillId="4" borderId="1" xfId="0" applyFont="1" applyFill="1" applyBorder="1" applyAlignment="1" applyProtection="1">
      <alignment horizontal="left" vertical="top" wrapText="1"/>
      <protection locked="0"/>
    </xf>
    <xf numFmtId="5" fontId="22" fillId="0" borderId="1" xfId="0" applyNumberFormat="1" applyFont="1" applyBorder="1" applyAlignment="1" applyProtection="1">
      <alignment horizontal="right" vertical="top"/>
      <protection locked="0"/>
    </xf>
    <xf numFmtId="49" fontId="21" fillId="4" borderId="1" xfId="0" applyNumberFormat="1" applyFont="1" applyFill="1" applyBorder="1" applyAlignment="1" applyProtection="1">
      <alignment horizontal="left" vertical="top" wrapText="1"/>
      <protection locked="0"/>
    </xf>
    <xf numFmtId="0" fontId="21" fillId="7" borderId="1" xfId="0" applyFont="1" applyFill="1" applyBorder="1" applyAlignment="1" applyProtection="1">
      <alignment horizontal="left" vertical="top"/>
      <protection locked="0"/>
    </xf>
    <xf numFmtId="49" fontId="21" fillId="7" borderId="1" xfId="0" applyNumberFormat="1" applyFont="1" applyFill="1" applyBorder="1" applyAlignment="1" applyProtection="1">
      <alignment horizontal="left" vertical="top" wrapText="1"/>
      <protection locked="0"/>
    </xf>
    <xf numFmtId="49" fontId="24" fillId="0" borderId="1" xfId="0" applyNumberFormat="1" applyFont="1" applyBorder="1" applyAlignment="1" applyProtection="1">
      <alignment horizontal="left" vertical="top" wrapText="1"/>
      <protection locked="0"/>
    </xf>
    <xf numFmtId="0" fontId="22" fillId="5" borderId="1" xfId="1" applyFont="1" applyFill="1" applyBorder="1" applyAlignment="1" applyProtection="1">
      <alignment horizontal="left" vertical="center" wrapText="1"/>
      <protection locked="0"/>
    </xf>
    <xf numFmtId="5" fontId="23" fillId="5" borderId="1" xfId="0" applyNumberFormat="1" applyFont="1" applyFill="1" applyBorder="1" applyAlignment="1">
      <alignment horizontal="right" vertical="top"/>
    </xf>
    <xf numFmtId="0" fontId="25" fillId="0" borderId="0" xfId="10" applyFont="1">
      <alignment vertical="center"/>
    </xf>
    <xf numFmtId="0" fontId="4" fillId="0" borderId="0" xfId="0" applyFont="1" applyProtection="1">
      <protection locked="0"/>
    </xf>
    <xf numFmtId="0" fontId="4" fillId="0" borderId="0" xfId="0" applyFont="1" applyAlignment="1" applyProtection="1">
      <alignment horizontal="left"/>
      <protection locked="0"/>
    </xf>
    <xf numFmtId="5" fontId="22" fillId="3" borderId="1" xfId="0" applyNumberFormat="1" applyFont="1" applyFill="1" applyBorder="1" applyAlignment="1" applyProtection="1">
      <alignment horizontal="center" vertical="center" wrapText="1"/>
      <protection locked="0"/>
    </xf>
    <xf numFmtId="0" fontId="26" fillId="0" borderId="0" xfId="0" applyFont="1" applyProtection="1">
      <protection locked="0"/>
    </xf>
    <xf numFmtId="0" fontId="26" fillId="2" borderId="2" xfId="0" applyFont="1" applyFill="1" applyBorder="1" applyAlignment="1" applyProtection="1">
      <alignment vertical="center"/>
      <protection locked="0"/>
    </xf>
    <xf numFmtId="0" fontId="26" fillId="2" borderId="3" xfId="0" applyFont="1" applyFill="1" applyBorder="1" applyAlignment="1" applyProtection="1">
      <alignment vertical="center"/>
      <protection locked="0"/>
    </xf>
    <xf numFmtId="0" fontId="26" fillId="2" borderId="4" xfId="0" applyFont="1" applyFill="1" applyBorder="1" applyAlignment="1" applyProtection="1">
      <alignment vertical="center"/>
      <protection locked="0"/>
    </xf>
    <xf numFmtId="0" fontId="26" fillId="6" borderId="1"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protection locked="0"/>
    </xf>
    <xf numFmtId="0" fontId="26" fillId="7" borderId="1" xfId="0" applyFont="1" applyFill="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49" fontId="26" fillId="6" borderId="1" xfId="0" applyNumberFormat="1"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0" fontId="26" fillId="7"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protection locked="0"/>
    </xf>
    <xf numFmtId="0" fontId="26" fillId="0" borderId="0" xfId="0" applyNumberFormat="1" applyFont="1" applyProtection="1">
      <protection locked="0"/>
    </xf>
    <xf numFmtId="0" fontId="26" fillId="2" borderId="3" xfId="0" applyNumberFormat="1" applyFont="1" applyFill="1" applyBorder="1" applyAlignment="1" applyProtection="1">
      <alignment vertical="center"/>
      <protection locked="0"/>
    </xf>
    <xf numFmtId="0" fontId="26" fillId="4" borderId="1" xfId="0" applyNumberFormat="1" applyFont="1" applyFill="1" applyBorder="1" applyAlignment="1" applyProtection="1">
      <alignment horizontal="center" vertical="center" wrapText="1"/>
      <protection locked="0"/>
    </xf>
    <xf numFmtId="0" fontId="26" fillId="6" borderId="1" xfId="0" applyNumberFormat="1" applyFont="1" applyFill="1" applyBorder="1" applyAlignment="1" applyProtection="1">
      <alignment horizontal="center" vertical="center" wrapText="1"/>
      <protection locked="0"/>
    </xf>
    <xf numFmtId="0" fontId="26" fillId="0" borderId="1" xfId="0" applyNumberFormat="1" applyFont="1" applyFill="1" applyBorder="1" applyAlignment="1" applyProtection="1">
      <alignment horizontal="center" vertical="center" wrapText="1"/>
      <protection locked="0"/>
    </xf>
    <xf numFmtId="0" fontId="26" fillId="7" borderId="1" xfId="0" applyNumberFormat="1" applyFont="1" applyFill="1" applyBorder="1" applyAlignment="1" applyProtection="1">
      <alignment horizontal="center" vertical="center" wrapText="1"/>
      <protection locked="0"/>
    </xf>
    <xf numFmtId="49" fontId="26" fillId="0" borderId="1" xfId="8" applyNumberFormat="1" applyFont="1" applyBorder="1" applyAlignment="1">
      <alignment horizontal="center" vertical="center"/>
    </xf>
    <xf numFmtId="0" fontId="26" fillId="0" borderId="1" xfId="8" applyNumberFormat="1" applyFont="1" applyBorder="1" applyAlignment="1">
      <alignment horizontal="center" vertical="center"/>
    </xf>
    <xf numFmtId="0" fontId="26" fillId="0" borderId="1" xfId="8" applyFont="1" applyBorder="1" applyAlignment="1">
      <alignment horizontal="center" vertical="center" wrapText="1"/>
    </xf>
    <xf numFmtId="0" fontId="27" fillId="0" borderId="1" xfId="0" applyFont="1" applyBorder="1" applyAlignment="1">
      <alignment horizontal="center" vertical="center"/>
    </xf>
    <xf numFmtId="49" fontId="26" fillId="0" borderId="1" xfId="9" applyNumberFormat="1" applyFont="1" applyBorder="1" applyAlignment="1">
      <alignment horizontal="center" vertical="center" wrapText="1"/>
    </xf>
    <xf numFmtId="49" fontId="26" fillId="0" borderId="1" xfId="8" applyNumberFormat="1" applyFont="1" applyFill="1" applyBorder="1" applyAlignment="1">
      <alignment horizontal="center" vertical="center"/>
    </xf>
    <xf numFmtId="0" fontId="26" fillId="0" borderId="1" xfId="8" applyNumberFormat="1" applyFont="1" applyFill="1" applyBorder="1" applyAlignment="1">
      <alignment horizontal="center" vertical="center"/>
    </xf>
    <xf numFmtId="0" fontId="26" fillId="0" borderId="1" xfId="8" applyFont="1" applyFill="1" applyBorder="1" applyAlignment="1">
      <alignment horizontal="center" vertical="center" wrapText="1"/>
    </xf>
    <xf numFmtId="0" fontId="27" fillId="0" borderId="1" xfId="0" applyFont="1" applyFill="1" applyBorder="1" applyAlignment="1">
      <alignment horizontal="center" vertical="center"/>
    </xf>
    <xf numFmtId="49" fontId="26" fillId="6" borderId="1" xfId="8" applyNumberFormat="1" applyFont="1" applyFill="1" applyBorder="1" applyAlignment="1">
      <alignment horizontal="center" vertical="center"/>
    </xf>
    <xf numFmtId="0" fontId="26" fillId="0" borderId="1" xfId="0" applyFont="1" applyBorder="1" applyAlignment="1">
      <alignment horizontal="center" vertical="center" wrapText="1"/>
    </xf>
    <xf numFmtId="0" fontId="26" fillId="6" borderId="1" xfId="8" applyNumberFormat="1" applyFont="1" applyFill="1" applyBorder="1" applyAlignment="1">
      <alignment horizontal="center" vertical="center"/>
    </xf>
    <xf numFmtId="0" fontId="26" fillId="0" borderId="0" xfId="0" applyFont="1" applyAlignment="1" applyProtection="1">
      <alignment horizontal="left" vertical="center"/>
      <protection locked="0"/>
    </xf>
    <xf numFmtId="0" fontId="26" fillId="0" borderId="1" xfId="0" applyFont="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5" fontId="4" fillId="0" borderId="0" xfId="0" applyNumberFormat="1" applyFont="1" applyAlignment="1" applyProtection="1">
      <alignment horizontal="right"/>
      <protection locked="0"/>
    </xf>
    <xf numFmtId="0" fontId="25" fillId="0" borderId="0" xfId="0" applyFont="1"/>
    <xf numFmtId="0" fontId="4" fillId="0" borderId="0" xfId="0" applyFont="1" applyAlignment="1" applyProtection="1">
      <alignment horizontal="center" vertical="top"/>
      <protection locked="0"/>
    </xf>
    <xf numFmtId="0" fontId="4" fillId="0" borderId="0" xfId="0" applyFont="1" applyAlignment="1" applyProtection="1">
      <alignment horizontal="left" vertical="top"/>
      <protection locked="0"/>
    </xf>
    <xf numFmtId="5" fontId="4" fillId="0" borderId="0" xfId="0" applyNumberFormat="1" applyFont="1" applyAlignment="1" applyProtection="1">
      <alignment horizontal="right" vertical="top"/>
      <protection locked="0"/>
    </xf>
    <xf numFmtId="0" fontId="4" fillId="0" borderId="0" xfId="0" applyNumberFormat="1" applyFont="1" applyProtection="1">
      <protection locked="0"/>
    </xf>
    <xf numFmtId="0" fontId="25" fillId="0" borderId="0" xfId="0" applyFont="1" applyAlignment="1">
      <alignment horizontal="left" vertical="center"/>
    </xf>
    <xf numFmtId="0" fontId="8" fillId="0" borderId="1" xfId="11" applyFont="1" applyBorder="1" applyAlignment="1">
      <alignment shrinkToFit="1"/>
    </xf>
    <xf numFmtId="0" fontId="28" fillId="0" borderId="2" xfId="0" applyFont="1" applyBorder="1" applyAlignment="1" applyProtection="1">
      <alignment horizontal="left" vertical="center" wrapText="1"/>
      <protection locked="0"/>
    </xf>
  </cellXfs>
  <cellStyles count="13">
    <cellStyle name="標準" xfId="0" builtinId="0"/>
    <cellStyle name="標準 1047 2" xfId="10" xr:uid="{EB8EBF4C-C422-4DC5-BF49-ADA511D40B20}"/>
    <cellStyle name="標準 2" xfId="7" xr:uid="{259787D2-C40F-473C-ADA1-2DCE1B90C5D9}"/>
    <cellStyle name="標準 2 2" xfId="3" xr:uid="{BEE51C9A-D24C-43EE-B106-D851567A3806}"/>
    <cellStyle name="標準 2 3" xfId="12" xr:uid="{1168AFD4-0CD0-4D07-A5E5-C72E49E797E3}"/>
    <cellStyle name="標準 2 4" xfId="1" xr:uid="{5373F754-7726-4F5F-8080-76F288480EA1}"/>
    <cellStyle name="標準 2 6" xfId="6" xr:uid="{FA9AA246-E173-43AA-B790-E9F7E63D9766}"/>
    <cellStyle name="標準 3" xfId="5" xr:uid="{3587D8F2-652C-4BEA-9A15-5A8414E3BC42}"/>
    <cellStyle name="標準 3 2" xfId="4" xr:uid="{0974CB4F-A648-47B6-8A7D-1C08A8382AB1}"/>
    <cellStyle name="標準 4" xfId="11" xr:uid="{FFCAD88B-5433-46B0-8E45-1737C7FC18D0}"/>
    <cellStyle name="標準_MegaOak機能一覧_20050908" xfId="8" xr:uid="{507CCED3-106A-4C48-928E-43D78FB1A607}"/>
    <cellStyle name="標準_Sheet1" xfId="9" xr:uid="{908E04D5-84AD-4BEA-B817-1F5540D6F437}"/>
    <cellStyle name="標準_仕様案（NEC売り付）" xfId="2" xr:uid="{45877690-43EA-4845-B2B0-F94F404CBE15}"/>
  </cellStyles>
  <dxfs count="0"/>
  <tableStyles count="0" defaultTableStyle="TableStyleMedium2" defaultPivotStyle="PivotStyleLight16"/>
  <colors>
    <mruColors>
      <color rgb="FFFFCCFF"/>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124238</xdr:colOff>
      <xdr:row>1</xdr:row>
      <xdr:rowOff>41413</xdr:rowOff>
    </xdr:from>
    <xdr:to>
      <xdr:col>11</xdr:col>
      <xdr:colOff>546652</xdr:colOff>
      <xdr:row>22</xdr:row>
      <xdr:rowOff>49696</xdr:rowOff>
    </xdr:to>
    <xdr:sp macro="" textlink="">
      <xdr:nvSpPr>
        <xdr:cNvPr id="2" name="Text Box 1">
          <a:extLst>
            <a:ext uri="{FF2B5EF4-FFF2-40B4-BE49-F238E27FC236}">
              <a16:creationId xmlns:a16="http://schemas.microsoft.com/office/drawing/2014/main" id="{56615E08-FCB9-4628-8E91-9D15CA264D0B}"/>
            </a:ext>
          </a:extLst>
        </xdr:cNvPr>
        <xdr:cNvSpPr txBox="1">
          <a:spLocks noChangeArrowheads="1"/>
        </xdr:cNvSpPr>
      </xdr:nvSpPr>
      <xdr:spPr bwMode="auto">
        <a:xfrm>
          <a:off x="124238" y="248478"/>
          <a:ext cx="9798327" cy="4182718"/>
        </a:xfrm>
        <a:prstGeom prst="rect">
          <a:avLst/>
        </a:prstGeom>
        <a:solidFill>
          <a:schemeClr val="bg1">
            <a:lumMod val="95000"/>
          </a:schemeClr>
        </a:solidFill>
        <a:ln w="9525">
          <a:solidFill>
            <a:srgbClr val="000000"/>
          </a:solidFill>
          <a:miter lim="800000"/>
          <a:headEnd/>
          <a:tailEnd/>
        </a:ln>
      </xdr:spPr>
      <xdr:txBody>
        <a:bodyPr vertOverflow="clip" wrap="square" lIns="27432" tIns="41148" rIns="0" bIns="0" anchor="t" upright="1"/>
        <a:lstStyle/>
        <a:p>
          <a:pPr algn="l" rtl="0">
            <a:defRPr sz="1000"/>
          </a:pPr>
          <a:r>
            <a:rPr lang="ja-JP" altLang="en-US" sz="1100" b="1" i="0" u="none" strike="noStrike" baseline="0">
              <a:solidFill>
                <a:srgbClr val="000000"/>
              </a:solidFill>
              <a:latin typeface="游ゴシック"/>
              <a:ea typeface="游ゴシック"/>
            </a:rPr>
            <a:t>回答方法</a:t>
          </a:r>
          <a:endParaRPr lang="en-US" altLang="ja-JP" sz="1100" b="1"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（１）各仕様書の各項目に対する対応可能性について、「対応可否」欄の列に下記の区分を用いて、回答を記載すること。</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A：標準機能で対応可能</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B：オプションにて対応可能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C：カスタマイズで対応可能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D：代替案で対応可能</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※この場合、かかる費用を金額欄に記載お願いします。</a:t>
          </a:r>
        </a:p>
        <a:p>
          <a:pPr algn="l" rtl="0">
            <a:defRPr sz="1000"/>
          </a:pPr>
          <a:r>
            <a:rPr lang="ja-JP" altLang="en-US" sz="1100" b="0" i="0" u="none" strike="noStrike" baseline="0">
              <a:solidFill>
                <a:srgbClr val="000000"/>
              </a:solidFill>
              <a:latin typeface="游ゴシック"/>
              <a:ea typeface="游ゴシック"/>
            </a:rPr>
            <a:t>　　</a:t>
          </a: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　　※また、具体的な実現方法を「記述回答・備考欄」に適宜記載ください。</a:t>
          </a:r>
        </a:p>
        <a:p>
          <a:pPr algn="l" rtl="0">
            <a:defRPr sz="1000"/>
          </a:pPr>
          <a:r>
            <a:rPr lang="en-US" altLang="ja-JP" sz="1100" b="0" i="0" u="none" strike="noStrike" baseline="0">
              <a:solidFill>
                <a:srgbClr val="000000"/>
              </a:solidFill>
              <a:latin typeface="游ゴシック"/>
              <a:ea typeface="游ゴシック"/>
            </a:rPr>
            <a:t>	</a:t>
          </a:r>
          <a:r>
            <a:rPr lang="ja-JP" altLang="en-US" sz="1100" b="0" i="0" u="none" strike="noStrike" baseline="0">
              <a:solidFill>
                <a:srgbClr val="000000"/>
              </a:solidFill>
              <a:latin typeface="游ゴシック"/>
              <a:ea typeface="游ゴシック"/>
            </a:rPr>
            <a:t>E：対応不可、機能なし</a:t>
          </a:r>
          <a:endParaRPr lang="en-US" altLang="ja-JP" sz="1100" b="0" i="0" u="none" strike="noStrike" baseline="0">
            <a:solidFill>
              <a:srgbClr val="000000"/>
            </a:solidFill>
            <a:latin typeface="游ゴシック"/>
            <a:ea typeface="游ゴシック"/>
          </a:endParaRPr>
        </a:p>
        <a:p>
          <a:pPr algn="l" rtl="0">
            <a:defRPr sz="1000"/>
          </a:pPr>
          <a:r>
            <a:rPr lang="ja-JP" altLang="en-US" sz="1100" b="0" i="0" u="none" strike="noStrike" baseline="0">
              <a:solidFill>
                <a:srgbClr val="000000"/>
              </a:solidFill>
              <a:latin typeface="游ゴシック"/>
              <a:ea typeface="游ゴシック"/>
            </a:rPr>
            <a:t>（２）回答が「</a:t>
          </a:r>
          <a:r>
            <a:rPr lang="en-US" altLang="ja-JP" sz="1100" b="0" i="0" u="none" strike="noStrike" baseline="0">
              <a:solidFill>
                <a:srgbClr val="000000"/>
              </a:solidFill>
              <a:latin typeface="游ゴシック"/>
              <a:ea typeface="游ゴシック"/>
            </a:rPr>
            <a:t>B</a:t>
          </a:r>
          <a:r>
            <a:rPr lang="ja-JP" altLang="en-US" sz="1100" b="0" i="0" u="none" strike="noStrike" baseline="0">
              <a:solidFill>
                <a:srgbClr val="000000"/>
              </a:solidFill>
              <a:latin typeface="游ゴシック"/>
              <a:ea typeface="游ゴシック"/>
            </a:rPr>
            <a:t>」もしくは「</a:t>
          </a:r>
          <a:r>
            <a:rPr lang="en-US" altLang="ja-JP" sz="1100" b="0" i="0" u="none" strike="noStrike" baseline="0">
              <a:solidFill>
                <a:srgbClr val="000000"/>
              </a:solidFill>
              <a:latin typeface="游ゴシック"/>
              <a:ea typeface="游ゴシック"/>
            </a:rPr>
            <a:t>C</a:t>
          </a:r>
          <a:r>
            <a:rPr lang="ja-JP" altLang="en-US" sz="1100" b="0" i="0" u="none" strike="noStrike" baseline="0">
              <a:solidFill>
                <a:srgbClr val="000000"/>
              </a:solidFill>
              <a:latin typeface="游ゴシック"/>
              <a:ea typeface="游ゴシック"/>
            </a:rPr>
            <a:t>」の場合、「記述回答・備考欄」欄の列に①実現可能な範囲、②他院事例をもとにした実現方法、を可能な範囲で具体的に記載すること。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（３）評価が「</a:t>
          </a:r>
          <a:r>
            <a:rPr lang="en-US" altLang="ja-JP" sz="1100" b="0" i="0" u="none" strike="noStrike" baseline="0">
              <a:solidFill>
                <a:srgbClr val="000000"/>
              </a:solidFill>
              <a:latin typeface="游ゴシック"/>
              <a:ea typeface="游ゴシック"/>
            </a:rPr>
            <a:t>D</a:t>
          </a:r>
          <a:r>
            <a:rPr lang="ja-JP" altLang="en-US" sz="1100" b="0" i="0" u="none" strike="noStrike" baseline="0">
              <a:solidFill>
                <a:srgbClr val="000000"/>
              </a:solidFill>
              <a:latin typeface="游ゴシック"/>
              <a:ea typeface="游ゴシック"/>
            </a:rPr>
            <a:t>」の場合、「記述回答・備考欄」欄の列に運用変更など、他院事例をもとにした実現方法を可能な範囲で具体的に記載すること。</a:t>
          </a:r>
        </a:p>
        <a:p>
          <a:pPr algn="l" rtl="0">
            <a:defRPr sz="1000"/>
          </a:pPr>
          <a:r>
            <a:rPr lang="ja-JP" altLang="en-US" sz="1100" b="0" i="0" u="none" strike="noStrike" baseline="0">
              <a:solidFill>
                <a:srgbClr val="000000"/>
              </a:solidFill>
              <a:latin typeface="游ゴシック"/>
              <a:ea typeface="游ゴシック"/>
            </a:rPr>
            <a:t>（４）</a:t>
          </a:r>
          <a:r>
            <a:rPr lang="ja-JP" altLang="en-US" sz="1100" b="1" i="0" u="sng" strike="noStrike" baseline="0">
              <a:solidFill>
                <a:srgbClr val="000000"/>
              </a:solidFill>
              <a:latin typeface="游ゴシック"/>
              <a:ea typeface="游ゴシック"/>
            </a:rPr>
            <a:t>特定の医療情報システムに関する仕様項目であっても、同時に提案するシステムで要求事項に対応可能な場合は「</a:t>
          </a:r>
          <a:r>
            <a:rPr lang="en-US" altLang="ja-JP" sz="1100" b="1" i="0" u="sng" strike="noStrike" baseline="0">
              <a:solidFill>
                <a:srgbClr val="000000"/>
              </a:solidFill>
              <a:latin typeface="游ゴシック"/>
              <a:ea typeface="游ゴシック"/>
            </a:rPr>
            <a:t>A</a:t>
          </a:r>
          <a:r>
            <a:rPr lang="ja-JP" altLang="en-US" sz="1100" b="1" i="0" u="sng" strike="noStrike" baseline="0">
              <a:solidFill>
                <a:srgbClr val="000000"/>
              </a:solidFill>
              <a:latin typeface="游ゴシック"/>
              <a:ea typeface="游ゴシック"/>
            </a:rPr>
            <a:t>」として回答しても構わない（例：電子カルテの仕様項目を、ＤＷＨで対応可能な場合、等）。その際は「記述回答・備考欄」にその旨を明記するとともに、対応可能なシステム等を明記すること</a:t>
          </a:r>
          <a:r>
            <a:rPr lang="ja-JP" altLang="en-US" sz="1100" b="0" i="0" u="none" strike="noStrike" baseline="0">
              <a:solidFill>
                <a:srgbClr val="000000"/>
              </a:solidFill>
              <a:latin typeface="游ゴシック"/>
              <a:ea typeface="游ゴシック"/>
            </a:rPr>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381A-06B2-4FA2-B327-3BD4AFA0B7CB}">
  <sheetPr>
    <pageSetUpPr fitToPage="1"/>
  </sheetPr>
  <dimension ref="A1:K32"/>
  <sheetViews>
    <sheetView showGridLines="0" tabSelected="1" view="pageBreakPreview" zoomScaleNormal="100" zoomScaleSheetLayoutView="100" workbookViewId="0">
      <selection activeCell="G1" sqref="G1"/>
    </sheetView>
  </sheetViews>
  <sheetFormatPr defaultRowHeight="15.75" x14ac:dyDescent="0.25"/>
  <cols>
    <col min="1" max="1" width="3.875" style="11" customWidth="1"/>
    <col min="2" max="2" width="2.625" style="11" customWidth="1"/>
    <col min="3" max="3" width="29.625" style="10" customWidth="1"/>
    <col min="4" max="8" width="10.375" style="10" customWidth="1"/>
    <col min="9" max="9" width="11.375" style="11" bestFit="1" customWidth="1"/>
    <col min="10" max="10" width="14.75" style="10" customWidth="1"/>
    <col min="11" max="16384" width="9" style="11"/>
  </cols>
  <sheetData>
    <row r="1" spans="1:2" ht="24.75" x14ac:dyDescent="0.25">
      <c r="A1" s="78" t="s">
        <v>802</v>
      </c>
      <c r="B1" s="9"/>
    </row>
    <row r="25" spans="2:11" ht="14.25" x14ac:dyDescent="0.25">
      <c r="B25" s="11" t="s">
        <v>754</v>
      </c>
      <c r="C25" s="11"/>
      <c r="D25" s="12" t="s">
        <v>755</v>
      </c>
      <c r="E25" s="12" t="s">
        <v>755</v>
      </c>
      <c r="F25" s="12" t="s">
        <v>755</v>
      </c>
      <c r="G25" s="12" t="s">
        <v>755</v>
      </c>
      <c r="H25" s="12" t="s">
        <v>755</v>
      </c>
      <c r="I25" s="12" t="s">
        <v>755</v>
      </c>
      <c r="J25" s="12" t="s">
        <v>755</v>
      </c>
    </row>
    <row r="26" spans="2:11" ht="14.25" x14ac:dyDescent="0.25">
      <c r="C26" s="13" t="s">
        <v>756</v>
      </c>
      <c r="D26" s="14" t="s">
        <v>178</v>
      </c>
      <c r="E26" s="14" t="s">
        <v>179</v>
      </c>
      <c r="F26" s="14" t="s">
        <v>180</v>
      </c>
      <c r="G26" s="14" t="s">
        <v>181</v>
      </c>
      <c r="H26" s="14" t="s">
        <v>182</v>
      </c>
      <c r="I26" s="15" t="s">
        <v>757</v>
      </c>
      <c r="J26" s="16" t="s">
        <v>758</v>
      </c>
      <c r="K26" s="17" t="s">
        <v>759</v>
      </c>
    </row>
    <row r="27" spans="2:11" ht="14.25" x14ac:dyDescent="0.25">
      <c r="C27" s="126" t="s">
        <v>804</v>
      </c>
      <c r="D27" s="18" cm="1">
        <f t="array" aca="1" ref="D27:H27" ca="1">TRANSPOSE(基本要件!H250:H254)</f>
        <v>0</v>
      </c>
      <c r="E27" s="18">
        <f ca="1"/>
        <v>0</v>
      </c>
      <c r="F27" s="18">
        <f ca="1"/>
        <v>0</v>
      </c>
      <c r="G27" s="18">
        <f ca="1"/>
        <v>0</v>
      </c>
      <c r="H27" s="18">
        <f ca="1"/>
        <v>0</v>
      </c>
      <c r="I27" s="19">
        <f t="shared" ref="I27:I31" ca="1" si="0">SUM(D27:H27)</f>
        <v>0</v>
      </c>
      <c r="J27" s="20">
        <f ca="1">基本要件!J250</f>
        <v>0</v>
      </c>
      <c r="K27" s="21">
        <v>206</v>
      </c>
    </row>
    <row r="28" spans="2:11" ht="14.25" x14ac:dyDescent="0.25">
      <c r="C28" s="126" t="s">
        <v>805</v>
      </c>
      <c r="D28" s="18" cm="1">
        <f t="array" aca="1" ref="D28:H28" ca="1">TRANSPOSE(共通機能!H71:H75)</f>
        <v>0</v>
      </c>
      <c r="E28" s="18">
        <f ca="1"/>
        <v>0</v>
      </c>
      <c r="F28" s="18">
        <f ca="1"/>
        <v>0</v>
      </c>
      <c r="G28" s="18">
        <f ca="1"/>
        <v>0</v>
      </c>
      <c r="H28" s="18">
        <f ca="1"/>
        <v>0</v>
      </c>
      <c r="I28" s="19">
        <f t="shared" ca="1" si="0"/>
        <v>0</v>
      </c>
      <c r="J28" s="20">
        <f ca="1">共通機能!J71</f>
        <v>0</v>
      </c>
      <c r="K28" s="21">
        <v>53</v>
      </c>
    </row>
    <row r="29" spans="2:11" ht="14.25" x14ac:dyDescent="0.25">
      <c r="C29" s="126" t="s">
        <v>806</v>
      </c>
      <c r="D29" s="18" cm="1">
        <f t="array" aca="1" ref="D29:H29" ca="1">TRANSPOSE(情報セキュリティ・災害対策!H131:H135)</f>
        <v>0</v>
      </c>
      <c r="E29" s="18">
        <f ca="1"/>
        <v>0</v>
      </c>
      <c r="F29" s="18">
        <f ca="1"/>
        <v>0</v>
      </c>
      <c r="G29" s="18">
        <f ca="1"/>
        <v>0</v>
      </c>
      <c r="H29" s="18">
        <f ca="1"/>
        <v>0</v>
      </c>
      <c r="I29" s="19">
        <f t="shared" ca="1" si="0"/>
        <v>0</v>
      </c>
      <c r="J29" s="20">
        <f ca="1">情報セキュリティ・災害対策!J131</f>
        <v>0</v>
      </c>
      <c r="K29" s="21">
        <v>111</v>
      </c>
    </row>
    <row r="30" spans="2:11" ht="14.25" x14ac:dyDescent="0.25">
      <c r="C30" s="126" t="s">
        <v>807</v>
      </c>
      <c r="D30" s="18" cm="1">
        <f t="array" aca="1" ref="D30:H30" ca="1">TRANSPOSE(役務・運用保守要件!H187:H191)</f>
        <v>0</v>
      </c>
      <c r="E30" s="18">
        <f ca="1"/>
        <v>0</v>
      </c>
      <c r="F30" s="18">
        <f ca="1"/>
        <v>0</v>
      </c>
      <c r="G30" s="18">
        <f ca="1"/>
        <v>0</v>
      </c>
      <c r="H30" s="18">
        <f ca="1"/>
        <v>0</v>
      </c>
      <c r="I30" s="19">
        <f t="shared" ca="1" si="0"/>
        <v>0</v>
      </c>
      <c r="J30" s="20">
        <f ca="1">役務・運用保守要件!J187</f>
        <v>0</v>
      </c>
      <c r="K30" s="21">
        <v>157</v>
      </c>
    </row>
    <row r="31" spans="2:11" ht="14.25" x14ac:dyDescent="0.25">
      <c r="C31" s="126" t="s">
        <v>808</v>
      </c>
      <c r="D31" s="18" cm="1">
        <f t="array" aca="1" ref="D31:H31" ca="1">TRANSPOSE(端末・周辺機器!H234:H238)</f>
        <v>0</v>
      </c>
      <c r="E31" s="18">
        <f ca="1"/>
        <v>0</v>
      </c>
      <c r="F31" s="18">
        <f ca="1"/>
        <v>0</v>
      </c>
      <c r="G31" s="18">
        <f ca="1"/>
        <v>0</v>
      </c>
      <c r="H31" s="18">
        <f ca="1"/>
        <v>0</v>
      </c>
      <c r="I31" s="19">
        <f t="shared" ca="1" si="0"/>
        <v>0</v>
      </c>
      <c r="J31" s="20">
        <f ca="1">端末・周辺機器!J234</f>
        <v>0</v>
      </c>
      <c r="K31" s="21">
        <v>197</v>
      </c>
    </row>
    <row r="32" spans="2:11" ht="14.25" x14ac:dyDescent="0.25">
      <c r="C32" s="22" t="s">
        <v>760</v>
      </c>
      <c r="D32" s="11">
        <f t="shared" ref="D32:J32" ca="1" si="1">SUM(D27:D31)</f>
        <v>0</v>
      </c>
      <c r="E32" s="11">
        <f t="shared" ca="1" si="1"/>
        <v>0</v>
      </c>
      <c r="F32" s="11">
        <f t="shared" ca="1" si="1"/>
        <v>0</v>
      </c>
      <c r="G32" s="11">
        <f t="shared" ca="1" si="1"/>
        <v>0</v>
      </c>
      <c r="H32" s="11">
        <f t="shared" ca="1" si="1"/>
        <v>0</v>
      </c>
      <c r="I32" s="11">
        <f t="shared" ca="1" si="1"/>
        <v>0</v>
      </c>
      <c r="J32" s="23">
        <f t="shared" ca="1" si="1"/>
        <v>0</v>
      </c>
    </row>
  </sheetData>
  <phoneticPr fontId="5"/>
  <pageMargins left="0.70866141732283472" right="0.70866141732283472" top="0.74803149606299213" bottom="0.74803149606299213" header="0.31496062992125984" footer="0.31496062992125984"/>
  <pageSetup paperSize="9" scale="60" fitToHeight="0" orientation="portrait" r:id="rId1"/>
  <headerFooter alignWithMargins="0">
    <oddHeader>&amp;L&amp;"メイリオ,レギュラー"&amp;14様式5 仕様書兼回答書1-1_共通_共通部分（&amp;A）</oddHeader>
    <oddFooter>&amp;P / &amp;N ページ</oddFooter>
  </headerFooter>
  <colBreaks count="1" manualBreakCount="1">
    <brk id="8"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5914-2575-405B-8790-939F2F7C04E0}">
  <sheetPr>
    <pageSetUpPr fitToPage="1"/>
  </sheetPr>
  <dimension ref="A1:J254"/>
  <sheetViews>
    <sheetView showGridLines="0" view="pageBreakPreview" zoomScaleNormal="85" zoomScaleSheetLayoutView="100" workbookViewId="0">
      <pane ySplit="2" topLeftCell="A3" activePane="bottomLeft" state="frozen"/>
      <selection activeCell="C34" sqref="C34"/>
      <selection pane="bottomLeft" activeCell="G2" sqref="G2"/>
    </sheetView>
  </sheetViews>
  <sheetFormatPr defaultColWidth="9" defaultRowHeight="18.75" x14ac:dyDescent="0.4"/>
  <cols>
    <col min="1" max="1" width="3.5" style="117" customWidth="1"/>
    <col min="2" max="6" width="3.5" style="115" customWidth="1"/>
    <col min="7" max="7" width="100.625" style="2" customWidth="1"/>
    <col min="8" max="8" width="16.625" style="24" customWidth="1"/>
    <col min="9" max="9" width="40.625" style="3" customWidth="1"/>
    <col min="10" max="10" width="20.625" style="25" customWidth="1"/>
    <col min="11" max="16384" width="9" style="4"/>
  </cols>
  <sheetData>
    <row r="1" spans="1:10" s="125" customFormat="1" ht="24.75" x14ac:dyDescent="0.4">
      <c r="A1" s="1" t="s">
        <v>803</v>
      </c>
      <c r="B1" s="1"/>
      <c r="C1" s="1"/>
      <c r="D1" s="1"/>
      <c r="E1" s="1"/>
      <c r="F1" s="1"/>
      <c r="G1" s="118"/>
      <c r="H1" s="121"/>
      <c r="I1" s="122"/>
      <c r="J1" s="123"/>
    </row>
    <row r="2" spans="1:10" ht="50.1" customHeight="1" x14ac:dyDescent="0.4">
      <c r="A2" s="83"/>
      <c r="B2" s="84"/>
      <c r="C2" s="84" t="s">
        <v>0</v>
      </c>
      <c r="D2" s="84"/>
      <c r="E2" s="84"/>
      <c r="F2" s="85"/>
      <c r="G2" s="26" t="s">
        <v>1</v>
      </c>
      <c r="H2" s="27" t="s">
        <v>2</v>
      </c>
      <c r="I2" s="27" t="s">
        <v>3</v>
      </c>
      <c r="J2" s="81" t="s">
        <v>795</v>
      </c>
    </row>
    <row r="3" spans="1:10" customFormat="1" ht="18.75" customHeight="1" x14ac:dyDescent="0.4">
      <c r="A3" s="92">
        <v>1</v>
      </c>
      <c r="B3" s="92"/>
      <c r="C3" s="92"/>
      <c r="D3" s="92"/>
      <c r="E3" s="92"/>
      <c r="F3" s="92"/>
      <c r="G3" s="28" t="s">
        <v>4</v>
      </c>
      <c r="H3" s="29"/>
      <c r="I3" s="30"/>
      <c r="J3" s="31"/>
    </row>
    <row r="4" spans="1:10" customFormat="1" ht="337.5" x14ac:dyDescent="0.4">
      <c r="A4" s="86">
        <v>1</v>
      </c>
      <c r="B4" s="86">
        <v>1</v>
      </c>
      <c r="C4" s="116"/>
      <c r="D4" s="116"/>
      <c r="E4" s="116"/>
      <c r="F4" s="116"/>
      <c r="G4" s="32" t="s">
        <v>579</v>
      </c>
      <c r="H4" s="29"/>
      <c r="I4" s="30"/>
      <c r="J4" s="31"/>
    </row>
    <row r="5" spans="1:10" customFormat="1" ht="22.5" x14ac:dyDescent="0.4">
      <c r="A5" s="86">
        <v>1</v>
      </c>
      <c r="B5" s="86">
        <v>2</v>
      </c>
      <c r="C5" s="86"/>
      <c r="D5" s="86"/>
      <c r="E5" s="86"/>
      <c r="F5" s="86"/>
      <c r="G5" s="33" t="s">
        <v>5</v>
      </c>
      <c r="H5" s="34"/>
      <c r="I5" s="35"/>
      <c r="J5" s="36"/>
    </row>
    <row r="6" spans="1:10" customFormat="1" ht="22.5" x14ac:dyDescent="0.4">
      <c r="A6" s="92">
        <v>2</v>
      </c>
      <c r="B6" s="92"/>
      <c r="C6" s="92"/>
      <c r="D6" s="92"/>
      <c r="E6" s="92"/>
      <c r="F6" s="92"/>
      <c r="G6" s="28" t="s">
        <v>728</v>
      </c>
      <c r="H6" s="29"/>
      <c r="I6" s="30"/>
      <c r="J6" s="31"/>
    </row>
    <row r="7" spans="1:10" customFormat="1" ht="22.5" x14ac:dyDescent="0.4">
      <c r="A7" s="86">
        <v>2</v>
      </c>
      <c r="B7" s="93">
        <v>1</v>
      </c>
      <c r="C7" s="93"/>
      <c r="D7" s="93"/>
      <c r="E7" s="93"/>
      <c r="F7" s="93"/>
      <c r="G7" s="37" t="s">
        <v>6</v>
      </c>
      <c r="H7" s="29"/>
      <c r="I7" s="30"/>
      <c r="J7" s="31"/>
    </row>
    <row r="8" spans="1:10" customFormat="1" ht="22.5" x14ac:dyDescent="0.4">
      <c r="A8" s="86">
        <v>2</v>
      </c>
      <c r="B8" s="86">
        <v>1</v>
      </c>
      <c r="C8" s="86">
        <v>1</v>
      </c>
      <c r="D8" s="86"/>
      <c r="E8" s="86"/>
      <c r="F8" s="86"/>
      <c r="G8" s="33" t="s">
        <v>729</v>
      </c>
      <c r="H8" s="34"/>
      <c r="I8" s="35"/>
      <c r="J8" s="36"/>
    </row>
    <row r="9" spans="1:10" customFormat="1" ht="22.5" x14ac:dyDescent="0.4">
      <c r="A9" s="86">
        <v>2</v>
      </c>
      <c r="B9" s="86">
        <v>1</v>
      </c>
      <c r="C9" s="86">
        <v>2</v>
      </c>
      <c r="D9" s="86"/>
      <c r="E9" s="86"/>
      <c r="F9" s="86"/>
      <c r="G9" s="33" t="s">
        <v>730</v>
      </c>
      <c r="H9" s="34"/>
      <c r="I9" s="35"/>
      <c r="J9" s="36"/>
    </row>
    <row r="10" spans="1:10" customFormat="1" ht="22.5" x14ac:dyDescent="0.4">
      <c r="A10" s="86">
        <v>2</v>
      </c>
      <c r="B10" s="86">
        <v>1</v>
      </c>
      <c r="C10" s="86">
        <v>3</v>
      </c>
      <c r="D10" s="86"/>
      <c r="E10" s="86"/>
      <c r="F10" s="86"/>
      <c r="G10" s="33" t="s">
        <v>7</v>
      </c>
      <c r="H10" s="34"/>
      <c r="I10" s="35"/>
      <c r="J10" s="36"/>
    </row>
    <row r="11" spans="1:10" customFormat="1" ht="22.5" x14ac:dyDescent="0.4">
      <c r="A11" s="86">
        <v>2</v>
      </c>
      <c r="B11" s="86">
        <v>1</v>
      </c>
      <c r="C11" s="86">
        <v>4</v>
      </c>
      <c r="D11" s="86"/>
      <c r="E11" s="86"/>
      <c r="F11" s="86"/>
      <c r="G11" s="33" t="s">
        <v>575</v>
      </c>
      <c r="H11" s="34"/>
      <c r="I11" s="35"/>
      <c r="J11" s="36"/>
    </row>
    <row r="12" spans="1:10" customFormat="1" ht="22.5" x14ac:dyDescent="0.4">
      <c r="A12" s="86">
        <v>2</v>
      </c>
      <c r="B12" s="86">
        <v>1</v>
      </c>
      <c r="C12" s="86">
        <v>5</v>
      </c>
      <c r="D12" s="86"/>
      <c r="E12" s="86"/>
      <c r="F12" s="86"/>
      <c r="G12" s="33" t="s">
        <v>576</v>
      </c>
      <c r="H12" s="34"/>
      <c r="I12" s="35"/>
      <c r="J12" s="36"/>
    </row>
    <row r="13" spans="1:10" customFormat="1" ht="22.5" x14ac:dyDescent="0.4">
      <c r="A13" s="86">
        <v>2</v>
      </c>
      <c r="B13" s="116">
        <v>1</v>
      </c>
      <c r="C13" s="94">
        <v>6</v>
      </c>
      <c r="D13" s="94"/>
      <c r="E13" s="94"/>
      <c r="F13" s="94"/>
      <c r="G13" s="38" t="s">
        <v>8</v>
      </c>
      <c r="H13" s="29"/>
      <c r="I13" s="30"/>
      <c r="J13" s="31"/>
    </row>
    <row r="14" spans="1:10" customFormat="1" ht="22.5" x14ac:dyDescent="0.4">
      <c r="A14" s="86">
        <v>2</v>
      </c>
      <c r="B14" s="86">
        <v>1</v>
      </c>
      <c r="C14" s="86">
        <v>6</v>
      </c>
      <c r="D14" s="86">
        <v>1</v>
      </c>
      <c r="E14" s="86"/>
      <c r="F14" s="86"/>
      <c r="G14" s="33" t="s">
        <v>731</v>
      </c>
      <c r="H14" s="34"/>
      <c r="I14" s="35"/>
      <c r="J14" s="36"/>
    </row>
    <row r="15" spans="1:10" customFormat="1" ht="45" x14ac:dyDescent="0.4">
      <c r="A15" s="86">
        <v>2</v>
      </c>
      <c r="B15" s="86">
        <v>1</v>
      </c>
      <c r="C15" s="86">
        <v>6</v>
      </c>
      <c r="D15" s="86">
        <v>2</v>
      </c>
      <c r="E15" s="86"/>
      <c r="F15" s="86"/>
      <c r="G15" s="33" t="s">
        <v>732</v>
      </c>
      <c r="H15" s="34"/>
      <c r="I15" s="35"/>
      <c r="J15" s="36"/>
    </row>
    <row r="16" spans="1:10" customFormat="1" ht="45" x14ac:dyDescent="0.4">
      <c r="A16" s="86">
        <v>2</v>
      </c>
      <c r="B16" s="86">
        <v>1</v>
      </c>
      <c r="C16" s="86">
        <v>6</v>
      </c>
      <c r="D16" s="86">
        <v>3</v>
      </c>
      <c r="E16" s="86"/>
      <c r="F16" s="86"/>
      <c r="G16" s="33" t="s">
        <v>733</v>
      </c>
      <c r="H16" s="34"/>
      <c r="I16" s="35"/>
      <c r="J16" s="36"/>
    </row>
    <row r="17" spans="1:10" customFormat="1" ht="22.5" x14ac:dyDescent="0.4">
      <c r="A17" s="86">
        <v>2</v>
      </c>
      <c r="B17" s="86">
        <v>1</v>
      </c>
      <c r="C17" s="86">
        <v>6</v>
      </c>
      <c r="D17" s="86">
        <v>4</v>
      </c>
      <c r="E17" s="86"/>
      <c r="F17" s="86"/>
      <c r="G17" s="33" t="s">
        <v>734</v>
      </c>
      <c r="H17" s="34"/>
      <c r="I17" s="35"/>
      <c r="J17" s="36"/>
    </row>
    <row r="18" spans="1:10" customFormat="1" ht="22.5" x14ac:dyDescent="0.4">
      <c r="A18" s="86">
        <v>2</v>
      </c>
      <c r="B18" s="116">
        <v>1</v>
      </c>
      <c r="C18" s="94">
        <v>7</v>
      </c>
      <c r="D18" s="94"/>
      <c r="E18" s="94"/>
      <c r="F18" s="94"/>
      <c r="G18" s="38" t="s">
        <v>9</v>
      </c>
      <c r="H18" s="29"/>
      <c r="I18" s="30"/>
      <c r="J18" s="31"/>
    </row>
    <row r="19" spans="1:10" customFormat="1" ht="45" x14ac:dyDescent="0.4">
      <c r="A19" s="86">
        <v>2</v>
      </c>
      <c r="B19" s="86">
        <v>1</v>
      </c>
      <c r="C19" s="86">
        <v>7</v>
      </c>
      <c r="D19" s="86">
        <v>1</v>
      </c>
      <c r="E19" s="86"/>
      <c r="F19" s="86"/>
      <c r="G19" s="33" t="s">
        <v>10</v>
      </c>
      <c r="H19" s="34"/>
      <c r="I19" s="35"/>
      <c r="J19" s="36"/>
    </row>
    <row r="20" spans="1:10" customFormat="1" ht="67.5" x14ac:dyDescent="0.4">
      <c r="A20" s="86">
        <v>2</v>
      </c>
      <c r="B20" s="86">
        <v>1</v>
      </c>
      <c r="C20" s="86">
        <v>7</v>
      </c>
      <c r="D20" s="86">
        <v>2</v>
      </c>
      <c r="E20" s="86"/>
      <c r="F20" s="86"/>
      <c r="G20" s="33" t="s">
        <v>577</v>
      </c>
      <c r="H20" s="34"/>
      <c r="I20" s="35"/>
      <c r="J20" s="36"/>
    </row>
    <row r="21" spans="1:10" customFormat="1" ht="45" x14ac:dyDescent="0.4">
      <c r="A21" s="86">
        <v>2</v>
      </c>
      <c r="B21" s="86">
        <v>1</v>
      </c>
      <c r="C21" s="86">
        <v>7</v>
      </c>
      <c r="D21" s="86">
        <v>3</v>
      </c>
      <c r="E21" s="86"/>
      <c r="F21" s="86"/>
      <c r="G21" s="33" t="s">
        <v>554</v>
      </c>
      <c r="H21" s="34"/>
      <c r="I21" s="35"/>
      <c r="J21" s="36"/>
    </row>
    <row r="22" spans="1:10" customFormat="1" ht="45" x14ac:dyDescent="0.4">
      <c r="A22" s="86">
        <v>2</v>
      </c>
      <c r="B22" s="86">
        <v>1</v>
      </c>
      <c r="C22" s="86">
        <v>7</v>
      </c>
      <c r="D22" s="86">
        <v>4</v>
      </c>
      <c r="E22" s="86"/>
      <c r="F22" s="86"/>
      <c r="G22" s="39" t="s">
        <v>11</v>
      </c>
      <c r="H22" s="34"/>
      <c r="I22" s="35"/>
      <c r="J22" s="36"/>
    </row>
    <row r="23" spans="1:10" customFormat="1" ht="45" x14ac:dyDescent="0.4">
      <c r="A23" s="86">
        <v>2</v>
      </c>
      <c r="B23" s="86">
        <v>1</v>
      </c>
      <c r="C23" s="86">
        <v>7</v>
      </c>
      <c r="D23" s="86">
        <v>5</v>
      </c>
      <c r="E23" s="86"/>
      <c r="F23" s="86"/>
      <c r="G23" s="39" t="s">
        <v>12</v>
      </c>
      <c r="H23" s="34"/>
      <c r="I23" s="35"/>
      <c r="J23" s="36"/>
    </row>
    <row r="24" spans="1:10" customFormat="1" ht="45" x14ac:dyDescent="0.4">
      <c r="A24" s="86">
        <v>2</v>
      </c>
      <c r="B24" s="86">
        <v>1</v>
      </c>
      <c r="C24" s="86">
        <v>7</v>
      </c>
      <c r="D24" s="86">
        <v>6</v>
      </c>
      <c r="E24" s="86"/>
      <c r="F24" s="86"/>
      <c r="G24" s="39" t="s">
        <v>13</v>
      </c>
      <c r="H24" s="34"/>
      <c r="I24" s="35"/>
      <c r="J24" s="36"/>
    </row>
    <row r="25" spans="1:10" customFormat="1" ht="22.5" x14ac:dyDescent="0.4">
      <c r="A25" s="86">
        <v>2</v>
      </c>
      <c r="B25" s="116">
        <v>1</v>
      </c>
      <c r="C25" s="94">
        <v>8</v>
      </c>
      <c r="D25" s="94"/>
      <c r="E25" s="94"/>
      <c r="F25" s="94"/>
      <c r="G25" s="38" t="s">
        <v>14</v>
      </c>
      <c r="H25" s="29"/>
      <c r="I25" s="30"/>
      <c r="J25" s="31"/>
    </row>
    <row r="26" spans="1:10" customFormat="1" ht="157.5" x14ac:dyDescent="0.4">
      <c r="A26" s="86">
        <v>2</v>
      </c>
      <c r="B26" s="86">
        <v>1</v>
      </c>
      <c r="C26" s="86">
        <v>8</v>
      </c>
      <c r="D26" s="86">
        <v>1</v>
      </c>
      <c r="E26" s="86"/>
      <c r="F26" s="86"/>
      <c r="G26" s="33" t="s">
        <v>15</v>
      </c>
      <c r="H26" s="34"/>
      <c r="I26" s="35"/>
      <c r="J26" s="36"/>
    </row>
    <row r="27" spans="1:10" customFormat="1" ht="22.5" x14ac:dyDescent="0.4">
      <c r="A27" s="86">
        <v>2</v>
      </c>
      <c r="B27" s="93">
        <v>2</v>
      </c>
      <c r="C27" s="93"/>
      <c r="D27" s="93"/>
      <c r="E27" s="93"/>
      <c r="F27" s="93"/>
      <c r="G27" s="37" t="s">
        <v>16</v>
      </c>
      <c r="H27" s="29"/>
      <c r="I27" s="30"/>
      <c r="J27" s="31"/>
    </row>
    <row r="28" spans="1:10" customFormat="1" ht="45" x14ac:dyDescent="0.4">
      <c r="A28" s="86">
        <v>2</v>
      </c>
      <c r="B28" s="86">
        <v>2</v>
      </c>
      <c r="C28" s="86">
        <v>1</v>
      </c>
      <c r="D28" s="86"/>
      <c r="E28" s="86"/>
      <c r="F28" s="86"/>
      <c r="G28" s="33" t="s">
        <v>762</v>
      </c>
      <c r="H28" s="34"/>
      <c r="I28" s="35"/>
      <c r="J28" s="36"/>
    </row>
    <row r="29" spans="1:10" customFormat="1" ht="45" x14ac:dyDescent="0.4">
      <c r="A29" s="86">
        <v>2</v>
      </c>
      <c r="B29" s="86">
        <v>2</v>
      </c>
      <c r="C29" s="86">
        <v>2</v>
      </c>
      <c r="D29" s="86"/>
      <c r="E29" s="86"/>
      <c r="F29" s="86"/>
      <c r="G29" s="33" t="s">
        <v>763</v>
      </c>
      <c r="H29" s="34"/>
      <c r="I29" s="35"/>
      <c r="J29" s="36"/>
    </row>
    <row r="30" spans="1:10" customFormat="1" ht="67.5" x14ac:dyDescent="0.4">
      <c r="A30" s="86">
        <v>2</v>
      </c>
      <c r="B30" s="86">
        <v>2</v>
      </c>
      <c r="C30" s="86">
        <v>3</v>
      </c>
      <c r="D30" s="86"/>
      <c r="E30" s="86"/>
      <c r="F30" s="86"/>
      <c r="G30" s="33" t="s">
        <v>764</v>
      </c>
      <c r="H30" s="34"/>
      <c r="I30" s="35"/>
      <c r="J30" s="36"/>
    </row>
    <row r="31" spans="1:10" customFormat="1" ht="22.5" x14ac:dyDescent="0.4">
      <c r="A31" s="86">
        <v>2</v>
      </c>
      <c r="B31" s="93">
        <v>3</v>
      </c>
      <c r="C31" s="93"/>
      <c r="D31" s="93"/>
      <c r="E31" s="93"/>
      <c r="F31" s="93"/>
      <c r="G31" s="37" t="s">
        <v>17</v>
      </c>
      <c r="H31" s="29"/>
      <c r="I31" s="30"/>
      <c r="J31" s="31"/>
    </row>
    <row r="32" spans="1:10" customFormat="1" ht="45" x14ac:dyDescent="0.4">
      <c r="A32" s="86">
        <v>2</v>
      </c>
      <c r="B32" s="86">
        <v>3</v>
      </c>
      <c r="C32" s="86">
        <v>1</v>
      </c>
      <c r="D32" s="86"/>
      <c r="E32" s="86"/>
      <c r="F32" s="86"/>
      <c r="G32" s="33" t="s">
        <v>765</v>
      </c>
      <c r="H32" s="34"/>
      <c r="I32" s="35"/>
      <c r="J32" s="36"/>
    </row>
    <row r="33" spans="1:10" customFormat="1" ht="45" x14ac:dyDescent="0.4">
      <c r="A33" s="86">
        <v>2</v>
      </c>
      <c r="B33" s="86">
        <v>3</v>
      </c>
      <c r="C33" s="86">
        <v>2</v>
      </c>
      <c r="D33" s="86"/>
      <c r="E33" s="86"/>
      <c r="F33" s="86"/>
      <c r="G33" s="33" t="s">
        <v>766</v>
      </c>
      <c r="H33" s="34"/>
      <c r="I33" s="35"/>
      <c r="J33" s="36"/>
    </row>
    <row r="34" spans="1:10" customFormat="1" ht="22.5" x14ac:dyDescent="0.4">
      <c r="A34" s="86">
        <v>2</v>
      </c>
      <c r="B34" s="86">
        <v>3</v>
      </c>
      <c r="C34" s="86">
        <v>3</v>
      </c>
      <c r="D34" s="86"/>
      <c r="E34" s="86"/>
      <c r="F34" s="86"/>
      <c r="G34" s="33" t="s">
        <v>767</v>
      </c>
      <c r="H34" s="34"/>
      <c r="I34" s="35"/>
      <c r="J34" s="36"/>
    </row>
    <row r="35" spans="1:10" customFormat="1" ht="22.5" x14ac:dyDescent="0.4">
      <c r="A35" s="86">
        <v>2</v>
      </c>
      <c r="B35" s="86">
        <v>3</v>
      </c>
      <c r="C35" s="86">
        <v>4</v>
      </c>
      <c r="D35" s="86"/>
      <c r="E35" s="86"/>
      <c r="F35" s="86"/>
      <c r="G35" s="33" t="s">
        <v>768</v>
      </c>
      <c r="H35" s="34"/>
      <c r="I35" s="35"/>
      <c r="J35" s="36"/>
    </row>
    <row r="36" spans="1:10" customFormat="1" ht="22.5" x14ac:dyDescent="0.4">
      <c r="A36" s="86">
        <v>2</v>
      </c>
      <c r="B36" s="93">
        <v>4</v>
      </c>
      <c r="C36" s="93"/>
      <c r="D36" s="93"/>
      <c r="E36" s="93"/>
      <c r="F36" s="93"/>
      <c r="G36" s="37" t="s">
        <v>18</v>
      </c>
      <c r="H36" s="29"/>
      <c r="I36" s="30"/>
      <c r="J36" s="31"/>
    </row>
    <row r="37" spans="1:10" customFormat="1" ht="45" x14ac:dyDescent="0.4">
      <c r="A37" s="86">
        <v>2</v>
      </c>
      <c r="B37" s="86">
        <v>4</v>
      </c>
      <c r="C37" s="86">
        <v>1</v>
      </c>
      <c r="D37" s="86"/>
      <c r="E37" s="86"/>
      <c r="F37" s="86"/>
      <c r="G37" s="33" t="s">
        <v>769</v>
      </c>
      <c r="H37" s="34"/>
      <c r="I37" s="35"/>
      <c r="J37" s="36"/>
    </row>
    <row r="38" spans="1:10" customFormat="1" ht="45" x14ac:dyDescent="0.4">
      <c r="A38" s="86">
        <v>2</v>
      </c>
      <c r="B38" s="86">
        <v>4</v>
      </c>
      <c r="C38" s="86">
        <v>2</v>
      </c>
      <c r="D38" s="86"/>
      <c r="E38" s="86"/>
      <c r="F38" s="86"/>
      <c r="G38" s="33" t="s">
        <v>770</v>
      </c>
      <c r="H38" s="34"/>
      <c r="I38" s="35"/>
      <c r="J38" s="36"/>
    </row>
    <row r="39" spans="1:10" customFormat="1" ht="22.5" x14ac:dyDescent="0.4">
      <c r="A39" s="86">
        <v>2</v>
      </c>
      <c r="B39" s="86">
        <v>4</v>
      </c>
      <c r="C39" s="86">
        <v>3</v>
      </c>
      <c r="D39" s="86"/>
      <c r="E39" s="86"/>
      <c r="F39" s="86"/>
      <c r="G39" s="33" t="s">
        <v>761</v>
      </c>
      <c r="H39" s="34"/>
      <c r="I39" s="40"/>
      <c r="J39" s="36"/>
    </row>
    <row r="40" spans="1:10" customFormat="1" ht="22.5" x14ac:dyDescent="0.4">
      <c r="A40" s="86">
        <v>2</v>
      </c>
      <c r="B40" s="93">
        <v>5</v>
      </c>
      <c r="C40" s="93"/>
      <c r="D40" s="93"/>
      <c r="E40" s="93"/>
      <c r="F40" s="93"/>
      <c r="G40" s="37" t="s">
        <v>573</v>
      </c>
      <c r="H40" s="29"/>
      <c r="I40" s="30"/>
      <c r="J40" s="31"/>
    </row>
    <row r="41" spans="1:10" customFormat="1" ht="22.5" x14ac:dyDescent="0.4">
      <c r="A41" s="86">
        <v>2</v>
      </c>
      <c r="B41" s="86">
        <v>5</v>
      </c>
      <c r="C41" s="86">
        <v>1</v>
      </c>
      <c r="D41" s="86"/>
      <c r="E41" s="86"/>
      <c r="F41" s="86"/>
      <c r="G41" s="33" t="s">
        <v>735</v>
      </c>
      <c r="H41" s="34"/>
      <c r="I41" s="35"/>
      <c r="J41" s="36"/>
    </row>
    <row r="42" spans="1:10" customFormat="1" ht="22.5" x14ac:dyDescent="0.4">
      <c r="A42" s="86">
        <v>2</v>
      </c>
      <c r="B42" s="93">
        <v>6</v>
      </c>
      <c r="C42" s="93"/>
      <c r="D42" s="93"/>
      <c r="E42" s="93"/>
      <c r="F42" s="93"/>
      <c r="G42" s="37" t="s">
        <v>19</v>
      </c>
      <c r="H42" s="29"/>
      <c r="I42" s="30"/>
      <c r="J42" s="31"/>
    </row>
    <row r="43" spans="1:10" customFormat="1" ht="45" x14ac:dyDescent="0.4">
      <c r="A43" s="86">
        <v>2</v>
      </c>
      <c r="B43" s="86">
        <v>6</v>
      </c>
      <c r="C43" s="86">
        <v>1</v>
      </c>
      <c r="D43" s="86"/>
      <c r="E43" s="86"/>
      <c r="F43" s="86"/>
      <c r="G43" s="33" t="s">
        <v>736</v>
      </c>
      <c r="H43" s="34"/>
      <c r="I43" s="35"/>
      <c r="J43" s="36"/>
    </row>
    <row r="44" spans="1:10" customFormat="1" ht="22.5" x14ac:dyDescent="0.4">
      <c r="A44" s="86">
        <v>2</v>
      </c>
      <c r="B44" s="86">
        <v>6</v>
      </c>
      <c r="C44" s="86">
        <v>2</v>
      </c>
      <c r="D44" s="86"/>
      <c r="E44" s="86"/>
      <c r="F44" s="86"/>
      <c r="G44" s="33" t="s">
        <v>737</v>
      </c>
      <c r="H44" s="34"/>
      <c r="I44" s="35"/>
      <c r="J44" s="36"/>
    </row>
    <row r="45" spans="1:10" customFormat="1" ht="22.5" x14ac:dyDescent="0.4">
      <c r="A45" s="86">
        <v>2</v>
      </c>
      <c r="B45" s="93">
        <v>7</v>
      </c>
      <c r="C45" s="93"/>
      <c r="D45" s="93"/>
      <c r="E45" s="93"/>
      <c r="F45" s="93"/>
      <c r="G45" s="37" t="s">
        <v>20</v>
      </c>
      <c r="H45" s="29"/>
      <c r="I45" s="30"/>
      <c r="J45" s="31"/>
    </row>
    <row r="46" spans="1:10" customFormat="1" ht="22.5" x14ac:dyDescent="0.4">
      <c r="A46" s="86">
        <v>2</v>
      </c>
      <c r="B46" s="86">
        <v>7</v>
      </c>
      <c r="C46" s="86">
        <v>1</v>
      </c>
      <c r="D46" s="86"/>
      <c r="E46" s="86"/>
      <c r="F46" s="86"/>
      <c r="G46" s="33" t="s">
        <v>738</v>
      </c>
      <c r="H46" s="34"/>
      <c r="I46" s="35"/>
      <c r="J46" s="36"/>
    </row>
    <row r="47" spans="1:10" customFormat="1" ht="22.5" x14ac:dyDescent="0.4">
      <c r="A47" s="86">
        <v>2</v>
      </c>
      <c r="B47" s="86">
        <v>7</v>
      </c>
      <c r="C47" s="86">
        <v>2</v>
      </c>
      <c r="D47" s="86"/>
      <c r="E47" s="86"/>
      <c r="F47" s="86"/>
      <c r="G47" s="33" t="s">
        <v>739</v>
      </c>
      <c r="H47" s="34"/>
      <c r="I47" s="35"/>
      <c r="J47" s="36"/>
    </row>
    <row r="48" spans="1:10" customFormat="1" ht="22.5" x14ac:dyDescent="0.4">
      <c r="A48" s="86">
        <v>2</v>
      </c>
      <c r="B48" s="86">
        <v>7</v>
      </c>
      <c r="C48" s="86">
        <v>3</v>
      </c>
      <c r="D48" s="86"/>
      <c r="E48" s="86"/>
      <c r="F48" s="86"/>
      <c r="G48" s="33" t="s">
        <v>740</v>
      </c>
      <c r="H48" s="34"/>
      <c r="I48" s="35"/>
      <c r="J48" s="36"/>
    </row>
    <row r="49" spans="1:10" customFormat="1" ht="22.5" x14ac:dyDescent="0.4">
      <c r="A49" s="92">
        <v>3</v>
      </c>
      <c r="B49" s="92"/>
      <c r="C49" s="92"/>
      <c r="D49" s="92"/>
      <c r="E49" s="92"/>
      <c r="F49" s="92"/>
      <c r="G49" s="28" t="s">
        <v>21</v>
      </c>
      <c r="H49" s="29"/>
      <c r="I49" s="30"/>
      <c r="J49" s="31"/>
    </row>
    <row r="50" spans="1:10" customFormat="1" ht="22.5" x14ac:dyDescent="0.4">
      <c r="A50" s="86">
        <v>3</v>
      </c>
      <c r="B50" s="93">
        <v>1</v>
      </c>
      <c r="C50" s="93"/>
      <c r="D50" s="93"/>
      <c r="E50" s="93"/>
      <c r="F50" s="93"/>
      <c r="G50" s="37" t="s">
        <v>22</v>
      </c>
      <c r="H50" s="29"/>
      <c r="I50" s="30"/>
      <c r="J50" s="31"/>
    </row>
    <row r="51" spans="1:10" customFormat="1" ht="112.5" x14ac:dyDescent="0.4">
      <c r="A51" s="86">
        <v>3</v>
      </c>
      <c r="B51" s="86">
        <v>1</v>
      </c>
      <c r="C51" s="86">
        <v>1</v>
      </c>
      <c r="D51" s="86"/>
      <c r="E51" s="86"/>
      <c r="F51" s="86"/>
      <c r="G51" s="33" t="s">
        <v>578</v>
      </c>
      <c r="H51" s="34"/>
      <c r="I51" s="35"/>
      <c r="J51" s="36"/>
    </row>
    <row r="52" spans="1:10" customFormat="1" ht="67.5" x14ac:dyDescent="0.4">
      <c r="A52" s="86">
        <v>3</v>
      </c>
      <c r="B52" s="86">
        <v>1</v>
      </c>
      <c r="C52" s="86">
        <v>2</v>
      </c>
      <c r="D52" s="86"/>
      <c r="E52" s="86"/>
      <c r="F52" s="86"/>
      <c r="G52" s="33" t="s">
        <v>23</v>
      </c>
      <c r="H52" s="34"/>
      <c r="I52" s="35"/>
      <c r="J52" s="36"/>
    </row>
    <row r="53" spans="1:10" customFormat="1" ht="135" x14ac:dyDescent="0.4">
      <c r="A53" s="86">
        <v>3</v>
      </c>
      <c r="B53" s="86">
        <v>1</v>
      </c>
      <c r="C53" s="86">
        <v>3</v>
      </c>
      <c r="D53" s="86"/>
      <c r="E53" s="86"/>
      <c r="F53" s="86"/>
      <c r="G53" s="33" t="s">
        <v>24</v>
      </c>
      <c r="H53" s="34"/>
      <c r="I53" s="35"/>
      <c r="J53" s="36"/>
    </row>
    <row r="54" spans="1:10" customFormat="1" ht="90" x14ac:dyDescent="0.4">
      <c r="A54" s="86">
        <v>3</v>
      </c>
      <c r="B54" s="86">
        <v>1</v>
      </c>
      <c r="C54" s="86">
        <v>4</v>
      </c>
      <c r="D54" s="86"/>
      <c r="E54" s="86"/>
      <c r="F54" s="86"/>
      <c r="G54" s="33" t="s">
        <v>25</v>
      </c>
      <c r="H54" s="34"/>
      <c r="I54" s="35"/>
      <c r="J54" s="36"/>
    </row>
    <row r="55" spans="1:10" customFormat="1" ht="67.5" x14ac:dyDescent="0.4">
      <c r="A55" s="86">
        <v>3</v>
      </c>
      <c r="B55" s="86">
        <v>1</v>
      </c>
      <c r="C55" s="86">
        <v>5</v>
      </c>
      <c r="D55" s="86"/>
      <c r="E55" s="86"/>
      <c r="F55" s="86"/>
      <c r="G55" s="33" t="s">
        <v>26</v>
      </c>
      <c r="H55" s="34"/>
      <c r="I55" s="35"/>
      <c r="J55" s="36"/>
    </row>
    <row r="56" spans="1:10" customFormat="1" ht="112.5" x14ac:dyDescent="0.4">
      <c r="A56" s="86">
        <v>3</v>
      </c>
      <c r="B56" s="86">
        <v>1</v>
      </c>
      <c r="C56" s="86">
        <v>6</v>
      </c>
      <c r="D56" s="86"/>
      <c r="E56" s="86"/>
      <c r="F56" s="86"/>
      <c r="G56" s="33" t="s">
        <v>27</v>
      </c>
      <c r="H56" s="34"/>
      <c r="I56" s="35"/>
      <c r="J56" s="36"/>
    </row>
    <row r="57" spans="1:10" customFormat="1" ht="112.5" x14ac:dyDescent="0.4">
      <c r="A57" s="86">
        <v>3</v>
      </c>
      <c r="B57" s="86">
        <v>1</v>
      </c>
      <c r="C57" s="86">
        <v>7</v>
      </c>
      <c r="D57" s="86"/>
      <c r="E57" s="86"/>
      <c r="F57" s="86"/>
      <c r="G57" s="33" t="s">
        <v>28</v>
      </c>
      <c r="H57" s="34"/>
      <c r="I57" s="35"/>
      <c r="J57" s="36"/>
    </row>
    <row r="58" spans="1:10" customFormat="1" ht="90" x14ac:dyDescent="0.4">
      <c r="A58" s="86">
        <v>3</v>
      </c>
      <c r="B58" s="86">
        <v>1</v>
      </c>
      <c r="C58" s="86">
        <v>8</v>
      </c>
      <c r="D58" s="86"/>
      <c r="E58" s="86"/>
      <c r="F58" s="86"/>
      <c r="G58" s="33" t="s">
        <v>29</v>
      </c>
      <c r="H58" s="34"/>
      <c r="I58" s="35"/>
      <c r="J58" s="36"/>
    </row>
    <row r="59" spans="1:10" customFormat="1" ht="112.5" x14ac:dyDescent="0.4">
      <c r="A59" s="86">
        <v>3</v>
      </c>
      <c r="B59" s="86">
        <v>1</v>
      </c>
      <c r="C59" s="86">
        <v>9</v>
      </c>
      <c r="D59" s="86"/>
      <c r="E59" s="86"/>
      <c r="F59" s="86"/>
      <c r="G59" s="33" t="s">
        <v>30</v>
      </c>
      <c r="H59" s="34"/>
      <c r="I59" s="35"/>
      <c r="J59" s="36"/>
    </row>
    <row r="60" spans="1:10" customFormat="1" ht="135" x14ac:dyDescent="0.4">
      <c r="A60" s="86">
        <v>3</v>
      </c>
      <c r="B60" s="86">
        <v>1</v>
      </c>
      <c r="C60" s="86">
        <v>10</v>
      </c>
      <c r="D60" s="86"/>
      <c r="E60" s="86"/>
      <c r="F60" s="86"/>
      <c r="G60" s="33" t="s">
        <v>31</v>
      </c>
      <c r="H60" s="34"/>
      <c r="I60" s="35"/>
      <c r="J60" s="36"/>
    </row>
    <row r="61" spans="1:10" customFormat="1" ht="112.5" x14ac:dyDescent="0.4">
      <c r="A61" s="86">
        <v>3</v>
      </c>
      <c r="B61" s="86">
        <v>1</v>
      </c>
      <c r="C61" s="86">
        <v>11</v>
      </c>
      <c r="D61" s="86"/>
      <c r="E61" s="86"/>
      <c r="F61" s="86"/>
      <c r="G61" s="33" t="s">
        <v>580</v>
      </c>
      <c r="H61" s="34"/>
      <c r="I61" s="35"/>
      <c r="J61" s="36"/>
    </row>
    <row r="62" spans="1:10" customFormat="1" ht="90" x14ac:dyDescent="0.4">
      <c r="A62" s="86">
        <v>3</v>
      </c>
      <c r="B62" s="86">
        <v>1</v>
      </c>
      <c r="C62" s="86">
        <v>12</v>
      </c>
      <c r="D62" s="86"/>
      <c r="E62" s="86"/>
      <c r="F62" s="86"/>
      <c r="G62" s="33" t="s">
        <v>32</v>
      </c>
      <c r="H62" s="34"/>
      <c r="I62" s="35"/>
      <c r="J62" s="36"/>
    </row>
    <row r="63" spans="1:10" customFormat="1" ht="90" x14ac:dyDescent="0.4">
      <c r="A63" s="86">
        <v>3</v>
      </c>
      <c r="B63" s="86">
        <v>1</v>
      </c>
      <c r="C63" s="86">
        <v>13</v>
      </c>
      <c r="D63" s="86"/>
      <c r="E63" s="86"/>
      <c r="F63" s="86"/>
      <c r="G63" s="33" t="s">
        <v>33</v>
      </c>
      <c r="H63" s="34"/>
      <c r="I63" s="35"/>
      <c r="J63" s="36"/>
    </row>
    <row r="64" spans="1:10" customFormat="1" ht="67.5" x14ac:dyDescent="0.4">
      <c r="A64" s="86">
        <v>3</v>
      </c>
      <c r="B64" s="86">
        <v>1</v>
      </c>
      <c r="C64" s="86">
        <v>14</v>
      </c>
      <c r="D64" s="86"/>
      <c r="E64" s="86"/>
      <c r="F64" s="86"/>
      <c r="G64" s="33" t="s">
        <v>34</v>
      </c>
      <c r="H64" s="34"/>
      <c r="I64" s="35"/>
      <c r="J64" s="36"/>
    </row>
    <row r="65" spans="1:10" customFormat="1" ht="112.5" x14ac:dyDescent="0.4">
      <c r="A65" s="86">
        <v>3</v>
      </c>
      <c r="B65" s="86">
        <v>1</v>
      </c>
      <c r="C65" s="86">
        <v>15</v>
      </c>
      <c r="D65" s="86"/>
      <c r="E65" s="86"/>
      <c r="F65" s="86"/>
      <c r="G65" s="33" t="s">
        <v>581</v>
      </c>
      <c r="H65" s="34"/>
      <c r="I65" s="35"/>
      <c r="J65" s="36"/>
    </row>
    <row r="66" spans="1:10" customFormat="1" ht="90" x14ac:dyDescent="0.4">
      <c r="A66" s="86">
        <v>3</v>
      </c>
      <c r="B66" s="86">
        <v>1</v>
      </c>
      <c r="C66" s="86">
        <v>16</v>
      </c>
      <c r="D66" s="86"/>
      <c r="E66" s="86"/>
      <c r="F66" s="86"/>
      <c r="G66" s="33" t="s">
        <v>35</v>
      </c>
      <c r="H66" s="34"/>
      <c r="I66" s="35"/>
      <c r="J66" s="36"/>
    </row>
    <row r="67" spans="1:10" customFormat="1" ht="67.5" x14ac:dyDescent="0.4">
      <c r="A67" s="86">
        <v>3</v>
      </c>
      <c r="B67" s="86">
        <v>1</v>
      </c>
      <c r="C67" s="86">
        <v>17</v>
      </c>
      <c r="D67" s="86"/>
      <c r="E67" s="86"/>
      <c r="F67" s="86"/>
      <c r="G67" s="33" t="s">
        <v>582</v>
      </c>
      <c r="H67" s="34"/>
      <c r="I67" s="35"/>
      <c r="J67" s="36"/>
    </row>
    <row r="68" spans="1:10" customFormat="1" ht="45" x14ac:dyDescent="0.4">
      <c r="A68" s="86">
        <v>3</v>
      </c>
      <c r="B68" s="86">
        <v>1</v>
      </c>
      <c r="C68" s="86">
        <v>18</v>
      </c>
      <c r="D68" s="86"/>
      <c r="E68" s="86"/>
      <c r="F68" s="86"/>
      <c r="G68" s="33" t="s">
        <v>36</v>
      </c>
      <c r="H68" s="34"/>
      <c r="I68" s="35"/>
      <c r="J68" s="36"/>
    </row>
    <row r="69" spans="1:10" customFormat="1" ht="67.5" x14ac:dyDescent="0.4">
      <c r="A69" s="86">
        <v>3</v>
      </c>
      <c r="B69" s="86">
        <v>1</v>
      </c>
      <c r="C69" s="86">
        <v>20</v>
      </c>
      <c r="D69" s="86"/>
      <c r="E69" s="86"/>
      <c r="F69" s="86"/>
      <c r="G69" s="33" t="s">
        <v>583</v>
      </c>
      <c r="H69" s="34"/>
      <c r="I69" s="35"/>
      <c r="J69" s="36"/>
    </row>
    <row r="70" spans="1:10" customFormat="1" ht="45" x14ac:dyDescent="0.4">
      <c r="A70" s="86">
        <v>3</v>
      </c>
      <c r="B70" s="86">
        <v>1</v>
      </c>
      <c r="C70" s="86">
        <v>21</v>
      </c>
      <c r="D70" s="86"/>
      <c r="E70" s="86"/>
      <c r="F70" s="86"/>
      <c r="G70" s="33" t="s">
        <v>37</v>
      </c>
      <c r="H70" s="34"/>
      <c r="I70" s="35"/>
      <c r="J70" s="36"/>
    </row>
    <row r="71" spans="1:10" customFormat="1" ht="67.5" x14ac:dyDescent="0.4">
      <c r="A71" s="86">
        <v>3</v>
      </c>
      <c r="B71" s="86">
        <v>1</v>
      </c>
      <c r="C71" s="86">
        <v>22</v>
      </c>
      <c r="D71" s="86"/>
      <c r="E71" s="86"/>
      <c r="F71" s="86"/>
      <c r="G71" s="33" t="s">
        <v>38</v>
      </c>
      <c r="H71" s="34"/>
      <c r="I71" s="35"/>
      <c r="J71" s="36"/>
    </row>
    <row r="72" spans="1:10" customFormat="1" ht="67.5" x14ac:dyDescent="0.4">
      <c r="A72" s="86">
        <v>3</v>
      </c>
      <c r="B72" s="86">
        <v>1</v>
      </c>
      <c r="C72" s="86">
        <v>23</v>
      </c>
      <c r="D72" s="86"/>
      <c r="E72" s="86"/>
      <c r="F72" s="86"/>
      <c r="G72" s="33" t="s">
        <v>39</v>
      </c>
      <c r="H72" s="34"/>
      <c r="I72" s="35"/>
      <c r="J72" s="36"/>
    </row>
    <row r="73" spans="1:10" customFormat="1" ht="67.5" x14ac:dyDescent="0.4">
      <c r="A73" s="86">
        <v>3</v>
      </c>
      <c r="B73" s="86">
        <v>1</v>
      </c>
      <c r="C73" s="86">
        <v>24</v>
      </c>
      <c r="D73" s="86"/>
      <c r="E73" s="86"/>
      <c r="F73" s="86"/>
      <c r="G73" s="33" t="s">
        <v>40</v>
      </c>
      <c r="H73" s="34"/>
      <c r="I73" s="35"/>
      <c r="J73" s="36"/>
    </row>
    <row r="74" spans="1:10" customFormat="1" ht="67.5" x14ac:dyDescent="0.4">
      <c r="A74" s="86">
        <v>3</v>
      </c>
      <c r="B74" s="86">
        <v>1</v>
      </c>
      <c r="C74" s="86">
        <v>25</v>
      </c>
      <c r="D74" s="86"/>
      <c r="E74" s="86"/>
      <c r="F74" s="86"/>
      <c r="G74" s="33" t="s">
        <v>584</v>
      </c>
      <c r="H74" s="34"/>
      <c r="I74" s="35"/>
      <c r="J74" s="36"/>
    </row>
    <row r="75" spans="1:10" customFormat="1" ht="112.5" x14ac:dyDescent="0.4">
      <c r="A75" s="86">
        <v>3</v>
      </c>
      <c r="B75" s="86">
        <v>1</v>
      </c>
      <c r="C75" s="86">
        <v>26</v>
      </c>
      <c r="D75" s="86"/>
      <c r="E75" s="86"/>
      <c r="F75" s="86"/>
      <c r="G75" s="33" t="s">
        <v>585</v>
      </c>
      <c r="H75" s="34"/>
      <c r="I75" s="35"/>
      <c r="J75" s="36"/>
    </row>
    <row r="76" spans="1:10" customFormat="1" ht="45" x14ac:dyDescent="0.4">
      <c r="A76" s="86">
        <v>3</v>
      </c>
      <c r="B76" s="86">
        <v>1</v>
      </c>
      <c r="C76" s="86">
        <v>27</v>
      </c>
      <c r="D76" s="86"/>
      <c r="E76" s="86"/>
      <c r="F76" s="86"/>
      <c r="G76" s="33" t="s">
        <v>41</v>
      </c>
      <c r="H76" s="34"/>
      <c r="I76" s="35"/>
      <c r="J76" s="36"/>
    </row>
    <row r="77" spans="1:10" customFormat="1" ht="135" x14ac:dyDescent="0.4">
      <c r="A77" s="86">
        <v>3</v>
      </c>
      <c r="B77" s="86">
        <v>1</v>
      </c>
      <c r="C77" s="86">
        <v>28</v>
      </c>
      <c r="D77" s="86"/>
      <c r="E77" s="86"/>
      <c r="F77" s="86"/>
      <c r="G77" s="33" t="s">
        <v>42</v>
      </c>
      <c r="H77" s="34"/>
      <c r="I77" s="35"/>
      <c r="J77" s="36"/>
    </row>
    <row r="78" spans="1:10" customFormat="1" ht="112.5" x14ac:dyDescent="0.4">
      <c r="A78" s="86">
        <v>3</v>
      </c>
      <c r="B78" s="86">
        <v>1</v>
      </c>
      <c r="C78" s="86">
        <v>29</v>
      </c>
      <c r="D78" s="86"/>
      <c r="E78" s="86"/>
      <c r="F78" s="86"/>
      <c r="G78" s="33" t="s">
        <v>43</v>
      </c>
      <c r="H78" s="34"/>
      <c r="I78" s="35"/>
      <c r="J78" s="36"/>
    </row>
    <row r="79" spans="1:10" customFormat="1" ht="157.5" x14ac:dyDescent="0.4">
      <c r="A79" s="86">
        <v>3</v>
      </c>
      <c r="B79" s="86">
        <v>1</v>
      </c>
      <c r="C79" s="86">
        <v>30</v>
      </c>
      <c r="D79" s="86"/>
      <c r="E79" s="86"/>
      <c r="F79" s="86"/>
      <c r="G79" s="33" t="s">
        <v>586</v>
      </c>
      <c r="H79" s="34"/>
      <c r="I79" s="35"/>
      <c r="J79" s="36"/>
    </row>
    <row r="80" spans="1:10" customFormat="1" ht="22.5" x14ac:dyDescent="0.4">
      <c r="A80" s="86">
        <v>3</v>
      </c>
      <c r="B80" s="93">
        <v>2</v>
      </c>
      <c r="C80" s="93"/>
      <c r="D80" s="93"/>
      <c r="E80" s="93"/>
      <c r="F80" s="93"/>
      <c r="G80" s="37" t="s">
        <v>44</v>
      </c>
      <c r="H80" s="29"/>
      <c r="I80" s="30"/>
      <c r="J80" s="31"/>
    </row>
    <row r="81" spans="1:10" customFormat="1" ht="67.5" x14ac:dyDescent="0.4">
      <c r="A81" s="86">
        <v>3</v>
      </c>
      <c r="B81" s="86">
        <v>2</v>
      </c>
      <c r="C81" s="86">
        <v>1</v>
      </c>
      <c r="D81" s="86"/>
      <c r="E81" s="86"/>
      <c r="F81" s="86"/>
      <c r="G81" s="33" t="s">
        <v>45</v>
      </c>
      <c r="H81" s="34"/>
      <c r="I81" s="35"/>
      <c r="J81" s="36"/>
    </row>
    <row r="82" spans="1:10" customFormat="1" ht="67.5" x14ac:dyDescent="0.4">
      <c r="A82" s="86">
        <v>3</v>
      </c>
      <c r="B82" s="86">
        <v>2</v>
      </c>
      <c r="C82" s="86">
        <v>2</v>
      </c>
      <c r="D82" s="86"/>
      <c r="E82" s="86"/>
      <c r="F82" s="86"/>
      <c r="G82" s="33" t="s">
        <v>46</v>
      </c>
      <c r="H82" s="34"/>
      <c r="I82" s="35"/>
      <c r="J82" s="36"/>
    </row>
    <row r="83" spans="1:10" customFormat="1" ht="90" x14ac:dyDescent="0.4">
      <c r="A83" s="86">
        <v>3</v>
      </c>
      <c r="B83" s="86">
        <v>2</v>
      </c>
      <c r="C83" s="86">
        <v>3</v>
      </c>
      <c r="D83" s="86"/>
      <c r="E83" s="86"/>
      <c r="F83" s="86"/>
      <c r="G83" s="33" t="s">
        <v>47</v>
      </c>
      <c r="H83" s="34"/>
      <c r="I83" s="35"/>
      <c r="J83" s="36"/>
    </row>
    <row r="84" spans="1:10" customFormat="1" ht="67.5" x14ac:dyDescent="0.4">
      <c r="A84" s="86">
        <v>3</v>
      </c>
      <c r="B84" s="86">
        <v>2</v>
      </c>
      <c r="C84" s="86">
        <v>4</v>
      </c>
      <c r="D84" s="86"/>
      <c r="E84" s="86"/>
      <c r="F84" s="86"/>
      <c r="G84" s="39" t="s">
        <v>48</v>
      </c>
      <c r="H84" s="34"/>
      <c r="I84" s="35"/>
      <c r="J84" s="36"/>
    </row>
    <row r="85" spans="1:10" customFormat="1" ht="22.5" x14ac:dyDescent="0.4">
      <c r="A85" s="86">
        <v>3</v>
      </c>
      <c r="B85" s="93">
        <v>3</v>
      </c>
      <c r="C85" s="93"/>
      <c r="D85" s="93"/>
      <c r="E85" s="93"/>
      <c r="F85" s="93"/>
      <c r="G85" s="37" t="s">
        <v>49</v>
      </c>
      <c r="H85" s="29"/>
      <c r="I85" s="30"/>
      <c r="J85" s="31"/>
    </row>
    <row r="86" spans="1:10" customFormat="1" ht="67.5" x14ac:dyDescent="0.4">
      <c r="A86" s="86">
        <v>3</v>
      </c>
      <c r="B86" s="86">
        <v>3</v>
      </c>
      <c r="C86" s="86">
        <v>1</v>
      </c>
      <c r="D86" s="86"/>
      <c r="E86" s="86"/>
      <c r="F86" s="86"/>
      <c r="G86" s="39" t="s">
        <v>50</v>
      </c>
      <c r="H86" s="34"/>
      <c r="I86" s="35"/>
      <c r="J86" s="36"/>
    </row>
    <row r="87" spans="1:10" customFormat="1" ht="112.5" x14ac:dyDescent="0.4">
      <c r="A87" s="86">
        <v>3</v>
      </c>
      <c r="B87" s="86">
        <v>3</v>
      </c>
      <c r="C87" s="86">
        <v>2</v>
      </c>
      <c r="D87" s="86"/>
      <c r="E87" s="86"/>
      <c r="F87" s="86"/>
      <c r="G87" s="39" t="s">
        <v>51</v>
      </c>
      <c r="H87" s="34"/>
      <c r="I87" s="35"/>
      <c r="J87" s="36"/>
    </row>
    <row r="88" spans="1:10" customFormat="1" ht="90" x14ac:dyDescent="0.4">
      <c r="A88" s="86">
        <v>3</v>
      </c>
      <c r="B88" s="86">
        <v>3</v>
      </c>
      <c r="C88" s="86">
        <v>3</v>
      </c>
      <c r="D88" s="86"/>
      <c r="E88" s="86"/>
      <c r="F88" s="86"/>
      <c r="G88" s="33" t="s">
        <v>52</v>
      </c>
      <c r="H88" s="34"/>
      <c r="I88" s="35"/>
      <c r="J88" s="36"/>
    </row>
    <row r="89" spans="1:10" customFormat="1" ht="67.5" x14ac:dyDescent="0.4">
      <c r="A89" s="86">
        <v>3</v>
      </c>
      <c r="B89" s="86">
        <v>3</v>
      </c>
      <c r="C89" s="86">
        <v>4</v>
      </c>
      <c r="D89" s="86"/>
      <c r="E89" s="86"/>
      <c r="F89" s="86"/>
      <c r="G89" s="33" t="s">
        <v>771</v>
      </c>
      <c r="H89" s="34"/>
      <c r="I89" s="35"/>
      <c r="J89" s="36"/>
    </row>
    <row r="90" spans="1:10" customFormat="1" ht="45" x14ac:dyDescent="0.4">
      <c r="A90" s="86">
        <v>3</v>
      </c>
      <c r="B90" s="86">
        <v>3</v>
      </c>
      <c r="C90" s="86">
        <v>5</v>
      </c>
      <c r="D90" s="86"/>
      <c r="E90" s="86"/>
      <c r="F90" s="86"/>
      <c r="G90" s="33" t="s">
        <v>587</v>
      </c>
      <c r="H90" s="34"/>
      <c r="I90" s="35"/>
      <c r="J90" s="36"/>
    </row>
    <row r="91" spans="1:10" customFormat="1" ht="45" x14ac:dyDescent="0.4">
      <c r="A91" s="86">
        <v>3</v>
      </c>
      <c r="B91" s="86">
        <v>3</v>
      </c>
      <c r="C91" s="86">
        <v>6</v>
      </c>
      <c r="D91" s="86"/>
      <c r="E91" s="86"/>
      <c r="F91" s="86"/>
      <c r="G91" s="33" t="s">
        <v>588</v>
      </c>
      <c r="H91" s="34"/>
      <c r="I91" s="35"/>
      <c r="J91" s="36"/>
    </row>
    <row r="92" spans="1:10" customFormat="1" ht="90" x14ac:dyDescent="0.4">
      <c r="A92" s="86">
        <v>3</v>
      </c>
      <c r="B92" s="86">
        <v>3</v>
      </c>
      <c r="C92" s="86">
        <v>7</v>
      </c>
      <c r="D92" s="86"/>
      <c r="E92" s="86"/>
      <c r="F92" s="86"/>
      <c r="G92" s="33" t="s">
        <v>53</v>
      </c>
      <c r="H92" s="34"/>
      <c r="I92" s="35"/>
      <c r="J92" s="36"/>
    </row>
    <row r="93" spans="1:10" customFormat="1" ht="22.5" x14ac:dyDescent="0.4">
      <c r="A93" s="86">
        <v>3</v>
      </c>
      <c r="B93" s="93">
        <v>4</v>
      </c>
      <c r="C93" s="93"/>
      <c r="D93" s="93"/>
      <c r="E93" s="93"/>
      <c r="F93" s="93"/>
      <c r="G93" s="37" t="s">
        <v>54</v>
      </c>
      <c r="H93" s="29"/>
      <c r="I93" s="30"/>
      <c r="J93" s="31"/>
    </row>
    <row r="94" spans="1:10" customFormat="1" ht="67.5" x14ac:dyDescent="0.4">
      <c r="A94" s="86">
        <v>3</v>
      </c>
      <c r="B94" s="86">
        <v>4</v>
      </c>
      <c r="C94" s="86">
        <v>1</v>
      </c>
      <c r="D94" s="86"/>
      <c r="E94" s="86"/>
      <c r="F94" s="86"/>
      <c r="G94" s="33" t="s">
        <v>55</v>
      </c>
      <c r="H94" s="34"/>
      <c r="I94" s="35"/>
      <c r="J94" s="36"/>
    </row>
    <row r="95" spans="1:10" customFormat="1" ht="90" x14ac:dyDescent="0.4">
      <c r="A95" s="86">
        <v>3</v>
      </c>
      <c r="B95" s="86">
        <v>4</v>
      </c>
      <c r="C95" s="86">
        <v>3</v>
      </c>
      <c r="D95" s="86"/>
      <c r="E95" s="86"/>
      <c r="F95" s="86"/>
      <c r="G95" s="33" t="s">
        <v>56</v>
      </c>
      <c r="H95" s="34"/>
      <c r="I95" s="35"/>
      <c r="J95" s="36"/>
    </row>
    <row r="96" spans="1:10" customFormat="1" ht="90" x14ac:dyDescent="0.4">
      <c r="A96" s="86">
        <v>3</v>
      </c>
      <c r="B96" s="86">
        <v>4</v>
      </c>
      <c r="C96" s="86">
        <v>4</v>
      </c>
      <c r="D96" s="86"/>
      <c r="E96" s="86"/>
      <c r="F96" s="86"/>
      <c r="G96" s="33" t="s">
        <v>57</v>
      </c>
      <c r="H96" s="34"/>
      <c r="I96" s="35"/>
      <c r="J96" s="36"/>
    </row>
    <row r="97" spans="1:10" customFormat="1" ht="67.5" x14ac:dyDescent="0.4">
      <c r="A97" s="86">
        <v>3</v>
      </c>
      <c r="B97" s="86">
        <v>4</v>
      </c>
      <c r="C97" s="86">
        <v>5</v>
      </c>
      <c r="D97" s="86"/>
      <c r="E97" s="86"/>
      <c r="F97" s="86"/>
      <c r="G97" s="33" t="s">
        <v>58</v>
      </c>
      <c r="H97" s="34"/>
      <c r="I97" s="35"/>
      <c r="J97" s="36"/>
    </row>
    <row r="98" spans="1:10" customFormat="1" ht="22.5" x14ac:dyDescent="0.4">
      <c r="A98" s="86">
        <v>3</v>
      </c>
      <c r="B98" s="86">
        <v>4</v>
      </c>
      <c r="C98" s="86">
        <v>6</v>
      </c>
      <c r="D98" s="86"/>
      <c r="E98" s="86"/>
      <c r="F98" s="86"/>
      <c r="G98" s="33" t="s">
        <v>589</v>
      </c>
      <c r="H98" s="34"/>
      <c r="I98" s="35"/>
      <c r="J98" s="36"/>
    </row>
    <row r="99" spans="1:10" customFormat="1" ht="22.5" x14ac:dyDescent="0.4">
      <c r="A99" s="86">
        <v>3</v>
      </c>
      <c r="B99" s="93">
        <v>5</v>
      </c>
      <c r="C99" s="93"/>
      <c r="D99" s="93"/>
      <c r="E99" s="93"/>
      <c r="F99" s="93"/>
      <c r="G99" s="37" t="s">
        <v>59</v>
      </c>
      <c r="H99" s="29"/>
      <c r="I99" s="30"/>
      <c r="J99" s="31"/>
    </row>
    <row r="100" spans="1:10" customFormat="1" ht="67.5" x14ac:dyDescent="0.4">
      <c r="A100" s="86">
        <v>3</v>
      </c>
      <c r="B100" s="86">
        <v>5</v>
      </c>
      <c r="C100" s="86">
        <v>1</v>
      </c>
      <c r="D100" s="86"/>
      <c r="E100" s="86"/>
      <c r="F100" s="86"/>
      <c r="G100" s="39" t="s">
        <v>590</v>
      </c>
      <c r="H100" s="34"/>
      <c r="I100" s="35"/>
      <c r="J100" s="36"/>
    </row>
    <row r="101" spans="1:10" customFormat="1" ht="22.5" x14ac:dyDescent="0.4">
      <c r="A101" s="92">
        <v>4</v>
      </c>
      <c r="B101" s="92"/>
      <c r="C101" s="92"/>
      <c r="D101" s="92"/>
      <c r="E101" s="92"/>
      <c r="F101" s="92"/>
      <c r="G101" s="28" t="s">
        <v>60</v>
      </c>
      <c r="H101" s="29"/>
      <c r="I101" s="30"/>
      <c r="J101" s="31"/>
    </row>
    <row r="102" spans="1:10" customFormat="1" ht="22.5" x14ac:dyDescent="0.4">
      <c r="A102" s="86">
        <v>4</v>
      </c>
      <c r="B102" s="93">
        <v>1</v>
      </c>
      <c r="C102" s="93"/>
      <c r="D102" s="93"/>
      <c r="E102" s="93"/>
      <c r="F102" s="93"/>
      <c r="G102" s="37" t="s">
        <v>61</v>
      </c>
      <c r="H102" s="29"/>
      <c r="I102" s="30"/>
      <c r="J102" s="31"/>
    </row>
    <row r="103" spans="1:10" customFormat="1" ht="67.5" x14ac:dyDescent="0.4">
      <c r="A103" s="86">
        <v>4</v>
      </c>
      <c r="B103" s="86">
        <v>1</v>
      </c>
      <c r="C103" s="86">
        <v>1</v>
      </c>
      <c r="D103" s="86"/>
      <c r="E103" s="86"/>
      <c r="F103" s="86"/>
      <c r="G103" s="33" t="s">
        <v>62</v>
      </c>
      <c r="H103" s="34"/>
      <c r="I103" s="35"/>
      <c r="J103" s="36"/>
    </row>
    <row r="104" spans="1:10" customFormat="1" ht="67.5" x14ac:dyDescent="0.4">
      <c r="A104" s="86">
        <v>4</v>
      </c>
      <c r="B104" s="86">
        <v>1</v>
      </c>
      <c r="C104" s="86">
        <v>2</v>
      </c>
      <c r="D104" s="86"/>
      <c r="E104" s="86"/>
      <c r="F104" s="86"/>
      <c r="G104" s="33" t="s">
        <v>63</v>
      </c>
      <c r="H104" s="34"/>
      <c r="I104" s="35"/>
      <c r="J104" s="36"/>
    </row>
    <row r="105" spans="1:10" customFormat="1" ht="22.5" x14ac:dyDescent="0.4">
      <c r="A105" s="86">
        <v>4</v>
      </c>
      <c r="B105" s="93">
        <v>2</v>
      </c>
      <c r="C105" s="93"/>
      <c r="D105" s="93"/>
      <c r="E105" s="93"/>
      <c r="F105" s="93"/>
      <c r="G105" s="37" t="s">
        <v>64</v>
      </c>
      <c r="H105" s="29"/>
      <c r="I105" s="30"/>
      <c r="J105" s="31"/>
    </row>
    <row r="106" spans="1:10" customFormat="1" ht="45" x14ac:dyDescent="0.4">
      <c r="A106" s="86">
        <v>4</v>
      </c>
      <c r="B106" s="86">
        <v>2</v>
      </c>
      <c r="C106" s="86">
        <v>1</v>
      </c>
      <c r="D106" s="86"/>
      <c r="E106" s="86"/>
      <c r="F106" s="86"/>
      <c r="G106" s="39" t="s">
        <v>65</v>
      </c>
      <c r="H106" s="34"/>
      <c r="I106" s="35"/>
      <c r="J106" s="36"/>
    </row>
    <row r="107" spans="1:10" customFormat="1" ht="67.5" x14ac:dyDescent="0.4">
      <c r="A107" s="86">
        <v>4</v>
      </c>
      <c r="B107" s="86">
        <v>2</v>
      </c>
      <c r="C107" s="86">
        <v>2</v>
      </c>
      <c r="D107" s="86"/>
      <c r="E107" s="86"/>
      <c r="F107" s="86"/>
      <c r="G107" s="33" t="s">
        <v>66</v>
      </c>
      <c r="H107" s="34"/>
      <c r="I107" s="35"/>
      <c r="J107" s="36"/>
    </row>
    <row r="108" spans="1:10" customFormat="1" ht="67.5" x14ac:dyDescent="0.4">
      <c r="A108" s="86">
        <v>4</v>
      </c>
      <c r="B108" s="86">
        <v>2</v>
      </c>
      <c r="C108" s="86">
        <v>3</v>
      </c>
      <c r="D108" s="86"/>
      <c r="E108" s="86"/>
      <c r="F108" s="86"/>
      <c r="G108" s="33" t="s">
        <v>67</v>
      </c>
      <c r="H108" s="34"/>
      <c r="I108" s="35"/>
      <c r="J108" s="36"/>
    </row>
    <row r="109" spans="1:10" customFormat="1" ht="90" x14ac:dyDescent="0.4">
      <c r="A109" s="86">
        <v>4</v>
      </c>
      <c r="B109" s="86">
        <v>2</v>
      </c>
      <c r="C109" s="86">
        <v>4</v>
      </c>
      <c r="D109" s="86"/>
      <c r="E109" s="86"/>
      <c r="F109" s="86"/>
      <c r="G109" s="33" t="s">
        <v>68</v>
      </c>
      <c r="H109" s="34"/>
      <c r="I109" s="35"/>
      <c r="J109" s="36"/>
    </row>
    <row r="110" spans="1:10" customFormat="1" ht="112.5" x14ac:dyDescent="0.4">
      <c r="A110" s="86">
        <v>4</v>
      </c>
      <c r="B110" s="86">
        <v>2</v>
      </c>
      <c r="C110" s="86">
        <v>5</v>
      </c>
      <c r="D110" s="86"/>
      <c r="E110" s="86"/>
      <c r="F110" s="86"/>
      <c r="G110" s="33" t="s">
        <v>69</v>
      </c>
      <c r="H110" s="34"/>
      <c r="I110" s="35"/>
      <c r="J110" s="36"/>
    </row>
    <row r="111" spans="1:10" customFormat="1" ht="22.5" x14ac:dyDescent="0.4">
      <c r="A111" s="86">
        <v>4</v>
      </c>
      <c r="B111" s="93">
        <v>3</v>
      </c>
      <c r="C111" s="93"/>
      <c r="D111" s="93"/>
      <c r="E111" s="93"/>
      <c r="F111" s="93"/>
      <c r="G111" s="37" t="s">
        <v>70</v>
      </c>
      <c r="H111" s="29"/>
      <c r="I111" s="30"/>
      <c r="J111" s="31"/>
    </row>
    <row r="112" spans="1:10" customFormat="1" ht="67.5" x14ac:dyDescent="0.4">
      <c r="A112" s="86">
        <v>4</v>
      </c>
      <c r="B112" s="86">
        <v>3</v>
      </c>
      <c r="C112" s="86">
        <v>1</v>
      </c>
      <c r="D112" s="86"/>
      <c r="E112" s="86"/>
      <c r="F112" s="86"/>
      <c r="G112" s="33" t="s">
        <v>71</v>
      </c>
      <c r="H112" s="34"/>
      <c r="I112" s="35"/>
      <c r="J112" s="36"/>
    </row>
    <row r="113" spans="1:10" customFormat="1" ht="45" x14ac:dyDescent="0.4">
      <c r="A113" s="86">
        <v>4</v>
      </c>
      <c r="B113" s="86">
        <v>3</v>
      </c>
      <c r="C113" s="86">
        <v>2</v>
      </c>
      <c r="D113" s="86"/>
      <c r="E113" s="86"/>
      <c r="F113" s="86"/>
      <c r="G113" s="33" t="s">
        <v>72</v>
      </c>
      <c r="H113" s="34"/>
      <c r="I113" s="35"/>
      <c r="J113" s="36"/>
    </row>
    <row r="114" spans="1:10" customFormat="1" ht="90" x14ac:dyDescent="0.4">
      <c r="A114" s="86">
        <v>4</v>
      </c>
      <c r="B114" s="86">
        <v>3</v>
      </c>
      <c r="C114" s="86">
        <v>3</v>
      </c>
      <c r="D114" s="86"/>
      <c r="E114" s="86"/>
      <c r="F114" s="86"/>
      <c r="G114" s="33" t="s">
        <v>73</v>
      </c>
      <c r="H114" s="34"/>
      <c r="I114" s="35"/>
      <c r="J114" s="36"/>
    </row>
    <row r="115" spans="1:10" customFormat="1" ht="67.5" x14ac:dyDescent="0.4">
      <c r="A115" s="86">
        <v>4</v>
      </c>
      <c r="B115" s="86">
        <v>3</v>
      </c>
      <c r="C115" s="86">
        <v>4</v>
      </c>
      <c r="D115" s="86"/>
      <c r="E115" s="86"/>
      <c r="F115" s="86"/>
      <c r="G115" s="33" t="s">
        <v>591</v>
      </c>
      <c r="H115" s="34"/>
      <c r="I115" s="35"/>
      <c r="J115" s="36"/>
    </row>
    <row r="116" spans="1:10" customFormat="1" ht="22.5" x14ac:dyDescent="0.4">
      <c r="A116" s="86">
        <v>4</v>
      </c>
      <c r="B116" s="86">
        <v>3</v>
      </c>
      <c r="C116" s="86">
        <v>5</v>
      </c>
      <c r="D116" s="86"/>
      <c r="E116" s="86"/>
      <c r="F116" s="86"/>
      <c r="G116" s="33" t="s">
        <v>592</v>
      </c>
      <c r="H116" s="34"/>
      <c r="I116" s="35"/>
      <c r="J116" s="36"/>
    </row>
    <row r="117" spans="1:10" customFormat="1" ht="39" x14ac:dyDescent="0.4">
      <c r="A117" s="86">
        <v>4</v>
      </c>
      <c r="B117" s="86">
        <v>3</v>
      </c>
      <c r="C117" s="86">
        <v>6</v>
      </c>
      <c r="D117" s="86"/>
      <c r="E117" s="86"/>
      <c r="F117" s="86"/>
      <c r="G117" s="41" t="s">
        <v>74</v>
      </c>
      <c r="H117" s="34"/>
      <c r="I117" s="35"/>
      <c r="J117" s="36"/>
    </row>
    <row r="118" spans="1:10" customFormat="1" ht="67.5" x14ac:dyDescent="0.4">
      <c r="A118" s="86">
        <v>4</v>
      </c>
      <c r="B118" s="86">
        <v>3</v>
      </c>
      <c r="C118" s="86">
        <v>7</v>
      </c>
      <c r="D118" s="86"/>
      <c r="E118" s="86"/>
      <c r="F118" s="86"/>
      <c r="G118" s="39" t="s">
        <v>75</v>
      </c>
      <c r="H118" s="34"/>
      <c r="I118" s="35"/>
      <c r="J118" s="36"/>
    </row>
    <row r="119" spans="1:10" customFormat="1" ht="90" x14ac:dyDescent="0.4">
      <c r="A119" s="86">
        <v>4</v>
      </c>
      <c r="B119" s="86">
        <v>3</v>
      </c>
      <c r="C119" s="86">
        <v>8</v>
      </c>
      <c r="D119" s="86"/>
      <c r="E119" s="86"/>
      <c r="F119" s="86"/>
      <c r="G119" s="33" t="s">
        <v>76</v>
      </c>
      <c r="H119" s="34"/>
      <c r="I119" s="35"/>
      <c r="J119" s="36"/>
    </row>
    <row r="120" spans="1:10" customFormat="1" ht="45" x14ac:dyDescent="0.4">
      <c r="A120" s="86">
        <v>4</v>
      </c>
      <c r="B120" s="86">
        <v>3</v>
      </c>
      <c r="C120" s="86">
        <v>9</v>
      </c>
      <c r="D120" s="86"/>
      <c r="E120" s="86"/>
      <c r="F120" s="86"/>
      <c r="G120" s="33" t="s">
        <v>77</v>
      </c>
      <c r="H120" s="34"/>
      <c r="I120" s="35"/>
      <c r="J120" s="36"/>
    </row>
    <row r="121" spans="1:10" customFormat="1" ht="90" x14ac:dyDescent="0.4">
      <c r="A121" s="86">
        <v>4</v>
      </c>
      <c r="B121" s="86">
        <v>3</v>
      </c>
      <c r="C121" s="86">
        <v>10</v>
      </c>
      <c r="D121" s="86"/>
      <c r="E121" s="86"/>
      <c r="F121" s="86"/>
      <c r="G121" s="33" t="s">
        <v>78</v>
      </c>
      <c r="H121" s="34"/>
      <c r="I121" s="35"/>
      <c r="J121" s="36"/>
    </row>
    <row r="122" spans="1:10" customFormat="1" ht="22.5" x14ac:dyDescent="0.4">
      <c r="A122" s="86">
        <v>4</v>
      </c>
      <c r="B122" s="93">
        <v>4</v>
      </c>
      <c r="C122" s="93"/>
      <c r="D122" s="93"/>
      <c r="E122" s="93"/>
      <c r="F122" s="93"/>
      <c r="G122" s="37" t="s">
        <v>79</v>
      </c>
      <c r="H122" s="29"/>
      <c r="I122" s="30"/>
      <c r="J122" s="31"/>
    </row>
    <row r="123" spans="1:10" customFormat="1" ht="67.5" x14ac:dyDescent="0.4">
      <c r="A123" s="86">
        <v>4</v>
      </c>
      <c r="B123" s="86">
        <v>4</v>
      </c>
      <c r="C123" s="86">
        <v>1</v>
      </c>
      <c r="D123" s="86"/>
      <c r="E123" s="86"/>
      <c r="F123" s="86"/>
      <c r="G123" s="33" t="s">
        <v>80</v>
      </c>
      <c r="H123" s="34"/>
      <c r="I123" s="35"/>
      <c r="J123" s="36"/>
    </row>
    <row r="124" spans="1:10" customFormat="1" ht="67.5" x14ac:dyDescent="0.4">
      <c r="A124" s="86">
        <v>4</v>
      </c>
      <c r="B124" s="86">
        <v>4</v>
      </c>
      <c r="C124" s="86">
        <v>2</v>
      </c>
      <c r="D124" s="86"/>
      <c r="E124" s="86"/>
      <c r="F124" s="86"/>
      <c r="G124" s="33" t="s">
        <v>81</v>
      </c>
      <c r="H124" s="34"/>
      <c r="I124" s="35"/>
      <c r="J124" s="36"/>
    </row>
    <row r="125" spans="1:10" customFormat="1" ht="45" x14ac:dyDescent="0.4">
      <c r="A125" s="86">
        <v>4</v>
      </c>
      <c r="B125" s="86">
        <v>4</v>
      </c>
      <c r="C125" s="86">
        <v>3</v>
      </c>
      <c r="D125" s="86"/>
      <c r="E125" s="86"/>
      <c r="F125" s="86"/>
      <c r="G125" s="39" t="s">
        <v>82</v>
      </c>
      <c r="H125" s="34"/>
      <c r="I125" s="35"/>
      <c r="J125" s="36"/>
    </row>
    <row r="126" spans="1:10" customFormat="1" ht="67.5" x14ac:dyDescent="0.4">
      <c r="A126" s="86">
        <v>4</v>
      </c>
      <c r="B126" s="86">
        <v>4</v>
      </c>
      <c r="C126" s="86">
        <v>4</v>
      </c>
      <c r="D126" s="86"/>
      <c r="E126" s="86"/>
      <c r="F126" s="86"/>
      <c r="G126" s="33" t="s">
        <v>83</v>
      </c>
      <c r="H126" s="34"/>
      <c r="I126" s="35"/>
      <c r="J126" s="36"/>
    </row>
    <row r="127" spans="1:10" customFormat="1" ht="90" x14ac:dyDescent="0.4">
      <c r="A127" s="86">
        <v>4</v>
      </c>
      <c r="B127" s="86">
        <v>4</v>
      </c>
      <c r="C127" s="86">
        <v>5</v>
      </c>
      <c r="D127" s="86"/>
      <c r="E127" s="86"/>
      <c r="F127" s="86"/>
      <c r="G127" s="33" t="s">
        <v>84</v>
      </c>
      <c r="H127" s="34"/>
      <c r="I127" s="35"/>
      <c r="J127" s="36"/>
    </row>
    <row r="128" spans="1:10" customFormat="1" ht="58.5" x14ac:dyDescent="0.4">
      <c r="A128" s="86">
        <v>4</v>
      </c>
      <c r="B128" s="86">
        <v>4</v>
      </c>
      <c r="C128" s="86">
        <v>6</v>
      </c>
      <c r="D128" s="86"/>
      <c r="E128" s="86"/>
      <c r="F128" s="86"/>
      <c r="G128" s="41" t="s">
        <v>85</v>
      </c>
      <c r="H128" s="34"/>
      <c r="I128" s="35"/>
      <c r="J128" s="36"/>
    </row>
    <row r="129" spans="1:10" customFormat="1" ht="45" x14ac:dyDescent="0.4">
      <c r="A129" s="86">
        <v>4</v>
      </c>
      <c r="B129" s="86">
        <v>4</v>
      </c>
      <c r="C129" s="86">
        <v>7</v>
      </c>
      <c r="D129" s="86"/>
      <c r="E129" s="86"/>
      <c r="F129" s="86"/>
      <c r="G129" s="33" t="s">
        <v>86</v>
      </c>
      <c r="H129" s="34"/>
      <c r="I129" s="35"/>
      <c r="J129" s="36"/>
    </row>
    <row r="130" spans="1:10" customFormat="1" ht="45" x14ac:dyDescent="0.4">
      <c r="A130" s="86">
        <v>4</v>
      </c>
      <c r="B130" s="86">
        <v>4</v>
      </c>
      <c r="C130" s="86">
        <v>8</v>
      </c>
      <c r="D130" s="86"/>
      <c r="E130" s="86"/>
      <c r="F130" s="86"/>
      <c r="G130" s="33" t="s">
        <v>87</v>
      </c>
      <c r="H130" s="34"/>
      <c r="I130" s="35"/>
      <c r="J130" s="36"/>
    </row>
    <row r="131" spans="1:10" customFormat="1" ht="45" x14ac:dyDescent="0.4">
      <c r="A131" s="86">
        <v>4</v>
      </c>
      <c r="B131" s="86">
        <v>4</v>
      </c>
      <c r="C131" s="86">
        <v>9</v>
      </c>
      <c r="D131" s="86"/>
      <c r="E131" s="86"/>
      <c r="F131" s="86"/>
      <c r="G131" s="33" t="s">
        <v>88</v>
      </c>
      <c r="H131" s="34"/>
      <c r="I131" s="35"/>
      <c r="J131" s="36"/>
    </row>
    <row r="132" spans="1:10" customFormat="1" ht="22.5" x14ac:dyDescent="0.4">
      <c r="A132" s="86">
        <v>4</v>
      </c>
      <c r="B132" s="93">
        <v>5</v>
      </c>
      <c r="C132" s="93"/>
      <c r="D132" s="93"/>
      <c r="E132" s="93"/>
      <c r="F132" s="93"/>
      <c r="G132" s="37" t="s">
        <v>89</v>
      </c>
      <c r="H132" s="29"/>
      <c r="I132" s="30"/>
      <c r="J132" s="31"/>
    </row>
    <row r="133" spans="1:10" customFormat="1" ht="90" x14ac:dyDescent="0.4">
      <c r="A133" s="86">
        <v>4</v>
      </c>
      <c r="B133" s="86">
        <v>5</v>
      </c>
      <c r="C133" s="86">
        <v>1</v>
      </c>
      <c r="D133" s="86"/>
      <c r="E133" s="86"/>
      <c r="F133" s="86"/>
      <c r="G133" s="39" t="s">
        <v>90</v>
      </c>
      <c r="H133" s="34"/>
      <c r="I133" s="35"/>
      <c r="J133" s="36"/>
    </row>
    <row r="134" spans="1:10" customFormat="1" ht="22.5" x14ac:dyDescent="0.4">
      <c r="A134" s="86">
        <v>4</v>
      </c>
      <c r="B134" s="93">
        <v>6</v>
      </c>
      <c r="C134" s="93"/>
      <c r="D134" s="93"/>
      <c r="E134" s="93"/>
      <c r="F134" s="93"/>
      <c r="G134" s="37" t="s">
        <v>91</v>
      </c>
      <c r="H134" s="29"/>
      <c r="I134" s="30"/>
      <c r="J134" s="31"/>
    </row>
    <row r="135" spans="1:10" customFormat="1" ht="90" x14ac:dyDescent="0.4">
      <c r="A135" s="86">
        <v>4</v>
      </c>
      <c r="B135" s="86">
        <v>6</v>
      </c>
      <c r="C135" s="86">
        <v>1</v>
      </c>
      <c r="D135" s="86"/>
      <c r="E135" s="86"/>
      <c r="F135" s="86"/>
      <c r="G135" s="33" t="s">
        <v>92</v>
      </c>
      <c r="H135" s="34"/>
      <c r="I135" s="35"/>
      <c r="J135" s="36"/>
    </row>
    <row r="136" spans="1:10" customFormat="1" ht="67.5" x14ac:dyDescent="0.4">
      <c r="A136" s="86">
        <v>4</v>
      </c>
      <c r="B136" s="86">
        <v>6</v>
      </c>
      <c r="C136" s="86">
        <v>2</v>
      </c>
      <c r="D136" s="86"/>
      <c r="E136" s="86"/>
      <c r="F136" s="86"/>
      <c r="G136" s="33" t="s">
        <v>93</v>
      </c>
      <c r="H136" s="34"/>
      <c r="I136" s="35"/>
      <c r="J136" s="36"/>
    </row>
    <row r="137" spans="1:10" customFormat="1" ht="22.5" x14ac:dyDescent="0.4">
      <c r="A137" s="86">
        <v>4</v>
      </c>
      <c r="B137" s="86">
        <v>6</v>
      </c>
      <c r="C137" s="86">
        <v>3</v>
      </c>
      <c r="D137" s="86"/>
      <c r="E137" s="86"/>
      <c r="F137" s="86"/>
      <c r="G137" s="33" t="s">
        <v>94</v>
      </c>
      <c r="H137" s="34"/>
      <c r="I137" s="35"/>
      <c r="J137" s="36"/>
    </row>
    <row r="138" spans="1:10" customFormat="1" ht="67.5" x14ac:dyDescent="0.4">
      <c r="A138" s="86">
        <v>4</v>
      </c>
      <c r="B138" s="86">
        <v>6</v>
      </c>
      <c r="C138" s="86">
        <v>4</v>
      </c>
      <c r="D138" s="86"/>
      <c r="E138" s="86"/>
      <c r="F138" s="86"/>
      <c r="G138" s="39" t="s">
        <v>593</v>
      </c>
      <c r="H138" s="34"/>
      <c r="I138" s="35"/>
      <c r="J138" s="36"/>
    </row>
    <row r="139" spans="1:10" customFormat="1" ht="45" x14ac:dyDescent="0.4">
      <c r="A139" s="86">
        <v>4</v>
      </c>
      <c r="B139" s="86">
        <v>6</v>
      </c>
      <c r="C139" s="86">
        <v>5</v>
      </c>
      <c r="D139" s="86"/>
      <c r="E139" s="86"/>
      <c r="F139" s="86"/>
      <c r="G139" s="33" t="s">
        <v>95</v>
      </c>
      <c r="H139" s="34"/>
      <c r="I139" s="35"/>
      <c r="J139" s="36"/>
    </row>
    <row r="140" spans="1:10" customFormat="1" ht="45" x14ac:dyDescent="0.4">
      <c r="A140" s="86">
        <v>4</v>
      </c>
      <c r="B140" s="86">
        <v>6</v>
      </c>
      <c r="C140" s="86">
        <v>6</v>
      </c>
      <c r="D140" s="86"/>
      <c r="E140" s="86"/>
      <c r="F140" s="86"/>
      <c r="G140" s="33" t="s">
        <v>96</v>
      </c>
      <c r="H140" s="34"/>
      <c r="I140" s="35"/>
      <c r="J140" s="36"/>
    </row>
    <row r="141" spans="1:10" customFormat="1" ht="22.5" x14ac:dyDescent="0.4">
      <c r="A141" s="92">
        <v>5</v>
      </c>
      <c r="B141" s="92"/>
      <c r="C141" s="92"/>
      <c r="D141" s="92"/>
      <c r="E141" s="92"/>
      <c r="F141" s="92"/>
      <c r="G141" s="28" t="s">
        <v>97</v>
      </c>
      <c r="H141" s="29"/>
      <c r="I141" s="30"/>
      <c r="J141" s="31"/>
    </row>
    <row r="142" spans="1:10" customFormat="1" ht="22.5" x14ac:dyDescent="0.4">
      <c r="A142" s="86">
        <v>5</v>
      </c>
      <c r="B142" s="93">
        <v>1</v>
      </c>
      <c r="C142" s="93"/>
      <c r="D142" s="93"/>
      <c r="E142" s="93"/>
      <c r="F142" s="93"/>
      <c r="G142" s="37" t="s">
        <v>98</v>
      </c>
      <c r="H142" s="29"/>
      <c r="I142" s="30"/>
      <c r="J142" s="31"/>
    </row>
    <row r="143" spans="1:10" customFormat="1" ht="39" x14ac:dyDescent="0.4">
      <c r="A143" s="86">
        <v>5</v>
      </c>
      <c r="B143" s="86">
        <v>1</v>
      </c>
      <c r="C143" s="86">
        <v>1</v>
      </c>
      <c r="D143" s="86"/>
      <c r="E143" s="86"/>
      <c r="F143" s="86"/>
      <c r="G143" s="41" t="s">
        <v>99</v>
      </c>
      <c r="H143" s="34"/>
      <c r="I143" s="35"/>
      <c r="J143" s="36"/>
    </row>
    <row r="144" spans="1:10" customFormat="1" ht="90" x14ac:dyDescent="0.4">
      <c r="A144" s="86">
        <v>5</v>
      </c>
      <c r="B144" s="86">
        <v>1</v>
      </c>
      <c r="C144" s="86">
        <v>2</v>
      </c>
      <c r="D144" s="86"/>
      <c r="E144" s="86"/>
      <c r="F144" s="86"/>
      <c r="G144" s="39" t="s">
        <v>100</v>
      </c>
      <c r="H144" s="34"/>
      <c r="I144" s="35"/>
      <c r="J144" s="36"/>
    </row>
    <row r="145" spans="1:10" customFormat="1" ht="45" x14ac:dyDescent="0.4">
      <c r="A145" s="86">
        <v>5</v>
      </c>
      <c r="B145" s="86">
        <v>1</v>
      </c>
      <c r="C145" s="86">
        <v>3</v>
      </c>
      <c r="D145" s="86"/>
      <c r="E145" s="86"/>
      <c r="F145" s="86"/>
      <c r="G145" s="33" t="s">
        <v>101</v>
      </c>
      <c r="H145" s="34"/>
      <c r="I145" s="35"/>
      <c r="J145" s="36"/>
    </row>
    <row r="146" spans="1:10" customFormat="1" ht="45" x14ac:dyDescent="0.4">
      <c r="A146" s="86">
        <v>5</v>
      </c>
      <c r="B146" s="86">
        <v>1</v>
      </c>
      <c r="C146" s="86">
        <v>4</v>
      </c>
      <c r="D146" s="86"/>
      <c r="E146" s="86"/>
      <c r="F146" s="86"/>
      <c r="G146" s="33" t="s">
        <v>102</v>
      </c>
      <c r="H146" s="34"/>
      <c r="I146" s="35"/>
      <c r="J146" s="36"/>
    </row>
    <row r="147" spans="1:10" customFormat="1" ht="67.5" x14ac:dyDescent="0.4">
      <c r="A147" s="86">
        <v>5</v>
      </c>
      <c r="B147" s="86">
        <v>1</v>
      </c>
      <c r="C147" s="86">
        <v>5</v>
      </c>
      <c r="D147" s="86"/>
      <c r="E147" s="86"/>
      <c r="F147" s="86"/>
      <c r="G147" s="33" t="s">
        <v>103</v>
      </c>
      <c r="H147" s="34"/>
      <c r="I147" s="35"/>
      <c r="J147" s="36"/>
    </row>
    <row r="148" spans="1:10" customFormat="1" ht="67.5" x14ac:dyDescent="0.4">
      <c r="A148" s="86">
        <v>5</v>
      </c>
      <c r="B148" s="86">
        <v>1</v>
      </c>
      <c r="C148" s="86">
        <v>6</v>
      </c>
      <c r="D148" s="86"/>
      <c r="E148" s="86"/>
      <c r="F148" s="86"/>
      <c r="G148" s="39" t="s">
        <v>104</v>
      </c>
      <c r="H148" s="34"/>
      <c r="I148" s="35"/>
      <c r="J148" s="36"/>
    </row>
    <row r="149" spans="1:10" customFormat="1" ht="78" x14ac:dyDescent="0.4">
      <c r="A149" s="86">
        <v>5</v>
      </c>
      <c r="B149" s="86">
        <v>1</v>
      </c>
      <c r="C149" s="86">
        <v>7</v>
      </c>
      <c r="D149" s="86"/>
      <c r="E149" s="86"/>
      <c r="F149" s="86"/>
      <c r="G149" s="41" t="s">
        <v>105</v>
      </c>
      <c r="H149" s="34"/>
      <c r="I149" s="35"/>
      <c r="J149" s="36"/>
    </row>
    <row r="150" spans="1:10" customFormat="1" ht="90" x14ac:dyDescent="0.4">
      <c r="A150" s="86">
        <v>5</v>
      </c>
      <c r="B150" s="86">
        <v>1</v>
      </c>
      <c r="C150" s="86">
        <v>8</v>
      </c>
      <c r="D150" s="86"/>
      <c r="E150" s="86"/>
      <c r="F150" s="86"/>
      <c r="G150" s="39" t="s">
        <v>106</v>
      </c>
      <c r="H150" s="34"/>
      <c r="I150" s="35"/>
      <c r="J150" s="36"/>
    </row>
    <row r="151" spans="1:10" customFormat="1" ht="112.5" x14ac:dyDescent="0.4">
      <c r="A151" s="86">
        <v>5</v>
      </c>
      <c r="B151" s="86">
        <v>1</v>
      </c>
      <c r="C151" s="86">
        <v>9</v>
      </c>
      <c r="D151" s="86"/>
      <c r="E151" s="86"/>
      <c r="F151" s="86"/>
      <c r="G151" s="33" t="s">
        <v>107</v>
      </c>
      <c r="H151" s="34"/>
      <c r="I151" s="35"/>
      <c r="J151" s="36"/>
    </row>
    <row r="152" spans="1:10" customFormat="1" ht="135" x14ac:dyDescent="0.4">
      <c r="A152" s="86">
        <v>5</v>
      </c>
      <c r="B152" s="86">
        <v>1</v>
      </c>
      <c r="C152" s="86">
        <v>10</v>
      </c>
      <c r="D152" s="86"/>
      <c r="E152" s="86"/>
      <c r="F152" s="86"/>
      <c r="G152" s="33" t="s">
        <v>108</v>
      </c>
      <c r="H152" s="34"/>
      <c r="I152" s="35"/>
      <c r="J152" s="36"/>
    </row>
    <row r="153" spans="1:10" customFormat="1" ht="90" x14ac:dyDescent="0.4">
      <c r="A153" s="86">
        <v>5</v>
      </c>
      <c r="B153" s="86">
        <v>1</v>
      </c>
      <c r="C153" s="86">
        <v>11</v>
      </c>
      <c r="D153" s="86"/>
      <c r="E153" s="86"/>
      <c r="F153" s="86"/>
      <c r="G153" s="33" t="s">
        <v>109</v>
      </c>
      <c r="H153" s="34"/>
      <c r="I153" s="35"/>
      <c r="J153" s="36"/>
    </row>
    <row r="154" spans="1:10" customFormat="1" ht="78" x14ac:dyDescent="0.4">
      <c r="A154" s="86">
        <v>5</v>
      </c>
      <c r="B154" s="86">
        <v>1</v>
      </c>
      <c r="C154" s="86">
        <v>12</v>
      </c>
      <c r="D154" s="86"/>
      <c r="E154" s="86"/>
      <c r="F154" s="86"/>
      <c r="G154" s="41" t="s">
        <v>110</v>
      </c>
      <c r="H154" s="34"/>
      <c r="I154" s="35"/>
      <c r="J154" s="36"/>
    </row>
    <row r="155" spans="1:10" customFormat="1" ht="90" x14ac:dyDescent="0.4">
      <c r="A155" s="86">
        <v>5</v>
      </c>
      <c r="B155" s="86">
        <v>1</v>
      </c>
      <c r="C155" s="86">
        <v>13</v>
      </c>
      <c r="D155" s="86"/>
      <c r="E155" s="86"/>
      <c r="F155" s="86"/>
      <c r="G155" s="39" t="s">
        <v>111</v>
      </c>
      <c r="H155" s="34"/>
      <c r="I155" s="35"/>
      <c r="J155" s="36"/>
    </row>
    <row r="156" spans="1:10" customFormat="1" ht="90" x14ac:dyDescent="0.4">
      <c r="A156" s="86">
        <v>5</v>
      </c>
      <c r="B156" s="86">
        <v>1</v>
      </c>
      <c r="C156" s="86">
        <v>14</v>
      </c>
      <c r="D156" s="86"/>
      <c r="E156" s="86"/>
      <c r="F156" s="86"/>
      <c r="G156" s="33" t="s">
        <v>112</v>
      </c>
      <c r="H156" s="34"/>
      <c r="I156" s="35"/>
      <c r="J156" s="36"/>
    </row>
    <row r="157" spans="1:10" customFormat="1" ht="22.5" x14ac:dyDescent="0.4">
      <c r="A157" s="86">
        <v>5</v>
      </c>
      <c r="B157" s="93">
        <v>2</v>
      </c>
      <c r="C157" s="93"/>
      <c r="D157" s="93"/>
      <c r="E157" s="93"/>
      <c r="F157" s="93"/>
      <c r="G157" s="37" t="s">
        <v>113</v>
      </c>
      <c r="H157" s="29"/>
      <c r="I157" s="30"/>
      <c r="J157" s="31"/>
    </row>
    <row r="158" spans="1:10" s="5" customFormat="1" ht="22.5" x14ac:dyDescent="0.45">
      <c r="A158" s="86">
        <v>5</v>
      </c>
      <c r="B158" s="86">
        <v>2</v>
      </c>
      <c r="C158" s="86">
        <v>1</v>
      </c>
      <c r="D158" s="86"/>
      <c r="E158" s="90"/>
      <c r="F158" s="90"/>
      <c r="G158" s="42" t="s">
        <v>114</v>
      </c>
      <c r="H158" s="43"/>
      <c r="I158" s="44"/>
      <c r="J158" s="45"/>
    </row>
    <row r="159" spans="1:10" s="5" customFormat="1" ht="45" x14ac:dyDescent="0.45">
      <c r="A159" s="86">
        <v>5</v>
      </c>
      <c r="B159" s="86">
        <v>2</v>
      </c>
      <c r="C159" s="86">
        <v>2</v>
      </c>
      <c r="D159" s="86"/>
      <c r="E159" s="90"/>
      <c r="F159" s="90"/>
      <c r="G159" s="42" t="s">
        <v>594</v>
      </c>
      <c r="H159" s="43"/>
      <c r="I159" s="44"/>
      <c r="J159" s="45"/>
    </row>
    <row r="160" spans="1:10" customFormat="1" ht="90" x14ac:dyDescent="0.4">
      <c r="A160" s="86">
        <v>5</v>
      </c>
      <c r="B160" s="86">
        <v>2</v>
      </c>
      <c r="C160" s="86">
        <v>3</v>
      </c>
      <c r="D160" s="86"/>
      <c r="E160" s="86"/>
      <c r="F160" s="86"/>
      <c r="G160" s="33" t="s">
        <v>115</v>
      </c>
      <c r="H160" s="43"/>
      <c r="I160" s="35"/>
      <c r="J160" s="36"/>
    </row>
    <row r="161" spans="1:10" customFormat="1" ht="67.5" x14ac:dyDescent="0.4">
      <c r="A161" s="86">
        <v>5</v>
      </c>
      <c r="B161" s="86">
        <v>2</v>
      </c>
      <c r="C161" s="86">
        <v>4</v>
      </c>
      <c r="D161" s="86"/>
      <c r="E161" s="86"/>
      <c r="F161" s="86"/>
      <c r="G161" s="33" t="s">
        <v>116</v>
      </c>
      <c r="H161" s="34"/>
      <c r="I161" s="35"/>
      <c r="J161" s="36"/>
    </row>
    <row r="162" spans="1:10" customFormat="1" ht="90" x14ac:dyDescent="0.4">
      <c r="A162" s="86">
        <v>5</v>
      </c>
      <c r="B162" s="86">
        <v>2</v>
      </c>
      <c r="C162" s="86">
        <v>5</v>
      </c>
      <c r="D162" s="86"/>
      <c r="E162" s="86"/>
      <c r="F162" s="86"/>
      <c r="G162" s="39" t="s">
        <v>117</v>
      </c>
      <c r="H162" s="34"/>
      <c r="I162" s="35"/>
      <c r="J162" s="36"/>
    </row>
    <row r="163" spans="1:10" customFormat="1" ht="22.5" x14ac:dyDescent="0.4">
      <c r="A163" s="86">
        <v>5</v>
      </c>
      <c r="B163" s="93">
        <v>3</v>
      </c>
      <c r="C163" s="93"/>
      <c r="D163" s="93"/>
      <c r="E163" s="93"/>
      <c r="F163" s="93"/>
      <c r="G163" s="37" t="s">
        <v>118</v>
      </c>
      <c r="H163" s="29"/>
      <c r="I163" s="30"/>
      <c r="J163" s="31"/>
    </row>
    <row r="164" spans="1:10" customFormat="1" ht="225" x14ac:dyDescent="0.4">
      <c r="A164" s="86">
        <v>5</v>
      </c>
      <c r="B164" s="86">
        <v>3</v>
      </c>
      <c r="C164" s="86">
        <v>1</v>
      </c>
      <c r="D164" s="86"/>
      <c r="E164" s="86"/>
      <c r="F164" s="86"/>
      <c r="G164" s="39" t="s">
        <v>595</v>
      </c>
      <c r="H164" s="34"/>
      <c r="I164" s="35"/>
      <c r="J164" s="36"/>
    </row>
    <row r="165" spans="1:10" customFormat="1" ht="157.5" x14ac:dyDescent="0.4">
      <c r="A165" s="86">
        <v>5</v>
      </c>
      <c r="B165" s="86">
        <v>3</v>
      </c>
      <c r="C165" s="86">
        <v>2</v>
      </c>
      <c r="D165" s="86"/>
      <c r="E165" s="86"/>
      <c r="F165" s="86"/>
      <c r="G165" s="33" t="s">
        <v>610</v>
      </c>
      <c r="H165" s="34"/>
      <c r="I165" s="35"/>
      <c r="J165" s="36"/>
    </row>
    <row r="166" spans="1:10" customFormat="1" ht="90" x14ac:dyDescent="0.4">
      <c r="A166" s="86">
        <v>5</v>
      </c>
      <c r="B166" s="86">
        <v>3</v>
      </c>
      <c r="C166" s="86">
        <v>2</v>
      </c>
      <c r="D166" s="86"/>
      <c r="E166" s="86"/>
      <c r="F166" s="86"/>
      <c r="G166" s="33" t="s">
        <v>596</v>
      </c>
      <c r="H166" s="34"/>
      <c r="I166" s="35"/>
      <c r="J166" s="36"/>
    </row>
    <row r="167" spans="1:10" customFormat="1" ht="183" customHeight="1" x14ac:dyDescent="0.4">
      <c r="A167" s="86">
        <v>5</v>
      </c>
      <c r="B167" s="86">
        <v>3</v>
      </c>
      <c r="C167" s="86">
        <v>3</v>
      </c>
      <c r="D167" s="86"/>
      <c r="E167" s="86"/>
      <c r="F167" s="86"/>
      <c r="G167" s="33" t="s">
        <v>119</v>
      </c>
      <c r="H167" s="34"/>
      <c r="I167" s="35"/>
      <c r="J167" s="36"/>
    </row>
    <row r="168" spans="1:10" customFormat="1" ht="22.5" x14ac:dyDescent="0.4">
      <c r="A168" s="86">
        <v>5</v>
      </c>
      <c r="B168" s="93">
        <v>4</v>
      </c>
      <c r="C168" s="93"/>
      <c r="D168" s="93"/>
      <c r="E168" s="93"/>
      <c r="F168" s="93"/>
      <c r="G168" s="37" t="s">
        <v>120</v>
      </c>
      <c r="H168" s="29"/>
      <c r="I168" s="30"/>
      <c r="J168" s="31"/>
    </row>
    <row r="169" spans="1:10" customFormat="1" ht="67.5" x14ac:dyDescent="0.4">
      <c r="A169" s="86">
        <v>5</v>
      </c>
      <c r="B169" s="86">
        <v>4</v>
      </c>
      <c r="C169" s="86">
        <v>1</v>
      </c>
      <c r="D169" s="86"/>
      <c r="E169" s="86"/>
      <c r="F169" s="86"/>
      <c r="G169" s="33" t="s">
        <v>121</v>
      </c>
      <c r="H169" s="34"/>
      <c r="I169" s="35"/>
      <c r="J169" s="36"/>
    </row>
    <row r="170" spans="1:10" customFormat="1" ht="45" x14ac:dyDescent="0.4">
      <c r="A170" s="86">
        <v>5</v>
      </c>
      <c r="B170" s="86">
        <v>4</v>
      </c>
      <c r="C170" s="86">
        <v>2</v>
      </c>
      <c r="D170" s="86"/>
      <c r="E170" s="86"/>
      <c r="F170" s="86"/>
      <c r="G170" s="39" t="s">
        <v>122</v>
      </c>
      <c r="H170" s="34"/>
      <c r="I170" s="35"/>
      <c r="J170" s="36"/>
    </row>
    <row r="171" spans="1:10" customFormat="1" ht="90" x14ac:dyDescent="0.4">
      <c r="A171" s="86">
        <v>5</v>
      </c>
      <c r="B171" s="86">
        <v>4</v>
      </c>
      <c r="C171" s="86">
        <v>3</v>
      </c>
      <c r="D171" s="86"/>
      <c r="E171" s="86"/>
      <c r="F171" s="86"/>
      <c r="G171" s="39" t="s">
        <v>123</v>
      </c>
      <c r="H171" s="34"/>
      <c r="I171" s="35"/>
      <c r="J171" s="36"/>
    </row>
    <row r="172" spans="1:10" customFormat="1" ht="67.5" x14ac:dyDescent="0.4">
      <c r="A172" s="86">
        <v>5</v>
      </c>
      <c r="B172" s="86">
        <v>4</v>
      </c>
      <c r="C172" s="86">
        <v>4</v>
      </c>
      <c r="D172" s="86"/>
      <c r="E172" s="86"/>
      <c r="F172" s="86"/>
      <c r="G172" s="39" t="s">
        <v>124</v>
      </c>
      <c r="H172" s="34"/>
      <c r="I172" s="35"/>
      <c r="J172" s="36"/>
    </row>
    <row r="173" spans="1:10" customFormat="1" ht="67.5" x14ac:dyDescent="0.4">
      <c r="A173" s="86">
        <v>5</v>
      </c>
      <c r="B173" s="86">
        <v>4</v>
      </c>
      <c r="C173" s="86">
        <v>5</v>
      </c>
      <c r="D173" s="86"/>
      <c r="E173" s="86"/>
      <c r="F173" s="86"/>
      <c r="G173" s="39" t="s">
        <v>125</v>
      </c>
      <c r="H173" s="34"/>
      <c r="I173" s="35"/>
      <c r="J173" s="36"/>
    </row>
    <row r="174" spans="1:10" customFormat="1" ht="67.5" x14ac:dyDescent="0.4">
      <c r="A174" s="86">
        <v>5</v>
      </c>
      <c r="B174" s="86">
        <v>4</v>
      </c>
      <c r="C174" s="86">
        <v>6</v>
      </c>
      <c r="D174" s="86"/>
      <c r="E174" s="86"/>
      <c r="F174" s="86"/>
      <c r="G174" s="33" t="s">
        <v>597</v>
      </c>
      <c r="H174" s="34"/>
      <c r="I174" s="35"/>
      <c r="J174" s="36"/>
    </row>
    <row r="175" spans="1:10" customFormat="1" ht="67.5" x14ac:dyDescent="0.4">
      <c r="A175" s="86">
        <v>5</v>
      </c>
      <c r="B175" s="86">
        <v>4</v>
      </c>
      <c r="C175" s="86">
        <v>7</v>
      </c>
      <c r="D175" s="86"/>
      <c r="E175" s="86"/>
      <c r="F175" s="86"/>
      <c r="G175" s="39" t="s">
        <v>126</v>
      </c>
      <c r="H175" s="34"/>
      <c r="I175" s="35"/>
      <c r="J175" s="36"/>
    </row>
    <row r="176" spans="1:10" customFormat="1" ht="22.5" x14ac:dyDescent="0.4">
      <c r="A176" s="86">
        <v>5</v>
      </c>
      <c r="B176" s="93">
        <v>5</v>
      </c>
      <c r="C176" s="93"/>
      <c r="D176" s="93"/>
      <c r="E176" s="93"/>
      <c r="F176" s="93"/>
      <c r="G176" s="37" t="s">
        <v>127</v>
      </c>
      <c r="H176" s="29"/>
      <c r="I176" s="30"/>
      <c r="J176" s="31"/>
    </row>
    <row r="177" spans="1:10" customFormat="1" ht="67.5" x14ac:dyDescent="0.4">
      <c r="A177" s="86">
        <v>5</v>
      </c>
      <c r="B177" s="86">
        <v>5</v>
      </c>
      <c r="C177" s="86">
        <v>1</v>
      </c>
      <c r="D177" s="86"/>
      <c r="E177" s="86"/>
      <c r="F177" s="86"/>
      <c r="G177" s="33" t="s">
        <v>598</v>
      </c>
      <c r="H177" s="34"/>
      <c r="I177" s="35"/>
      <c r="J177" s="36"/>
    </row>
    <row r="178" spans="1:10" customFormat="1" ht="90" x14ac:dyDescent="0.4">
      <c r="A178" s="86">
        <v>5</v>
      </c>
      <c r="B178" s="86">
        <v>5</v>
      </c>
      <c r="C178" s="86">
        <v>2</v>
      </c>
      <c r="D178" s="86"/>
      <c r="E178" s="86"/>
      <c r="F178" s="86"/>
      <c r="G178" s="33" t="s">
        <v>128</v>
      </c>
      <c r="H178" s="34"/>
      <c r="I178" s="35"/>
      <c r="J178" s="36"/>
    </row>
    <row r="179" spans="1:10" customFormat="1" ht="45" x14ac:dyDescent="0.4">
      <c r="A179" s="86">
        <v>5</v>
      </c>
      <c r="B179" s="86">
        <v>5</v>
      </c>
      <c r="C179" s="86">
        <v>3</v>
      </c>
      <c r="D179" s="86"/>
      <c r="E179" s="86"/>
      <c r="F179" s="86"/>
      <c r="G179" s="33" t="s">
        <v>644</v>
      </c>
      <c r="H179" s="34"/>
      <c r="I179" s="35"/>
      <c r="J179" s="36"/>
    </row>
    <row r="180" spans="1:10" customFormat="1" ht="67.5" x14ac:dyDescent="0.4">
      <c r="A180" s="86">
        <v>5</v>
      </c>
      <c r="B180" s="86">
        <v>5</v>
      </c>
      <c r="C180" s="86">
        <v>4</v>
      </c>
      <c r="D180" s="86"/>
      <c r="E180" s="86"/>
      <c r="F180" s="86"/>
      <c r="G180" s="33" t="s">
        <v>129</v>
      </c>
      <c r="H180" s="34"/>
      <c r="I180" s="35"/>
      <c r="J180" s="36"/>
    </row>
    <row r="181" spans="1:10" customFormat="1" ht="67.5" x14ac:dyDescent="0.4">
      <c r="A181" s="86">
        <v>5</v>
      </c>
      <c r="B181" s="86">
        <v>5</v>
      </c>
      <c r="C181" s="86">
        <v>5</v>
      </c>
      <c r="D181" s="86"/>
      <c r="E181" s="86"/>
      <c r="F181" s="86"/>
      <c r="G181" s="33" t="s">
        <v>130</v>
      </c>
      <c r="H181" s="34"/>
      <c r="I181" s="35"/>
      <c r="J181" s="36"/>
    </row>
    <row r="182" spans="1:10" s="5" customFormat="1" ht="22.5" x14ac:dyDescent="0.45">
      <c r="A182" s="90">
        <v>5</v>
      </c>
      <c r="B182" s="89">
        <v>6</v>
      </c>
      <c r="C182" s="89"/>
      <c r="D182" s="89"/>
      <c r="E182" s="89"/>
      <c r="F182" s="89"/>
      <c r="G182" s="46" t="s">
        <v>131</v>
      </c>
      <c r="H182" s="47"/>
      <c r="I182" s="48"/>
      <c r="J182" s="49"/>
    </row>
    <row r="183" spans="1:10" s="5" customFormat="1" ht="67.5" x14ac:dyDescent="0.45">
      <c r="A183" s="90">
        <v>5</v>
      </c>
      <c r="B183" s="90">
        <v>6</v>
      </c>
      <c r="C183" s="90">
        <v>1</v>
      </c>
      <c r="D183" s="90"/>
      <c r="E183" s="90"/>
      <c r="F183" s="90"/>
      <c r="G183" s="42" t="s">
        <v>555</v>
      </c>
      <c r="H183" s="43"/>
      <c r="I183" s="44"/>
      <c r="J183" s="45"/>
    </row>
    <row r="184" spans="1:10" s="5" customFormat="1" ht="45" x14ac:dyDescent="0.45">
      <c r="A184" s="90">
        <v>5</v>
      </c>
      <c r="B184" s="90">
        <v>6</v>
      </c>
      <c r="C184" s="90">
        <v>2</v>
      </c>
      <c r="D184" s="90"/>
      <c r="E184" s="90"/>
      <c r="F184" s="90"/>
      <c r="G184" s="42" t="s">
        <v>556</v>
      </c>
      <c r="H184" s="43"/>
      <c r="I184" s="44"/>
      <c r="J184" s="45"/>
    </row>
    <row r="185" spans="1:10" s="5" customFormat="1" ht="45" x14ac:dyDescent="0.45">
      <c r="A185" s="90">
        <v>5</v>
      </c>
      <c r="B185" s="90">
        <v>6</v>
      </c>
      <c r="C185" s="90">
        <v>3</v>
      </c>
      <c r="D185" s="90"/>
      <c r="E185" s="90"/>
      <c r="F185" s="90"/>
      <c r="G185" s="42" t="s">
        <v>772</v>
      </c>
      <c r="H185" s="43"/>
      <c r="I185" s="44"/>
      <c r="J185" s="45"/>
    </row>
    <row r="186" spans="1:10" s="5" customFormat="1" ht="45" x14ac:dyDescent="0.45">
      <c r="A186" s="90">
        <v>5</v>
      </c>
      <c r="B186" s="90">
        <v>6</v>
      </c>
      <c r="C186" s="90">
        <v>4</v>
      </c>
      <c r="D186" s="90"/>
      <c r="E186" s="90"/>
      <c r="F186" s="90"/>
      <c r="G186" s="42" t="s">
        <v>132</v>
      </c>
      <c r="H186" s="43"/>
      <c r="I186" s="44"/>
      <c r="J186" s="45"/>
    </row>
    <row r="187" spans="1:10" s="5" customFormat="1" ht="22.5" x14ac:dyDescent="0.45">
      <c r="A187" s="90">
        <v>5</v>
      </c>
      <c r="B187" s="90">
        <v>6</v>
      </c>
      <c r="C187" s="90">
        <v>5</v>
      </c>
      <c r="D187" s="90"/>
      <c r="E187" s="90"/>
      <c r="F187" s="90"/>
      <c r="G187" s="42" t="s">
        <v>133</v>
      </c>
      <c r="H187" s="43"/>
      <c r="I187" s="44"/>
      <c r="J187" s="45"/>
    </row>
    <row r="188" spans="1:10" s="5" customFormat="1" ht="45" x14ac:dyDescent="0.45">
      <c r="A188" s="90">
        <v>5</v>
      </c>
      <c r="B188" s="90">
        <v>6</v>
      </c>
      <c r="C188" s="90">
        <v>6</v>
      </c>
      <c r="D188" s="90"/>
      <c r="E188" s="90"/>
      <c r="F188" s="90"/>
      <c r="G188" s="42" t="s">
        <v>599</v>
      </c>
      <c r="H188" s="43"/>
      <c r="I188" s="44"/>
      <c r="J188" s="45"/>
    </row>
    <row r="189" spans="1:10" s="5" customFormat="1" ht="67.5" x14ac:dyDescent="0.45">
      <c r="A189" s="90">
        <v>5</v>
      </c>
      <c r="B189" s="90">
        <v>6</v>
      </c>
      <c r="C189" s="90">
        <v>7</v>
      </c>
      <c r="D189" s="90"/>
      <c r="E189" s="90"/>
      <c r="F189" s="90"/>
      <c r="G189" s="42" t="s">
        <v>134</v>
      </c>
      <c r="H189" s="43"/>
      <c r="I189" s="44"/>
      <c r="J189" s="45"/>
    </row>
    <row r="190" spans="1:10" s="5" customFormat="1" ht="112.5" x14ac:dyDescent="0.45">
      <c r="A190" s="90">
        <v>5</v>
      </c>
      <c r="B190" s="90">
        <v>6</v>
      </c>
      <c r="C190" s="90">
        <v>8</v>
      </c>
      <c r="D190" s="90"/>
      <c r="E190" s="90"/>
      <c r="F190" s="90"/>
      <c r="G190" s="42" t="s">
        <v>135</v>
      </c>
      <c r="H190" s="43"/>
      <c r="I190" s="44"/>
      <c r="J190" s="45"/>
    </row>
    <row r="191" spans="1:10" s="5" customFormat="1" ht="45" x14ac:dyDescent="0.45">
      <c r="A191" s="90">
        <v>5</v>
      </c>
      <c r="B191" s="90">
        <v>6</v>
      </c>
      <c r="C191" s="90">
        <v>9</v>
      </c>
      <c r="D191" s="90"/>
      <c r="E191" s="90"/>
      <c r="F191" s="90"/>
      <c r="G191" s="33" t="s">
        <v>794</v>
      </c>
      <c r="H191" s="50"/>
      <c r="I191" s="51"/>
      <c r="J191" s="45"/>
    </row>
    <row r="192" spans="1:10" s="5" customFormat="1" ht="22.5" x14ac:dyDescent="0.45">
      <c r="A192" s="90">
        <v>5</v>
      </c>
      <c r="B192" s="90">
        <v>6</v>
      </c>
      <c r="C192" s="90">
        <v>10</v>
      </c>
      <c r="D192" s="90"/>
      <c r="E192" s="90"/>
      <c r="F192" s="90"/>
      <c r="G192" s="33" t="s">
        <v>136</v>
      </c>
      <c r="H192" s="50"/>
      <c r="I192" s="51"/>
      <c r="J192" s="45"/>
    </row>
    <row r="193" spans="1:10" s="5" customFormat="1" ht="22.5" x14ac:dyDescent="0.45">
      <c r="A193" s="90">
        <v>5</v>
      </c>
      <c r="B193" s="90">
        <v>6</v>
      </c>
      <c r="C193" s="90">
        <v>11</v>
      </c>
      <c r="D193" s="90"/>
      <c r="E193" s="90"/>
      <c r="F193" s="90"/>
      <c r="G193" s="33" t="s">
        <v>137</v>
      </c>
      <c r="H193" s="50"/>
      <c r="I193" s="51"/>
      <c r="J193" s="45"/>
    </row>
    <row r="194" spans="1:10" s="5" customFormat="1" ht="22.5" x14ac:dyDescent="0.45">
      <c r="A194" s="90">
        <v>5</v>
      </c>
      <c r="B194" s="90">
        <v>6</v>
      </c>
      <c r="C194" s="90">
        <v>12</v>
      </c>
      <c r="D194" s="90"/>
      <c r="E194" s="90"/>
      <c r="F194" s="90"/>
      <c r="G194" s="33" t="s">
        <v>138</v>
      </c>
      <c r="H194" s="50"/>
      <c r="I194" s="51"/>
      <c r="J194" s="45"/>
    </row>
    <row r="195" spans="1:10" s="5" customFormat="1" ht="22.5" x14ac:dyDescent="0.45">
      <c r="A195" s="90">
        <v>5</v>
      </c>
      <c r="B195" s="90">
        <v>6</v>
      </c>
      <c r="C195" s="90">
        <v>13</v>
      </c>
      <c r="D195" s="90"/>
      <c r="E195" s="90"/>
      <c r="F195" s="90"/>
      <c r="G195" s="33" t="s">
        <v>139</v>
      </c>
      <c r="H195" s="50"/>
      <c r="I195" s="51"/>
      <c r="J195" s="45"/>
    </row>
    <row r="196" spans="1:10" s="5" customFormat="1" ht="22.5" x14ac:dyDescent="0.45">
      <c r="A196" s="90">
        <v>5</v>
      </c>
      <c r="B196" s="90">
        <v>6</v>
      </c>
      <c r="C196" s="90">
        <v>14</v>
      </c>
      <c r="D196" s="90"/>
      <c r="E196" s="90"/>
      <c r="F196" s="90"/>
      <c r="G196" s="33" t="s">
        <v>600</v>
      </c>
      <c r="H196" s="50"/>
      <c r="I196" s="51"/>
      <c r="J196" s="45"/>
    </row>
    <row r="197" spans="1:10" customFormat="1" ht="22.5" x14ac:dyDescent="0.4">
      <c r="A197" s="86">
        <v>5</v>
      </c>
      <c r="B197" s="93">
        <v>7</v>
      </c>
      <c r="C197" s="93"/>
      <c r="D197" s="93"/>
      <c r="E197" s="93"/>
      <c r="F197" s="93"/>
      <c r="G197" s="37" t="s">
        <v>140</v>
      </c>
      <c r="H197" s="29"/>
      <c r="I197" s="30"/>
      <c r="J197" s="31"/>
    </row>
    <row r="198" spans="1:10" customFormat="1" ht="112.5" x14ac:dyDescent="0.4">
      <c r="A198" s="86">
        <v>5</v>
      </c>
      <c r="B198" s="86">
        <v>7</v>
      </c>
      <c r="C198" s="86">
        <v>1</v>
      </c>
      <c r="D198" s="86"/>
      <c r="E198" s="86"/>
      <c r="F198" s="86"/>
      <c r="G198" s="33" t="s">
        <v>141</v>
      </c>
      <c r="H198" s="34"/>
      <c r="I198" s="35"/>
      <c r="J198" s="36"/>
    </row>
    <row r="199" spans="1:10" customFormat="1" ht="90" x14ac:dyDescent="0.4">
      <c r="A199" s="86">
        <v>5</v>
      </c>
      <c r="B199" s="86">
        <v>7</v>
      </c>
      <c r="C199" s="86">
        <v>2</v>
      </c>
      <c r="D199" s="86"/>
      <c r="E199" s="86"/>
      <c r="F199" s="86"/>
      <c r="G199" s="33" t="s">
        <v>142</v>
      </c>
      <c r="H199" s="34"/>
      <c r="I199" s="35"/>
      <c r="J199" s="36"/>
    </row>
    <row r="200" spans="1:10" customFormat="1" ht="67.5" x14ac:dyDescent="0.4">
      <c r="A200" s="86">
        <v>5</v>
      </c>
      <c r="B200" s="86">
        <v>7</v>
      </c>
      <c r="C200" s="86">
        <v>3</v>
      </c>
      <c r="D200" s="86"/>
      <c r="E200" s="86"/>
      <c r="F200" s="86"/>
      <c r="G200" s="33" t="s">
        <v>143</v>
      </c>
      <c r="H200" s="34"/>
      <c r="I200" s="35"/>
      <c r="J200" s="36"/>
    </row>
    <row r="201" spans="1:10" customFormat="1" ht="67.5" x14ac:dyDescent="0.4">
      <c r="A201" s="86">
        <v>5</v>
      </c>
      <c r="B201" s="86">
        <v>7</v>
      </c>
      <c r="C201" s="86">
        <v>4</v>
      </c>
      <c r="D201" s="86"/>
      <c r="E201" s="86"/>
      <c r="F201" s="86"/>
      <c r="G201" s="33" t="s">
        <v>144</v>
      </c>
      <c r="H201" s="34"/>
      <c r="I201" s="35"/>
      <c r="J201" s="36"/>
    </row>
    <row r="202" spans="1:10" customFormat="1" ht="67.5" x14ac:dyDescent="0.4">
      <c r="A202" s="86">
        <v>5</v>
      </c>
      <c r="B202" s="86">
        <v>7</v>
      </c>
      <c r="C202" s="86">
        <v>5</v>
      </c>
      <c r="D202" s="86"/>
      <c r="E202" s="86"/>
      <c r="F202" s="86"/>
      <c r="G202" s="33" t="s">
        <v>145</v>
      </c>
      <c r="H202" s="34"/>
      <c r="I202" s="35"/>
      <c r="J202" s="36"/>
    </row>
    <row r="203" spans="1:10" customFormat="1" ht="67.5" x14ac:dyDescent="0.4">
      <c r="A203" s="86">
        <v>5</v>
      </c>
      <c r="B203" s="86">
        <v>7</v>
      </c>
      <c r="C203" s="86">
        <v>6</v>
      </c>
      <c r="D203" s="86"/>
      <c r="E203" s="86"/>
      <c r="F203" s="86"/>
      <c r="G203" s="33" t="s">
        <v>146</v>
      </c>
      <c r="H203" s="34"/>
      <c r="I203" s="35"/>
      <c r="J203" s="36"/>
    </row>
    <row r="204" spans="1:10" customFormat="1" ht="45" x14ac:dyDescent="0.4">
      <c r="A204" s="86">
        <v>5</v>
      </c>
      <c r="B204" s="86">
        <v>7</v>
      </c>
      <c r="C204" s="86">
        <v>7</v>
      </c>
      <c r="D204" s="86"/>
      <c r="E204" s="86"/>
      <c r="F204" s="86"/>
      <c r="G204" s="39" t="s">
        <v>147</v>
      </c>
      <c r="H204" s="34"/>
      <c r="I204" s="35"/>
      <c r="J204" s="36"/>
    </row>
    <row r="205" spans="1:10" customFormat="1" ht="67.5" x14ac:dyDescent="0.4">
      <c r="A205" s="86">
        <v>5</v>
      </c>
      <c r="B205" s="86">
        <v>7</v>
      </c>
      <c r="C205" s="86">
        <v>8</v>
      </c>
      <c r="D205" s="86"/>
      <c r="E205" s="86"/>
      <c r="F205" s="86"/>
      <c r="G205" s="39" t="s">
        <v>148</v>
      </c>
      <c r="H205" s="34"/>
      <c r="I205" s="35"/>
      <c r="J205" s="36"/>
    </row>
    <row r="206" spans="1:10" customFormat="1" ht="67.5" x14ac:dyDescent="0.4">
      <c r="A206" s="86">
        <v>5</v>
      </c>
      <c r="B206" s="86">
        <v>7</v>
      </c>
      <c r="C206" s="86">
        <v>9</v>
      </c>
      <c r="D206" s="86"/>
      <c r="E206" s="86"/>
      <c r="F206" s="86"/>
      <c r="G206" s="39" t="s">
        <v>149</v>
      </c>
      <c r="H206" s="34"/>
      <c r="I206" s="35"/>
      <c r="J206" s="36"/>
    </row>
    <row r="207" spans="1:10" customFormat="1" ht="67.5" x14ac:dyDescent="0.4">
      <c r="A207" s="86">
        <v>5</v>
      </c>
      <c r="B207" s="86">
        <v>7</v>
      </c>
      <c r="C207" s="86">
        <v>10</v>
      </c>
      <c r="D207" s="86"/>
      <c r="E207" s="86"/>
      <c r="F207" s="86"/>
      <c r="G207" s="33" t="s">
        <v>601</v>
      </c>
      <c r="H207" s="34"/>
      <c r="I207" s="35"/>
      <c r="J207" s="36"/>
    </row>
    <row r="208" spans="1:10" customFormat="1" ht="67.5" x14ac:dyDescent="0.4">
      <c r="A208" s="86">
        <v>5</v>
      </c>
      <c r="B208" s="86">
        <v>7</v>
      </c>
      <c r="C208" s="86">
        <v>11</v>
      </c>
      <c r="D208" s="86"/>
      <c r="E208" s="86"/>
      <c r="F208" s="86"/>
      <c r="G208" s="33" t="s">
        <v>150</v>
      </c>
      <c r="H208" s="34"/>
      <c r="I208" s="35"/>
      <c r="J208" s="36"/>
    </row>
    <row r="209" spans="1:10" customFormat="1" ht="67.5" x14ac:dyDescent="0.4">
      <c r="A209" s="86">
        <v>5</v>
      </c>
      <c r="B209" s="86">
        <v>7</v>
      </c>
      <c r="C209" s="86">
        <v>12</v>
      </c>
      <c r="D209" s="86"/>
      <c r="E209" s="86"/>
      <c r="F209" s="86"/>
      <c r="G209" s="39" t="s">
        <v>151</v>
      </c>
      <c r="H209" s="34"/>
      <c r="I209" s="35"/>
      <c r="J209" s="36"/>
    </row>
    <row r="210" spans="1:10" customFormat="1" ht="67.5" x14ac:dyDescent="0.4">
      <c r="A210" s="86">
        <v>5</v>
      </c>
      <c r="B210" s="86">
        <v>7</v>
      </c>
      <c r="C210" s="86">
        <v>13</v>
      </c>
      <c r="D210" s="86"/>
      <c r="E210" s="86"/>
      <c r="F210" s="86"/>
      <c r="G210" s="39" t="s">
        <v>602</v>
      </c>
      <c r="H210" s="34"/>
      <c r="I210" s="35"/>
      <c r="J210" s="36"/>
    </row>
    <row r="211" spans="1:10" customFormat="1" ht="67.5" x14ac:dyDescent="0.4">
      <c r="A211" s="86">
        <v>5</v>
      </c>
      <c r="B211" s="86">
        <v>7</v>
      </c>
      <c r="C211" s="86">
        <v>14</v>
      </c>
      <c r="D211" s="86"/>
      <c r="E211" s="86"/>
      <c r="F211" s="86"/>
      <c r="G211" s="39" t="s">
        <v>152</v>
      </c>
      <c r="H211" s="34"/>
      <c r="I211" s="35"/>
      <c r="J211" s="36"/>
    </row>
    <row r="212" spans="1:10" customFormat="1" ht="45" x14ac:dyDescent="0.4">
      <c r="A212" s="86">
        <v>5</v>
      </c>
      <c r="B212" s="86">
        <v>7</v>
      </c>
      <c r="C212" s="86">
        <v>15</v>
      </c>
      <c r="D212" s="86"/>
      <c r="E212" s="86"/>
      <c r="F212" s="86"/>
      <c r="G212" s="33" t="s">
        <v>603</v>
      </c>
      <c r="H212" s="34"/>
      <c r="I212" s="35"/>
      <c r="J212" s="36"/>
    </row>
    <row r="213" spans="1:10" customFormat="1" ht="67.5" x14ac:dyDescent="0.4">
      <c r="A213" s="86">
        <v>5</v>
      </c>
      <c r="B213" s="86">
        <v>7</v>
      </c>
      <c r="C213" s="86">
        <v>16</v>
      </c>
      <c r="D213" s="86"/>
      <c r="E213" s="86"/>
      <c r="F213" s="86"/>
      <c r="G213" s="33" t="s">
        <v>153</v>
      </c>
      <c r="H213" s="34"/>
      <c r="I213" s="35"/>
      <c r="J213" s="36"/>
    </row>
    <row r="214" spans="1:10" customFormat="1" ht="90" x14ac:dyDescent="0.4">
      <c r="A214" s="86">
        <v>5</v>
      </c>
      <c r="B214" s="86">
        <v>7</v>
      </c>
      <c r="C214" s="86">
        <v>17</v>
      </c>
      <c r="D214" s="86"/>
      <c r="E214" s="86"/>
      <c r="F214" s="86"/>
      <c r="G214" s="39" t="s">
        <v>154</v>
      </c>
      <c r="H214" s="34"/>
      <c r="I214" s="35"/>
      <c r="J214" s="36"/>
    </row>
    <row r="215" spans="1:10" customFormat="1" ht="67.5" x14ac:dyDescent="0.4">
      <c r="A215" s="86">
        <v>5</v>
      </c>
      <c r="B215" s="86">
        <v>7</v>
      </c>
      <c r="C215" s="86">
        <v>18</v>
      </c>
      <c r="D215" s="86"/>
      <c r="E215" s="86"/>
      <c r="F215" s="86"/>
      <c r="G215" s="39" t="s">
        <v>155</v>
      </c>
      <c r="H215" s="34"/>
      <c r="I215" s="35"/>
      <c r="J215" s="36"/>
    </row>
    <row r="216" spans="1:10" customFormat="1" ht="90" x14ac:dyDescent="0.4">
      <c r="A216" s="86">
        <v>5</v>
      </c>
      <c r="B216" s="86">
        <v>7</v>
      </c>
      <c r="C216" s="86">
        <v>19</v>
      </c>
      <c r="D216" s="86"/>
      <c r="E216" s="86"/>
      <c r="F216" s="86"/>
      <c r="G216" s="39" t="s">
        <v>156</v>
      </c>
      <c r="H216" s="34"/>
      <c r="I216" s="35"/>
      <c r="J216" s="36"/>
    </row>
    <row r="217" spans="1:10" customFormat="1" ht="67.5" x14ac:dyDescent="0.4">
      <c r="A217" s="86">
        <v>5</v>
      </c>
      <c r="B217" s="86">
        <v>7</v>
      </c>
      <c r="C217" s="86">
        <v>20</v>
      </c>
      <c r="D217" s="86"/>
      <c r="E217" s="86"/>
      <c r="F217" s="86"/>
      <c r="G217" s="33" t="s">
        <v>157</v>
      </c>
      <c r="H217" s="34"/>
      <c r="I217" s="35"/>
      <c r="J217" s="36"/>
    </row>
    <row r="218" spans="1:10" customFormat="1" ht="22.5" x14ac:dyDescent="0.4">
      <c r="A218" s="86">
        <v>5</v>
      </c>
      <c r="B218" s="93">
        <v>8</v>
      </c>
      <c r="C218" s="93"/>
      <c r="D218" s="93"/>
      <c r="E218" s="93"/>
      <c r="F218" s="93"/>
      <c r="G218" s="37" t="s">
        <v>158</v>
      </c>
      <c r="H218" s="29"/>
      <c r="I218" s="30"/>
      <c r="J218" s="31"/>
    </row>
    <row r="219" spans="1:10" s="5" customFormat="1" ht="45" x14ac:dyDescent="0.45">
      <c r="A219" s="86">
        <v>5</v>
      </c>
      <c r="B219" s="86">
        <v>8</v>
      </c>
      <c r="C219" s="86">
        <v>1</v>
      </c>
      <c r="D219" s="90"/>
      <c r="E219" s="90"/>
      <c r="F219" s="90"/>
      <c r="G219" s="33" t="s">
        <v>159</v>
      </c>
      <c r="H219" s="50"/>
      <c r="I219" s="35"/>
      <c r="J219" s="45"/>
    </row>
    <row r="220" spans="1:10" s="5" customFormat="1" ht="45" x14ac:dyDescent="0.45">
      <c r="A220" s="86">
        <v>5</v>
      </c>
      <c r="B220" s="86">
        <v>8</v>
      </c>
      <c r="C220" s="86">
        <v>2</v>
      </c>
      <c r="D220" s="90"/>
      <c r="E220" s="90"/>
      <c r="F220" s="90"/>
      <c r="G220" s="33" t="s">
        <v>160</v>
      </c>
      <c r="H220" s="50"/>
      <c r="I220" s="35"/>
      <c r="J220" s="45"/>
    </row>
    <row r="221" spans="1:10" s="5" customFormat="1" ht="45" x14ac:dyDescent="0.45">
      <c r="A221" s="86">
        <v>5</v>
      </c>
      <c r="B221" s="86">
        <v>8</v>
      </c>
      <c r="C221" s="86">
        <v>3</v>
      </c>
      <c r="D221" s="90"/>
      <c r="E221" s="90"/>
      <c r="F221" s="90"/>
      <c r="G221" s="33" t="s">
        <v>161</v>
      </c>
      <c r="H221" s="50"/>
      <c r="I221" s="35"/>
      <c r="J221" s="45"/>
    </row>
    <row r="222" spans="1:10" s="5" customFormat="1" ht="67.5" x14ac:dyDescent="0.45">
      <c r="A222" s="86">
        <v>5</v>
      </c>
      <c r="B222" s="86">
        <v>8</v>
      </c>
      <c r="C222" s="86">
        <v>4</v>
      </c>
      <c r="D222" s="90"/>
      <c r="E222" s="90"/>
      <c r="F222" s="90"/>
      <c r="G222" s="33" t="s">
        <v>162</v>
      </c>
      <c r="H222" s="50"/>
      <c r="I222" s="35"/>
      <c r="J222" s="45"/>
    </row>
    <row r="223" spans="1:10" s="5" customFormat="1" ht="67.5" x14ac:dyDescent="0.45">
      <c r="A223" s="86">
        <v>5</v>
      </c>
      <c r="B223" s="86">
        <v>8</v>
      </c>
      <c r="C223" s="86">
        <v>5</v>
      </c>
      <c r="D223" s="90"/>
      <c r="E223" s="90"/>
      <c r="F223" s="90"/>
      <c r="G223" s="33" t="s">
        <v>163</v>
      </c>
      <c r="H223" s="52"/>
      <c r="I223" s="35"/>
      <c r="J223" s="45"/>
    </row>
    <row r="224" spans="1:10" customFormat="1" ht="22.5" x14ac:dyDescent="0.4">
      <c r="A224" s="86">
        <v>5</v>
      </c>
      <c r="B224" s="93">
        <v>9</v>
      </c>
      <c r="C224" s="93"/>
      <c r="D224" s="93"/>
      <c r="E224" s="93"/>
      <c r="F224" s="93"/>
      <c r="G224" s="37" t="s">
        <v>164</v>
      </c>
      <c r="H224" s="29"/>
      <c r="I224" s="30"/>
      <c r="J224" s="31"/>
    </row>
    <row r="225" spans="1:10" customFormat="1" ht="67.5" x14ac:dyDescent="0.4">
      <c r="A225" s="86">
        <v>5</v>
      </c>
      <c r="B225" s="86">
        <v>9</v>
      </c>
      <c r="C225" s="86">
        <v>1</v>
      </c>
      <c r="D225" s="86"/>
      <c r="E225" s="86"/>
      <c r="F225" s="86"/>
      <c r="G225" s="33" t="s">
        <v>165</v>
      </c>
      <c r="H225" s="34"/>
      <c r="I225" s="35"/>
      <c r="J225" s="36"/>
    </row>
    <row r="226" spans="1:10" customFormat="1" ht="90" x14ac:dyDescent="0.4">
      <c r="A226" s="86">
        <v>5</v>
      </c>
      <c r="B226" s="86">
        <v>9</v>
      </c>
      <c r="C226" s="86">
        <v>2</v>
      </c>
      <c r="D226" s="86"/>
      <c r="E226" s="86"/>
      <c r="F226" s="86"/>
      <c r="G226" s="33" t="s">
        <v>604</v>
      </c>
      <c r="H226" s="34"/>
      <c r="I226" s="35"/>
      <c r="J226" s="36"/>
    </row>
    <row r="227" spans="1:10" customFormat="1" ht="45" x14ac:dyDescent="0.4">
      <c r="A227" s="86">
        <v>5</v>
      </c>
      <c r="B227" s="86">
        <v>9</v>
      </c>
      <c r="C227" s="86">
        <v>3</v>
      </c>
      <c r="D227" s="86"/>
      <c r="E227" s="86"/>
      <c r="F227" s="86"/>
      <c r="G227" s="32" t="s">
        <v>773</v>
      </c>
      <c r="H227" s="34"/>
      <c r="I227" s="35"/>
      <c r="J227" s="36"/>
    </row>
    <row r="228" spans="1:10" customFormat="1" ht="22.5" x14ac:dyDescent="0.4">
      <c r="A228" s="86">
        <v>5</v>
      </c>
      <c r="B228" s="93">
        <v>10</v>
      </c>
      <c r="C228" s="93"/>
      <c r="D228" s="93"/>
      <c r="E228" s="93"/>
      <c r="F228" s="93"/>
      <c r="G228" s="37" t="s">
        <v>166</v>
      </c>
      <c r="H228" s="29"/>
      <c r="I228" s="30"/>
      <c r="J228" s="31"/>
    </row>
    <row r="229" spans="1:10" customFormat="1" ht="90" x14ac:dyDescent="0.4">
      <c r="A229" s="86">
        <v>5</v>
      </c>
      <c r="B229" s="86">
        <v>10</v>
      </c>
      <c r="C229" s="86">
        <v>1</v>
      </c>
      <c r="D229" s="86"/>
      <c r="E229" s="86"/>
      <c r="F229" s="86"/>
      <c r="G229" s="33" t="s">
        <v>167</v>
      </c>
      <c r="H229" s="34"/>
      <c r="I229" s="35"/>
      <c r="J229" s="36"/>
    </row>
    <row r="230" spans="1:10" customFormat="1" ht="67.5" x14ac:dyDescent="0.4">
      <c r="A230" s="86">
        <v>5</v>
      </c>
      <c r="B230" s="86">
        <v>10</v>
      </c>
      <c r="C230" s="86">
        <v>2</v>
      </c>
      <c r="D230" s="86"/>
      <c r="E230" s="86"/>
      <c r="F230" s="86"/>
      <c r="G230" s="33" t="s">
        <v>168</v>
      </c>
      <c r="H230" s="34"/>
      <c r="I230" s="35"/>
      <c r="J230" s="36"/>
    </row>
    <row r="231" spans="1:10" customFormat="1" ht="67.5" x14ac:dyDescent="0.4">
      <c r="A231" s="86">
        <v>5</v>
      </c>
      <c r="B231" s="86">
        <v>10</v>
      </c>
      <c r="C231" s="86">
        <v>3</v>
      </c>
      <c r="D231" s="86"/>
      <c r="E231" s="86"/>
      <c r="F231" s="86"/>
      <c r="G231" s="33" t="s">
        <v>169</v>
      </c>
      <c r="H231" s="34"/>
      <c r="I231" s="35"/>
      <c r="J231" s="36"/>
    </row>
    <row r="232" spans="1:10" customFormat="1" ht="67.5" x14ac:dyDescent="0.4">
      <c r="A232" s="86">
        <v>5</v>
      </c>
      <c r="B232" s="86">
        <v>10</v>
      </c>
      <c r="C232" s="86">
        <v>4</v>
      </c>
      <c r="D232" s="86"/>
      <c r="E232" s="86"/>
      <c r="F232" s="86"/>
      <c r="G232" s="33" t="s">
        <v>170</v>
      </c>
      <c r="H232" s="34"/>
      <c r="I232" s="35"/>
      <c r="J232" s="36"/>
    </row>
    <row r="233" spans="1:10" customFormat="1" ht="67.5" x14ac:dyDescent="0.4">
      <c r="A233" s="86">
        <v>5</v>
      </c>
      <c r="B233" s="86">
        <v>10</v>
      </c>
      <c r="C233" s="86">
        <v>5</v>
      </c>
      <c r="D233" s="86"/>
      <c r="E233" s="86"/>
      <c r="F233" s="86"/>
      <c r="G233" s="33" t="s">
        <v>171</v>
      </c>
      <c r="H233" s="34"/>
      <c r="I233" s="35"/>
      <c r="J233" s="36"/>
    </row>
    <row r="234" spans="1:10" customFormat="1" ht="67.5" x14ac:dyDescent="0.4">
      <c r="A234" s="86">
        <v>5</v>
      </c>
      <c r="B234" s="86">
        <v>10</v>
      </c>
      <c r="C234" s="86">
        <v>6</v>
      </c>
      <c r="D234" s="86"/>
      <c r="E234" s="86"/>
      <c r="F234" s="86"/>
      <c r="G234" s="33" t="s">
        <v>172</v>
      </c>
      <c r="H234" s="34"/>
      <c r="I234" s="35"/>
      <c r="J234" s="36"/>
    </row>
    <row r="235" spans="1:10" customFormat="1" ht="22.5" x14ac:dyDescent="0.4">
      <c r="A235" s="86">
        <v>5</v>
      </c>
      <c r="B235" s="93">
        <v>11</v>
      </c>
      <c r="C235" s="93"/>
      <c r="D235" s="93"/>
      <c r="E235" s="93"/>
      <c r="F235" s="93"/>
      <c r="G235" s="37" t="s">
        <v>173</v>
      </c>
      <c r="H235" s="29"/>
      <c r="I235" s="30"/>
      <c r="J235" s="31"/>
    </row>
    <row r="236" spans="1:10" customFormat="1" ht="90" x14ac:dyDescent="0.4">
      <c r="A236" s="86">
        <v>5</v>
      </c>
      <c r="B236" s="86">
        <v>11</v>
      </c>
      <c r="C236" s="86">
        <v>1</v>
      </c>
      <c r="D236" s="86"/>
      <c r="E236" s="86"/>
      <c r="F236" s="86"/>
      <c r="G236" s="33" t="s">
        <v>174</v>
      </c>
      <c r="H236" s="34"/>
      <c r="I236" s="35"/>
      <c r="J236" s="36"/>
    </row>
    <row r="237" spans="1:10" customFormat="1" ht="90" x14ac:dyDescent="0.4">
      <c r="A237" s="86">
        <v>5</v>
      </c>
      <c r="B237" s="86">
        <v>11</v>
      </c>
      <c r="C237" s="86">
        <v>2</v>
      </c>
      <c r="D237" s="86"/>
      <c r="E237" s="86"/>
      <c r="F237" s="86"/>
      <c r="G237" s="33" t="s">
        <v>175</v>
      </c>
      <c r="H237" s="34"/>
      <c r="I237" s="35"/>
      <c r="J237" s="36"/>
    </row>
    <row r="238" spans="1:10" customFormat="1" ht="90" x14ac:dyDescent="0.4">
      <c r="A238" s="86">
        <v>5</v>
      </c>
      <c r="B238" s="86">
        <v>11</v>
      </c>
      <c r="C238" s="86">
        <v>3</v>
      </c>
      <c r="D238" s="86"/>
      <c r="E238" s="86"/>
      <c r="F238" s="86"/>
      <c r="G238" s="33" t="s">
        <v>176</v>
      </c>
      <c r="H238" s="34"/>
      <c r="I238" s="35"/>
      <c r="J238" s="36"/>
    </row>
    <row r="239" spans="1:10" customFormat="1" ht="22.5" x14ac:dyDescent="0.4">
      <c r="A239" s="86">
        <v>5</v>
      </c>
      <c r="B239" s="93">
        <v>12</v>
      </c>
      <c r="C239" s="93"/>
      <c r="D239" s="93"/>
      <c r="E239" s="93"/>
      <c r="F239" s="93"/>
      <c r="G239" s="37" t="s">
        <v>605</v>
      </c>
      <c r="H239" s="29"/>
      <c r="I239" s="30"/>
      <c r="J239" s="31"/>
    </row>
    <row r="240" spans="1:10" customFormat="1" ht="67.5" x14ac:dyDescent="0.4">
      <c r="A240" s="86">
        <v>5</v>
      </c>
      <c r="B240" s="86">
        <v>12</v>
      </c>
      <c r="C240" s="86">
        <v>1</v>
      </c>
      <c r="D240" s="86"/>
      <c r="E240" s="86"/>
      <c r="F240" s="86"/>
      <c r="G240" s="33" t="s">
        <v>606</v>
      </c>
      <c r="H240" s="34"/>
      <c r="I240" s="35"/>
      <c r="J240" s="36"/>
    </row>
    <row r="241" spans="1:10" customFormat="1" ht="67.5" x14ac:dyDescent="0.4">
      <c r="A241" s="86">
        <v>5</v>
      </c>
      <c r="B241" s="86">
        <v>12</v>
      </c>
      <c r="C241" s="86">
        <v>2</v>
      </c>
      <c r="D241" s="86"/>
      <c r="E241" s="86"/>
      <c r="F241" s="86"/>
      <c r="G241" s="33" t="s">
        <v>177</v>
      </c>
      <c r="H241" s="34"/>
      <c r="I241" s="35"/>
      <c r="J241" s="36"/>
    </row>
    <row r="242" spans="1:10" customFormat="1" ht="90" x14ac:dyDescent="0.4">
      <c r="A242" s="86">
        <v>5</v>
      </c>
      <c r="B242" s="86">
        <v>12</v>
      </c>
      <c r="C242" s="86">
        <v>3</v>
      </c>
      <c r="D242" s="86"/>
      <c r="E242" s="86"/>
      <c r="F242" s="86"/>
      <c r="G242" s="33" t="s">
        <v>607</v>
      </c>
      <c r="H242" s="34"/>
      <c r="I242" s="35"/>
      <c r="J242" s="36"/>
    </row>
    <row r="243" spans="1:10" customFormat="1" ht="90" x14ac:dyDescent="0.4">
      <c r="A243" s="86">
        <v>5</v>
      </c>
      <c r="B243" s="86">
        <v>12</v>
      </c>
      <c r="C243" s="86">
        <v>4</v>
      </c>
      <c r="D243" s="86"/>
      <c r="E243" s="86"/>
      <c r="F243" s="86"/>
      <c r="G243" s="33" t="s">
        <v>608</v>
      </c>
      <c r="H243" s="34"/>
      <c r="I243" s="35"/>
      <c r="J243" s="36"/>
    </row>
    <row r="244" spans="1:10" customFormat="1" ht="90" x14ac:dyDescent="0.4">
      <c r="A244" s="86">
        <v>5</v>
      </c>
      <c r="B244" s="86">
        <v>12</v>
      </c>
      <c r="C244" s="86">
        <v>5</v>
      </c>
      <c r="D244" s="86"/>
      <c r="E244" s="86"/>
      <c r="F244" s="86"/>
      <c r="G244" s="33" t="s">
        <v>609</v>
      </c>
      <c r="H244" s="34"/>
      <c r="I244" s="35"/>
      <c r="J244" s="36"/>
    </row>
    <row r="245" spans="1:10" customFormat="1" ht="22.5" x14ac:dyDescent="0.4">
      <c r="A245" s="92">
        <v>6</v>
      </c>
      <c r="B245" s="92"/>
      <c r="C245" s="92"/>
      <c r="D245" s="92"/>
      <c r="E245" s="92"/>
      <c r="F245" s="92"/>
      <c r="G245" s="28" t="s">
        <v>552</v>
      </c>
      <c r="H245" s="29"/>
      <c r="I245" s="30"/>
      <c r="J245" s="31"/>
    </row>
    <row r="246" spans="1:10" customFormat="1" ht="45" x14ac:dyDescent="0.4">
      <c r="A246" s="86">
        <v>6</v>
      </c>
      <c r="B246" s="93">
        <v>1</v>
      </c>
      <c r="C246" s="93"/>
      <c r="D246" s="93"/>
      <c r="E246" s="93"/>
      <c r="F246" s="93"/>
      <c r="G246" s="37" t="s">
        <v>553</v>
      </c>
      <c r="H246" s="29"/>
      <c r="I246" s="30"/>
      <c r="J246" s="31"/>
    </row>
    <row r="247" spans="1:10" customFormat="1" ht="22.5" x14ac:dyDescent="0.4">
      <c r="A247" s="86">
        <v>6</v>
      </c>
      <c r="B247" s="86">
        <v>1</v>
      </c>
      <c r="C247" s="86">
        <v>1</v>
      </c>
      <c r="D247" s="86"/>
      <c r="E247" s="86"/>
      <c r="F247" s="86"/>
      <c r="G247" s="33" t="s">
        <v>637</v>
      </c>
      <c r="H247" s="34"/>
      <c r="I247" s="35"/>
      <c r="J247" s="36"/>
    </row>
    <row r="248" spans="1:10" customFormat="1" ht="22.5" x14ac:dyDescent="0.4">
      <c r="A248" s="86">
        <v>6</v>
      </c>
      <c r="B248" s="86">
        <v>1</v>
      </c>
      <c r="C248" s="86">
        <v>2</v>
      </c>
      <c r="D248" s="86"/>
      <c r="E248" s="86"/>
      <c r="F248" s="86"/>
      <c r="G248" s="33" t="s">
        <v>635</v>
      </c>
      <c r="H248" s="34"/>
      <c r="I248" s="35"/>
      <c r="J248" s="36"/>
    </row>
    <row r="249" spans="1:10" customFormat="1" ht="22.5" x14ac:dyDescent="0.4">
      <c r="A249" s="86">
        <v>6</v>
      </c>
      <c r="B249" s="86">
        <v>1</v>
      </c>
      <c r="C249" s="86">
        <v>3</v>
      </c>
      <c r="D249" s="86"/>
      <c r="E249" s="86"/>
      <c r="F249" s="86"/>
      <c r="G249" s="33" t="s">
        <v>636</v>
      </c>
      <c r="H249" s="34"/>
      <c r="I249" s="35"/>
      <c r="J249" s="36"/>
    </row>
    <row r="250" spans="1:10" x14ac:dyDescent="0.4">
      <c r="G250" s="6" t="s">
        <v>178</v>
      </c>
      <c r="H250" s="24">
        <f ca="1">COUNTIF(OFFSET($H$3,,,ROW()-3),G250)</f>
        <v>0</v>
      </c>
      <c r="J250" s="25">
        <f ca="1">SUM(OFFSET($J$3,,,ROW()-3))</f>
        <v>0</v>
      </c>
    </row>
    <row r="251" spans="1:10" x14ac:dyDescent="0.4">
      <c r="G251" s="6" t="s">
        <v>179</v>
      </c>
      <c r="H251" s="24">
        <f t="shared" ref="H251:H254" ca="1" si="0">COUNTIF(OFFSET($H$3,,,ROW()-3),G251)</f>
        <v>0</v>
      </c>
    </row>
    <row r="252" spans="1:10" x14ac:dyDescent="0.4">
      <c r="G252" s="6" t="s">
        <v>180</v>
      </c>
      <c r="H252" s="24">
        <f t="shared" ca="1" si="0"/>
        <v>0</v>
      </c>
    </row>
    <row r="253" spans="1:10" x14ac:dyDescent="0.4">
      <c r="G253" s="6" t="s">
        <v>181</v>
      </c>
      <c r="H253" s="24">
        <f t="shared" ca="1" si="0"/>
        <v>0</v>
      </c>
    </row>
    <row r="254" spans="1:10" x14ac:dyDescent="0.4">
      <c r="G254" s="6" t="s">
        <v>182</v>
      </c>
      <c r="H254" s="24">
        <f t="shared" ca="1" si="0"/>
        <v>0</v>
      </c>
    </row>
  </sheetData>
  <autoFilter ref="A2:J249" xr:uid="{6F7C5914-2575-405B-8790-939F2F7C04E0}"/>
  <phoneticPr fontId="5"/>
  <dataValidations count="2">
    <dataValidation allowBlank="1" showErrorMessage="1" sqref="H122:J122 H111:J111 H245:J246 H3:J4 H6:J7 H13:J13 H18:J18 H25:J25 H27:J27 H31:J31 H36:J36 H40:J40 H42:J42 H45:J45 H49:J50 H80:J80 H85:J85 H93:J93 H99:J99 H101:J102 H105:J105 H132:J132 H134:J134 H141:J142 H157:J157 H163:J163 H168:J168 H176:J176 H182:J182 H197:J197 H218:J218 H224:J224 H228:J228 H235:J235 H239:J239" xr:uid="{2E88356A-B769-4FDE-AF2E-753F411C78A3}"/>
    <dataValidation type="list" allowBlank="1" showErrorMessage="1" sqref="I191:I196 H5 H14:H17 H19:H24 H26 H32:H35 H37:H39 H41 H43:H44 H46:H48 H81:H84 H86:H92 H94:H98 H100 H103:H104 H106:H110 H112:H121 H123:H131 H133 H135:H140 H143:H156 H158:H162 H164:H167 H169:H175 H177:H181 H183:H196 H198:H217 H219:H223 H225:H227 H229:H234 H236:H238 H240:H244 H247:H249 H8:H12 H28:H30 H51:H79" xr:uid="{2F123D5D-8FDE-4739-81DD-7731C2FD7B2A}">
      <formula1>"A,B,C,D,E"</formula1>
    </dataValidation>
  </dataValidations>
  <pageMargins left="0.70866141732283472" right="0.70866141732283472" top="0.74803149606299213" bottom="0.74803149606299213" header="0.31496062992125984" footer="0.31496062992125984"/>
  <pageSetup paperSize="9" scale="40" fitToHeight="0" orientation="portrait" r:id="rId1"/>
  <headerFooter alignWithMargins="0">
    <oddHeader>&amp;L&amp;"メイリオ,レギュラー"&amp;14様式5 仕様書兼回答書1-1_共通_共通部分（&amp;A）</oddHeader>
    <oddFooter>&amp;P / &amp;N ページ</oddFooter>
  </headerFooter>
  <rowBreaks count="1" manualBreakCount="1">
    <brk id="22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6DBB9-EB04-482F-8F1E-DE74F04B9DDE}">
  <sheetPr>
    <pageSetUpPr fitToPage="1"/>
  </sheetPr>
  <dimension ref="A1:J75"/>
  <sheetViews>
    <sheetView showGridLines="0" view="pageBreakPreview" zoomScaleNormal="85" zoomScaleSheetLayoutView="100" workbookViewId="0">
      <pane ySplit="2" topLeftCell="A3" activePane="bottomLeft" state="frozen"/>
      <selection activeCell="C34" sqref="C34"/>
      <selection pane="bottomLeft" activeCell="G2" sqref="G2"/>
    </sheetView>
  </sheetViews>
  <sheetFormatPr defaultColWidth="9" defaultRowHeight="18.75" x14ac:dyDescent="0.4"/>
  <cols>
    <col min="1" max="1" width="3.5" style="117" customWidth="1"/>
    <col min="2" max="6" width="3.5" style="115" customWidth="1"/>
    <col min="7" max="7" width="100.625" style="2" customWidth="1"/>
    <col min="8" max="8" width="16.625" style="24" customWidth="1"/>
    <col min="9" max="9" width="40.625" style="3" customWidth="1"/>
    <col min="10" max="10" width="20.625" style="25" customWidth="1"/>
    <col min="11" max="16384" width="9" style="4"/>
  </cols>
  <sheetData>
    <row r="1" spans="1:10" s="125" customFormat="1" ht="25.5" customHeight="1" x14ac:dyDescent="0.4">
      <c r="A1" s="1" t="s">
        <v>798</v>
      </c>
      <c r="B1" s="1"/>
      <c r="C1" s="1"/>
      <c r="D1" s="1"/>
      <c r="E1" s="1"/>
      <c r="F1" s="1"/>
      <c r="G1" s="118"/>
      <c r="H1" s="121"/>
      <c r="I1" s="122"/>
      <c r="J1" s="123"/>
    </row>
    <row r="2" spans="1:10" ht="50.1" customHeight="1" x14ac:dyDescent="0.4">
      <c r="A2" s="83"/>
      <c r="B2" s="84"/>
      <c r="C2" s="84" t="s">
        <v>0</v>
      </c>
      <c r="D2" s="84"/>
      <c r="E2" s="84"/>
      <c r="F2" s="85"/>
      <c r="G2" s="26" t="s">
        <v>1</v>
      </c>
      <c r="H2" s="27" t="s">
        <v>2</v>
      </c>
      <c r="I2" s="27" t="s">
        <v>3</v>
      </c>
      <c r="J2" s="81" t="s">
        <v>795</v>
      </c>
    </row>
    <row r="3" spans="1:10" customFormat="1" ht="22.5" x14ac:dyDescent="0.4">
      <c r="A3" s="92">
        <v>1</v>
      </c>
      <c r="B3" s="92"/>
      <c r="C3" s="92"/>
      <c r="D3" s="92"/>
      <c r="E3" s="92"/>
      <c r="F3" s="92"/>
      <c r="G3" s="28" t="s">
        <v>183</v>
      </c>
      <c r="H3" s="29"/>
      <c r="I3" s="30"/>
      <c r="J3" s="31"/>
    </row>
    <row r="4" spans="1:10" customFormat="1" ht="22.5" x14ac:dyDescent="0.4">
      <c r="A4" s="86">
        <v>1</v>
      </c>
      <c r="B4" s="86">
        <v>1</v>
      </c>
      <c r="C4" s="86"/>
      <c r="D4" s="86"/>
      <c r="E4" s="86"/>
      <c r="F4" s="86"/>
      <c r="G4" s="32" t="s">
        <v>741</v>
      </c>
      <c r="H4" s="53"/>
      <c r="I4" s="54"/>
      <c r="J4" s="36"/>
    </row>
    <row r="5" spans="1:10" customFormat="1" ht="22.5" x14ac:dyDescent="0.4">
      <c r="A5" s="92">
        <v>2</v>
      </c>
      <c r="B5" s="92"/>
      <c r="C5" s="92"/>
      <c r="D5" s="92"/>
      <c r="E5" s="92"/>
      <c r="F5" s="92"/>
      <c r="G5" s="28" t="s">
        <v>742</v>
      </c>
      <c r="H5" s="55"/>
      <c r="I5" s="56"/>
      <c r="J5" s="31"/>
    </row>
    <row r="6" spans="1:10" ht="22.5" x14ac:dyDescent="0.4">
      <c r="A6" s="90">
        <v>2</v>
      </c>
      <c r="B6" s="93">
        <v>1</v>
      </c>
      <c r="C6" s="93"/>
      <c r="D6" s="93"/>
      <c r="E6" s="93"/>
      <c r="F6" s="93"/>
      <c r="G6" s="46" t="s">
        <v>184</v>
      </c>
      <c r="H6" s="55"/>
      <c r="I6" s="56"/>
      <c r="J6" s="49"/>
    </row>
    <row r="7" spans="1:10" ht="45" x14ac:dyDescent="0.4">
      <c r="A7" s="90">
        <v>2</v>
      </c>
      <c r="B7" s="90">
        <v>1</v>
      </c>
      <c r="C7" s="86">
        <v>1</v>
      </c>
      <c r="D7" s="90"/>
      <c r="E7" s="90"/>
      <c r="F7" s="90"/>
      <c r="G7" s="33" t="s">
        <v>782</v>
      </c>
      <c r="H7" s="53"/>
      <c r="I7" s="54"/>
      <c r="J7" s="45"/>
    </row>
    <row r="8" spans="1:10" ht="22.5" x14ac:dyDescent="0.4">
      <c r="A8" s="90">
        <v>2</v>
      </c>
      <c r="B8" s="93">
        <v>2</v>
      </c>
      <c r="C8" s="93"/>
      <c r="D8" s="93"/>
      <c r="E8" s="93"/>
      <c r="F8" s="93"/>
      <c r="G8" s="46" t="s">
        <v>185</v>
      </c>
      <c r="H8" s="55"/>
      <c r="I8" s="56"/>
      <c r="J8" s="49"/>
    </row>
    <row r="9" spans="1:10" ht="22.5" x14ac:dyDescent="0.4">
      <c r="A9" s="96">
        <v>2</v>
      </c>
      <c r="B9" s="95">
        <v>2</v>
      </c>
      <c r="C9" s="95">
        <v>1</v>
      </c>
      <c r="D9" s="95"/>
      <c r="E9" s="95"/>
      <c r="F9" s="95"/>
      <c r="G9" s="57" t="s">
        <v>186</v>
      </c>
      <c r="H9" s="53"/>
      <c r="I9" s="54"/>
      <c r="J9" s="45"/>
    </row>
    <row r="10" spans="1:10" ht="22.5" x14ac:dyDescent="0.4">
      <c r="A10" s="96">
        <v>2</v>
      </c>
      <c r="B10" s="95">
        <v>2</v>
      </c>
      <c r="C10" s="95">
        <v>2</v>
      </c>
      <c r="D10" s="95"/>
      <c r="E10" s="95"/>
      <c r="F10" s="95"/>
      <c r="G10" s="57" t="s">
        <v>783</v>
      </c>
      <c r="H10" s="53"/>
      <c r="I10" s="54"/>
      <c r="J10" s="45"/>
    </row>
    <row r="11" spans="1:10" ht="22.5" x14ac:dyDescent="0.4">
      <c r="A11" s="96">
        <v>2</v>
      </c>
      <c r="B11" s="95">
        <v>2</v>
      </c>
      <c r="C11" s="95">
        <v>3</v>
      </c>
      <c r="D11" s="95"/>
      <c r="E11" s="95"/>
      <c r="F11" s="95"/>
      <c r="G11" s="57" t="s">
        <v>187</v>
      </c>
      <c r="H11" s="53"/>
      <c r="I11" s="54"/>
      <c r="J11" s="45"/>
    </row>
    <row r="12" spans="1:10" ht="22.5" x14ac:dyDescent="0.4">
      <c r="A12" s="90">
        <v>2</v>
      </c>
      <c r="B12" s="93">
        <v>3</v>
      </c>
      <c r="C12" s="93"/>
      <c r="D12" s="93"/>
      <c r="E12" s="93"/>
      <c r="F12" s="93"/>
      <c r="G12" s="46" t="s">
        <v>188</v>
      </c>
      <c r="H12" s="55"/>
      <c r="I12" s="56"/>
      <c r="J12" s="49"/>
    </row>
    <row r="13" spans="1:10" ht="45" x14ac:dyDescent="0.4">
      <c r="A13" s="96">
        <v>2</v>
      </c>
      <c r="B13" s="95">
        <v>3</v>
      </c>
      <c r="C13" s="95">
        <v>1</v>
      </c>
      <c r="D13" s="95"/>
      <c r="E13" s="95"/>
      <c r="F13" s="95"/>
      <c r="G13" s="57" t="s">
        <v>784</v>
      </c>
      <c r="H13" s="53"/>
      <c r="I13" s="54"/>
      <c r="J13" s="45"/>
    </row>
    <row r="14" spans="1:10" ht="45" x14ac:dyDescent="0.4">
      <c r="A14" s="96">
        <v>2</v>
      </c>
      <c r="B14" s="95">
        <v>3</v>
      </c>
      <c r="C14" s="95">
        <v>2</v>
      </c>
      <c r="D14" s="95"/>
      <c r="E14" s="95"/>
      <c r="F14" s="95"/>
      <c r="G14" s="57" t="s">
        <v>785</v>
      </c>
      <c r="H14" s="53"/>
      <c r="I14" s="54"/>
      <c r="J14" s="45"/>
    </row>
    <row r="15" spans="1:10" ht="22.5" x14ac:dyDescent="0.4">
      <c r="A15" s="96">
        <v>2</v>
      </c>
      <c r="B15" s="95">
        <v>3</v>
      </c>
      <c r="C15" s="95">
        <v>3</v>
      </c>
      <c r="D15" s="95"/>
      <c r="E15" s="95"/>
      <c r="F15" s="95"/>
      <c r="G15" s="57" t="s">
        <v>189</v>
      </c>
      <c r="H15" s="53"/>
      <c r="I15" s="54"/>
      <c r="J15" s="45"/>
    </row>
    <row r="16" spans="1:10" ht="22.5" x14ac:dyDescent="0.4">
      <c r="A16" s="96">
        <v>2</v>
      </c>
      <c r="B16" s="95">
        <v>3</v>
      </c>
      <c r="C16" s="95">
        <v>4</v>
      </c>
      <c r="D16" s="95"/>
      <c r="E16" s="95"/>
      <c r="F16" s="95"/>
      <c r="G16" s="57" t="s">
        <v>190</v>
      </c>
      <c r="H16" s="53"/>
      <c r="I16" s="54"/>
      <c r="J16" s="45"/>
    </row>
    <row r="17" spans="1:10" ht="22.5" x14ac:dyDescent="0.4">
      <c r="A17" s="96">
        <v>2</v>
      </c>
      <c r="B17" s="95">
        <v>3</v>
      </c>
      <c r="C17" s="95">
        <v>5</v>
      </c>
      <c r="D17" s="95"/>
      <c r="E17" s="95"/>
      <c r="F17" s="95"/>
      <c r="G17" s="57" t="s">
        <v>191</v>
      </c>
      <c r="H17" s="53"/>
      <c r="I17" s="54"/>
      <c r="J17" s="45"/>
    </row>
    <row r="18" spans="1:10" ht="18.75" customHeight="1" x14ac:dyDescent="0.4">
      <c r="A18" s="90">
        <v>2</v>
      </c>
      <c r="B18" s="93">
        <v>4</v>
      </c>
      <c r="C18" s="93"/>
      <c r="D18" s="93"/>
      <c r="E18" s="93"/>
      <c r="F18" s="93"/>
      <c r="G18" s="46" t="s">
        <v>192</v>
      </c>
      <c r="H18" s="55"/>
      <c r="I18" s="56"/>
      <c r="J18" s="49"/>
    </row>
    <row r="19" spans="1:10" ht="18.75" customHeight="1" x14ac:dyDescent="0.4">
      <c r="A19" s="90">
        <v>2</v>
      </c>
      <c r="B19" s="86">
        <v>4</v>
      </c>
      <c r="C19" s="94">
        <v>1</v>
      </c>
      <c r="D19" s="94"/>
      <c r="E19" s="94"/>
      <c r="F19" s="94"/>
      <c r="G19" s="58" t="s">
        <v>193</v>
      </c>
      <c r="H19" s="55"/>
      <c r="I19" s="56"/>
      <c r="J19" s="49"/>
    </row>
    <row r="20" spans="1:10" ht="22.5" x14ac:dyDescent="0.4">
      <c r="A20" s="96">
        <v>2</v>
      </c>
      <c r="B20" s="95">
        <v>4</v>
      </c>
      <c r="C20" s="95">
        <v>1</v>
      </c>
      <c r="D20" s="95">
        <v>1</v>
      </c>
      <c r="E20" s="95"/>
      <c r="F20" s="95"/>
      <c r="G20" s="57" t="s">
        <v>194</v>
      </c>
      <c r="H20" s="53"/>
      <c r="I20" s="54"/>
      <c r="J20" s="45"/>
    </row>
    <row r="21" spans="1:10" ht="22.5" x14ac:dyDescent="0.4">
      <c r="A21" s="96">
        <v>2</v>
      </c>
      <c r="B21" s="95">
        <v>4</v>
      </c>
      <c r="C21" s="95">
        <v>1</v>
      </c>
      <c r="D21" s="95">
        <v>2</v>
      </c>
      <c r="E21" s="95"/>
      <c r="F21" s="95"/>
      <c r="G21" s="57" t="s">
        <v>752</v>
      </c>
      <c r="H21" s="53"/>
      <c r="I21" s="54"/>
      <c r="J21" s="45"/>
    </row>
    <row r="22" spans="1:10" ht="22.5" x14ac:dyDescent="0.4">
      <c r="A22" s="96">
        <v>2</v>
      </c>
      <c r="B22" s="95">
        <v>4</v>
      </c>
      <c r="C22" s="95">
        <v>1</v>
      </c>
      <c r="D22" s="95">
        <v>3</v>
      </c>
      <c r="E22" s="95"/>
      <c r="F22" s="95"/>
      <c r="G22" s="57" t="s">
        <v>195</v>
      </c>
      <c r="H22" s="53"/>
      <c r="I22" s="54"/>
      <c r="J22" s="45"/>
    </row>
    <row r="23" spans="1:10" ht="22.5" x14ac:dyDescent="0.4">
      <c r="A23" s="96">
        <v>2</v>
      </c>
      <c r="B23" s="95">
        <v>4</v>
      </c>
      <c r="C23" s="95">
        <v>1</v>
      </c>
      <c r="D23" s="95">
        <v>4</v>
      </c>
      <c r="E23" s="95"/>
      <c r="F23" s="95"/>
      <c r="G23" s="57" t="s">
        <v>196</v>
      </c>
      <c r="H23" s="53"/>
      <c r="I23" s="54"/>
      <c r="J23" s="45"/>
    </row>
    <row r="24" spans="1:10" ht="22.5" x14ac:dyDescent="0.4">
      <c r="A24" s="96">
        <v>2</v>
      </c>
      <c r="B24" s="95">
        <v>4</v>
      </c>
      <c r="C24" s="95">
        <v>1</v>
      </c>
      <c r="D24" s="95">
        <v>5</v>
      </c>
      <c r="E24" s="95"/>
      <c r="F24" s="95"/>
      <c r="G24" s="57" t="s">
        <v>197</v>
      </c>
      <c r="H24" s="53"/>
      <c r="I24" s="54"/>
      <c r="J24" s="45"/>
    </row>
    <row r="25" spans="1:10" ht="22.5" x14ac:dyDescent="0.4">
      <c r="A25" s="96">
        <v>2</v>
      </c>
      <c r="B25" s="95">
        <v>4</v>
      </c>
      <c r="C25" s="95">
        <v>1</v>
      </c>
      <c r="D25" s="95">
        <v>7</v>
      </c>
      <c r="E25" s="95"/>
      <c r="F25" s="95"/>
      <c r="G25" s="57" t="s">
        <v>611</v>
      </c>
      <c r="H25" s="53"/>
      <c r="I25" s="54"/>
      <c r="J25" s="45"/>
    </row>
    <row r="26" spans="1:10" ht="18.75" customHeight="1" x14ac:dyDescent="0.4">
      <c r="A26" s="96">
        <v>2</v>
      </c>
      <c r="B26" s="95">
        <v>4</v>
      </c>
      <c r="C26" s="95">
        <v>1</v>
      </c>
      <c r="D26" s="95">
        <v>8</v>
      </c>
      <c r="E26" s="95"/>
      <c r="F26" s="95"/>
      <c r="G26" s="57" t="s">
        <v>198</v>
      </c>
      <c r="H26" s="53"/>
      <c r="I26" s="54"/>
      <c r="J26" s="45"/>
    </row>
    <row r="27" spans="1:10" customFormat="1" ht="22.5" x14ac:dyDescent="0.4">
      <c r="A27" s="86">
        <v>2</v>
      </c>
      <c r="B27" s="116">
        <v>4</v>
      </c>
      <c r="C27" s="116">
        <v>1</v>
      </c>
      <c r="D27" s="116">
        <v>9</v>
      </c>
      <c r="E27" s="116"/>
      <c r="F27" s="116"/>
      <c r="G27" s="32" t="s">
        <v>199</v>
      </c>
      <c r="H27" s="53"/>
      <c r="I27" s="54"/>
      <c r="J27" s="36"/>
    </row>
    <row r="28" spans="1:10" ht="18.75" customHeight="1" x14ac:dyDescent="0.4">
      <c r="A28" s="96">
        <v>2</v>
      </c>
      <c r="B28" s="95">
        <v>4</v>
      </c>
      <c r="C28" s="95">
        <v>1</v>
      </c>
      <c r="D28" s="95">
        <v>10</v>
      </c>
      <c r="E28" s="95"/>
      <c r="F28" s="95"/>
      <c r="G28" s="57" t="s">
        <v>200</v>
      </c>
      <c r="H28" s="53"/>
      <c r="I28" s="54"/>
      <c r="J28" s="45"/>
    </row>
    <row r="29" spans="1:10" ht="45" x14ac:dyDescent="0.4">
      <c r="A29" s="96">
        <v>2</v>
      </c>
      <c r="B29" s="95">
        <v>4</v>
      </c>
      <c r="C29" s="95">
        <v>1</v>
      </c>
      <c r="D29" s="95">
        <v>11</v>
      </c>
      <c r="E29" s="95"/>
      <c r="F29" s="95"/>
      <c r="G29" s="57" t="s">
        <v>201</v>
      </c>
      <c r="H29" s="53"/>
      <c r="I29" s="54"/>
      <c r="J29" s="45"/>
    </row>
    <row r="30" spans="1:10" ht="22.5" x14ac:dyDescent="0.4">
      <c r="A30" s="96">
        <v>2</v>
      </c>
      <c r="B30" s="95">
        <v>4</v>
      </c>
      <c r="C30" s="95">
        <v>1</v>
      </c>
      <c r="D30" s="95">
        <v>12</v>
      </c>
      <c r="E30" s="95"/>
      <c r="F30" s="95"/>
      <c r="G30" s="57" t="s">
        <v>202</v>
      </c>
      <c r="H30" s="53"/>
      <c r="I30" s="54"/>
      <c r="J30" s="45"/>
    </row>
    <row r="31" spans="1:10" customFormat="1" ht="45" x14ac:dyDescent="0.4">
      <c r="A31" s="86">
        <v>2</v>
      </c>
      <c r="B31" s="116">
        <v>4</v>
      </c>
      <c r="C31" s="116">
        <v>1</v>
      </c>
      <c r="D31" s="116">
        <v>13</v>
      </c>
      <c r="E31" s="116"/>
      <c r="F31" s="116"/>
      <c r="G31" s="32" t="s">
        <v>203</v>
      </c>
      <c r="H31" s="53"/>
      <c r="I31" s="54"/>
      <c r="J31" s="36"/>
    </row>
    <row r="32" spans="1:10" ht="18.75" customHeight="1" x14ac:dyDescent="0.4">
      <c r="A32" s="90">
        <v>2</v>
      </c>
      <c r="B32" s="86">
        <v>4</v>
      </c>
      <c r="C32" s="94">
        <v>2</v>
      </c>
      <c r="D32" s="94"/>
      <c r="E32" s="94"/>
      <c r="F32" s="94"/>
      <c r="G32" s="58" t="s">
        <v>204</v>
      </c>
      <c r="H32" s="55"/>
      <c r="I32" s="56"/>
      <c r="J32" s="49"/>
    </row>
    <row r="33" spans="1:10" ht="22.5" x14ac:dyDescent="0.4">
      <c r="A33" s="96">
        <v>2</v>
      </c>
      <c r="B33" s="95">
        <v>4</v>
      </c>
      <c r="C33" s="95">
        <v>2</v>
      </c>
      <c r="D33" s="95">
        <v>1</v>
      </c>
      <c r="E33" s="95"/>
      <c r="F33" s="95"/>
      <c r="G33" s="57" t="s">
        <v>205</v>
      </c>
      <c r="H33" s="53"/>
      <c r="I33" s="54"/>
      <c r="J33" s="45"/>
    </row>
    <row r="34" spans="1:10" ht="22.5" x14ac:dyDescent="0.4">
      <c r="A34" s="96">
        <v>2</v>
      </c>
      <c r="B34" s="95">
        <v>4</v>
      </c>
      <c r="C34" s="95">
        <v>2</v>
      </c>
      <c r="D34" s="95">
        <v>2</v>
      </c>
      <c r="E34" s="95"/>
      <c r="F34" s="95"/>
      <c r="G34" s="57" t="s">
        <v>206</v>
      </c>
      <c r="H34" s="53"/>
      <c r="I34" s="54"/>
      <c r="J34" s="45"/>
    </row>
    <row r="35" spans="1:10" ht="22.5" x14ac:dyDescent="0.4">
      <c r="A35" s="96">
        <v>2</v>
      </c>
      <c r="B35" s="95">
        <v>4</v>
      </c>
      <c r="C35" s="95">
        <v>2</v>
      </c>
      <c r="D35" s="95">
        <v>3</v>
      </c>
      <c r="E35" s="95"/>
      <c r="F35" s="95"/>
      <c r="G35" s="57" t="s">
        <v>207</v>
      </c>
      <c r="H35" s="53"/>
      <c r="I35" s="54"/>
      <c r="J35" s="45"/>
    </row>
    <row r="36" spans="1:10" ht="22.5" x14ac:dyDescent="0.4">
      <c r="A36" s="96">
        <v>2</v>
      </c>
      <c r="B36" s="95">
        <v>4</v>
      </c>
      <c r="C36" s="95">
        <v>2</v>
      </c>
      <c r="D36" s="95">
        <v>4</v>
      </c>
      <c r="E36" s="95"/>
      <c r="F36" s="95"/>
      <c r="G36" s="57" t="s">
        <v>208</v>
      </c>
      <c r="H36" s="53"/>
      <c r="I36" s="54"/>
      <c r="J36" s="45"/>
    </row>
    <row r="37" spans="1:10" ht="22.5" x14ac:dyDescent="0.4">
      <c r="A37" s="96">
        <v>2</v>
      </c>
      <c r="B37" s="95">
        <v>4</v>
      </c>
      <c r="C37" s="95">
        <v>2</v>
      </c>
      <c r="D37" s="95">
        <v>5</v>
      </c>
      <c r="E37" s="95"/>
      <c r="F37" s="95"/>
      <c r="G37" s="57" t="s">
        <v>209</v>
      </c>
      <c r="H37" s="53"/>
      <c r="I37" s="54"/>
      <c r="J37" s="45"/>
    </row>
    <row r="38" spans="1:10" ht="22.5" x14ac:dyDescent="0.4">
      <c r="A38" s="96">
        <v>2</v>
      </c>
      <c r="B38" s="95">
        <v>4</v>
      </c>
      <c r="C38" s="95">
        <v>2</v>
      </c>
      <c r="D38" s="95">
        <v>6</v>
      </c>
      <c r="E38" s="95"/>
      <c r="F38" s="95"/>
      <c r="G38" s="57" t="s">
        <v>210</v>
      </c>
      <c r="H38" s="53"/>
      <c r="I38" s="54"/>
      <c r="J38" s="45"/>
    </row>
    <row r="39" spans="1:10" ht="22.5" x14ac:dyDescent="0.4">
      <c r="A39" s="90">
        <v>2</v>
      </c>
      <c r="B39" s="86">
        <v>4</v>
      </c>
      <c r="C39" s="116">
        <v>2</v>
      </c>
      <c r="D39" s="86">
        <v>7</v>
      </c>
      <c r="E39" s="116"/>
      <c r="F39" s="116"/>
      <c r="G39" s="33" t="s">
        <v>211</v>
      </c>
      <c r="H39" s="53"/>
      <c r="I39" s="54"/>
      <c r="J39" s="45"/>
    </row>
    <row r="40" spans="1:10" ht="22.5" x14ac:dyDescent="0.4">
      <c r="A40" s="96">
        <v>2</v>
      </c>
      <c r="B40" s="95">
        <v>4</v>
      </c>
      <c r="C40" s="95">
        <v>2</v>
      </c>
      <c r="D40" s="95">
        <v>8</v>
      </c>
      <c r="E40" s="95"/>
      <c r="F40" s="95"/>
      <c r="G40" s="57" t="s">
        <v>212</v>
      </c>
      <c r="H40" s="53"/>
      <c r="I40" s="54"/>
      <c r="J40" s="45"/>
    </row>
    <row r="41" spans="1:10" ht="22.5" x14ac:dyDescent="0.4">
      <c r="A41" s="96">
        <v>2</v>
      </c>
      <c r="B41" s="95">
        <v>4</v>
      </c>
      <c r="C41" s="95">
        <v>2</v>
      </c>
      <c r="D41" s="95">
        <v>9</v>
      </c>
      <c r="E41" s="95"/>
      <c r="F41" s="95"/>
      <c r="G41" s="57" t="s">
        <v>213</v>
      </c>
      <c r="H41" s="53"/>
      <c r="I41" s="54"/>
      <c r="J41" s="45"/>
    </row>
    <row r="42" spans="1:10" ht="22.5" x14ac:dyDescent="0.4">
      <c r="A42" s="96">
        <v>2</v>
      </c>
      <c r="B42" s="95">
        <v>4</v>
      </c>
      <c r="C42" s="95">
        <v>2</v>
      </c>
      <c r="D42" s="95">
        <v>10</v>
      </c>
      <c r="E42" s="95"/>
      <c r="F42" s="95"/>
      <c r="G42" s="57" t="s">
        <v>214</v>
      </c>
      <c r="H42" s="53"/>
      <c r="I42" s="54"/>
      <c r="J42" s="45"/>
    </row>
    <row r="43" spans="1:10" ht="22.5" x14ac:dyDescent="0.4">
      <c r="A43" s="96">
        <v>2</v>
      </c>
      <c r="B43" s="95">
        <v>4</v>
      </c>
      <c r="C43" s="95">
        <v>2</v>
      </c>
      <c r="D43" s="95">
        <v>11</v>
      </c>
      <c r="E43" s="95"/>
      <c r="F43" s="95"/>
      <c r="G43" s="57" t="s">
        <v>215</v>
      </c>
      <c r="H43" s="53"/>
      <c r="I43" s="54"/>
      <c r="J43" s="45"/>
    </row>
    <row r="44" spans="1:10" ht="22.5" x14ac:dyDescent="0.4">
      <c r="A44" s="96">
        <v>2</v>
      </c>
      <c r="B44" s="95">
        <v>4</v>
      </c>
      <c r="C44" s="95">
        <v>2</v>
      </c>
      <c r="D44" s="95">
        <v>12</v>
      </c>
      <c r="E44" s="95"/>
      <c r="F44" s="95"/>
      <c r="G44" s="57" t="s">
        <v>216</v>
      </c>
      <c r="H44" s="53"/>
      <c r="I44" s="54"/>
      <c r="J44" s="45"/>
    </row>
    <row r="45" spans="1:10" ht="22.5" x14ac:dyDescent="0.4">
      <c r="A45" s="96">
        <v>2</v>
      </c>
      <c r="B45" s="95">
        <v>4</v>
      </c>
      <c r="C45" s="95">
        <v>2</v>
      </c>
      <c r="D45" s="95">
        <v>13</v>
      </c>
      <c r="E45" s="95"/>
      <c r="F45" s="95"/>
      <c r="G45" s="57" t="s">
        <v>217</v>
      </c>
      <c r="H45" s="53"/>
      <c r="I45" s="54"/>
      <c r="J45" s="45"/>
    </row>
    <row r="46" spans="1:10" ht="22.5" x14ac:dyDescent="0.4">
      <c r="A46" s="96">
        <v>2</v>
      </c>
      <c r="B46" s="95">
        <v>4</v>
      </c>
      <c r="C46" s="95">
        <v>2</v>
      </c>
      <c r="D46" s="95">
        <v>14</v>
      </c>
      <c r="E46" s="95"/>
      <c r="F46" s="95"/>
      <c r="G46" s="57" t="s">
        <v>218</v>
      </c>
      <c r="H46" s="53"/>
      <c r="I46" s="54"/>
      <c r="J46" s="45"/>
    </row>
    <row r="47" spans="1:10" ht="22.5" x14ac:dyDescent="0.4">
      <c r="A47" s="96">
        <v>2</v>
      </c>
      <c r="B47" s="95">
        <v>4</v>
      </c>
      <c r="C47" s="95">
        <v>2</v>
      </c>
      <c r="D47" s="95">
        <v>15</v>
      </c>
      <c r="E47" s="95"/>
      <c r="F47" s="95"/>
      <c r="G47" s="57" t="s">
        <v>219</v>
      </c>
      <c r="H47" s="53"/>
      <c r="I47" s="54"/>
      <c r="J47" s="45"/>
    </row>
    <row r="48" spans="1:10" ht="22.5" x14ac:dyDescent="0.4">
      <c r="A48" s="96">
        <v>2</v>
      </c>
      <c r="B48" s="95">
        <v>4</v>
      </c>
      <c r="C48" s="95">
        <v>2</v>
      </c>
      <c r="D48" s="95">
        <v>16</v>
      </c>
      <c r="E48" s="95"/>
      <c r="F48" s="95"/>
      <c r="G48" s="57" t="s">
        <v>220</v>
      </c>
      <c r="H48" s="53"/>
      <c r="I48" s="54"/>
      <c r="J48" s="45"/>
    </row>
    <row r="49" spans="1:10" ht="18.75" customHeight="1" x14ac:dyDescent="0.4">
      <c r="A49" s="90">
        <v>2</v>
      </c>
      <c r="B49" s="86">
        <v>4</v>
      </c>
      <c r="C49" s="94">
        <v>3</v>
      </c>
      <c r="D49" s="94"/>
      <c r="E49" s="94"/>
      <c r="F49" s="94"/>
      <c r="G49" s="58" t="s">
        <v>221</v>
      </c>
      <c r="H49" s="55"/>
      <c r="I49" s="56"/>
      <c r="J49" s="49"/>
    </row>
    <row r="50" spans="1:10" ht="45" x14ac:dyDescent="0.4">
      <c r="A50" s="96">
        <v>2</v>
      </c>
      <c r="B50" s="95">
        <v>4</v>
      </c>
      <c r="C50" s="95">
        <v>3</v>
      </c>
      <c r="D50" s="95">
        <v>1</v>
      </c>
      <c r="E50" s="95"/>
      <c r="F50" s="95"/>
      <c r="G50" s="57" t="s">
        <v>222</v>
      </c>
      <c r="H50" s="53"/>
      <c r="I50" s="54"/>
      <c r="J50" s="45"/>
    </row>
    <row r="51" spans="1:10" customFormat="1" ht="22.5" x14ac:dyDescent="0.4">
      <c r="A51" s="92">
        <v>3</v>
      </c>
      <c r="B51" s="92"/>
      <c r="C51" s="92"/>
      <c r="D51" s="92"/>
      <c r="E51" s="92"/>
      <c r="F51" s="92"/>
      <c r="G51" s="28" t="s">
        <v>574</v>
      </c>
      <c r="H51" s="55"/>
      <c r="I51" s="56"/>
      <c r="J51" s="31"/>
    </row>
    <row r="52" spans="1:10" customFormat="1" ht="22.5" x14ac:dyDescent="0.4">
      <c r="A52" s="86">
        <v>3</v>
      </c>
      <c r="B52" s="93">
        <v>1</v>
      </c>
      <c r="C52" s="93"/>
      <c r="D52" s="93"/>
      <c r="E52" s="93"/>
      <c r="F52" s="93"/>
      <c r="G52" s="37" t="s">
        <v>223</v>
      </c>
      <c r="H52" s="55"/>
      <c r="I52" s="56"/>
      <c r="J52" s="31"/>
    </row>
    <row r="53" spans="1:10" customFormat="1" ht="45" x14ac:dyDescent="0.4">
      <c r="A53" s="86">
        <v>3</v>
      </c>
      <c r="B53" s="86">
        <v>1</v>
      </c>
      <c r="C53" s="86">
        <v>1</v>
      </c>
      <c r="D53" s="86"/>
      <c r="E53" s="86"/>
      <c r="F53" s="86"/>
      <c r="G53" s="32" t="s">
        <v>224</v>
      </c>
      <c r="H53" s="53"/>
      <c r="I53" s="54"/>
      <c r="J53" s="36"/>
    </row>
    <row r="54" spans="1:10" customFormat="1" ht="45" x14ac:dyDescent="0.4">
      <c r="A54" s="86">
        <v>3</v>
      </c>
      <c r="B54" s="86">
        <v>1</v>
      </c>
      <c r="C54" s="86">
        <v>2</v>
      </c>
      <c r="D54" s="86"/>
      <c r="E54" s="86"/>
      <c r="F54" s="86"/>
      <c r="G54" s="32" t="s">
        <v>225</v>
      </c>
      <c r="H54" s="53"/>
      <c r="I54" s="54"/>
      <c r="J54" s="36"/>
    </row>
    <row r="55" spans="1:10" customFormat="1" ht="22.5" x14ac:dyDescent="0.4">
      <c r="A55" s="86">
        <v>3</v>
      </c>
      <c r="B55" s="86">
        <v>1</v>
      </c>
      <c r="C55" s="86">
        <v>3</v>
      </c>
      <c r="D55" s="86"/>
      <c r="E55" s="86"/>
      <c r="F55" s="86"/>
      <c r="G55" s="32" t="s">
        <v>226</v>
      </c>
      <c r="H55" s="53"/>
      <c r="I55" s="54"/>
      <c r="J55" s="36"/>
    </row>
    <row r="56" spans="1:10" customFormat="1" ht="22.5" x14ac:dyDescent="0.4">
      <c r="A56" s="86">
        <v>3</v>
      </c>
      <c r="B56" s="86">
        <v>1</v>
      </c>
      <c r="C56" s="86">
        <v>4</v>
      </c>
      <c r="D56" s="86"/>
      <c r="E56" s="86"/>
      <c r="F56" s="86"/>
      <c r="G56" s="32" t="s">
        <v>227</v>
      </c>
      <c r="H56" s="53"/>
      <c r="I56" s="54"/>
      <c r="J56" s="36"/>
    </row>
    <row r="57" spans="1:10" customFormat="1" ht="22.5" x14ac:dyDescent="0.4">
      <c r="A57" s="86">
        <v>3</v>
      </c>
      <c r="B57" s="93">
        <v>2</v>
      </c>
      <c r="C57" s="93"/>
      <c r="D57" s="93"/>
      <c r="E57" s="93"/>
      <c r="F57" s="93"/>
      <c r="G57" s="37" t="s">
        <v>743</v>
      </c>
      <c r="H57" s="55"/>
      <c r="I57" s="56"/>
      <c r="J57" s="31"/>
    </row>
    <row r="58" spans="1:10" customFormat="1" ht="45" x14ac:dyDescent="0.4">
      <c r="A58" s="86">
        <v>3</v>
      </c>
      <c r="B58" s="86">
        <v>2</v>
      </c>
      <c r="C58" s="86">
        <v>1</v>
      </c>
      <c r="D58" s="86"/>
      <c r="E58" s="86"/>
      <c r="F58" s="86"/>
      <c r="G58" s="32" t="s">
        <v>744</v>
      </c>
      <c r="H58" s="53"/>
      <c r="I58" s="54"/>
      <c r="J58" s="36"/>
    </row>
    <row r="59" spans="1:10" customFormat="1" ht="45" x14ac:dyDescent="0.4">
      <c r="A59" s="86">
        <v>3</v>
      </c>
      <c r="B59" s="86">
        <v>2</v>
      </c>
      <c r="C59" s="86">
        <v>2</v>
      </c>
      <c r="D59" s="86"/>
      <c r="E59" s="86"/>
      <c r="F59" s="86"/>
      <c r="G59" s="32" t="s">
        <v>745</v>
      </c>
      <c r="H59" s="53"/>
      <c r="I59" s="54"/>
      <c r="J59" s="36"/>
    </row>
    <row r="60" spans="1:10" customFormat="1" ht="22.5" x14ac:dyDescent="0.4">
      <c r="A60" s="86">
        <v>3</v>
      </c>
      <c r="B60" s="86">
        <v>2</v>
      </c>
      <c r="C60" s="86">
        <v>3</v>
      </c>
      <c r="D60" s="86"/>
      <c r="E60" s="86"/>
      <c r="F60" s="86"/>
      <c r="G60" s="32" t="s">
        <v>746</v>
      </c>
      <c r="H60" s="53"/>
      <c r="I60" s="54"/>
      <c r="J60" s="36"/>
    </row>
    <row r="61" spans="1:10" customFormat="1" ht="22.5" x14ac:dyDescent="0.4">
      <c r="A61" s="86">
        <v>3</v>
      </c>
      <c r="B61" s="86">
        <v>2</v>
      </c>
      <c r="C61" s="86">
        <v>4</v>
      </c>
      <c r="D61" s="86"/>
      <c r="E61" s="86"/>
      <c r="F61" s="86"/>
      <c r="G61" s="32" t="s">
        <v>747</v>
      </c>
      <c r="H61" s="53"/>
      <c r="I61" s="54"/>
      <c r="J61" s="36"/>
    </row>
    <row r="62" spans="1:10" customFormat="1" ht="22.5" x14ac:dyDescent="0.4">
      <c r="A62" s="92">
        <v>4</v>
      </c>
      <c r="B62" s="92"/>
      <c r="C62" s="92"/>
      <c r="D62" s="92"/>
      <c r="E62" s="92"/>
      <c r="F62" s="92"/>
      <c r="G62" s="28" t="s">
        <v>809</v>
      </c>
      <c r="H62" s="55"/>
      <c r="I62" s="56"/>
      <c r="J62" s="31"/>
    </row>
    <row r="63" spans="1:10" customFormat="1" ht="22.5" x14ac:dyDescent="0.4">
      <c r="A63" s="86">
        <v>4</v>
      </c>
      <c r="B63" s="93">
        <v>1</v>
      </c>
      <c r="C63" s="93"/>
      <c r="D63" s="93"/>
      <c r="E63" s="93"/>
      <c r="F63" s="93"/>
      <c r="G63" s="37" t="s">
        <v>184</v>
      </c>
      <c r="H63" s="55"/>
      <c r="I63" s="56"/>
      <c r="J63" s="31"/>
    </row>
    <row r="64" spans="1:10" customFormat="1" ht="45" x14ac:dyDescent="0.4">
      <c r="A64" s="86">
        <v>4</v>
      </c>
      <c r="B64" s="86">
        <v>1</v>
      </c>
      <c r="C64" s="86">
        <v>1</v>
      </c>
      <c r="D64" s="86"/>
      <c r="E64" s="86"/>
      <c r="F64" s="86"/>
      <c r="G64" s="32" t="s">
        <v>810</v>
      </c>
      <c r="H64" s="53"/>
      <c r="I64" s="54"/>
      <c r="J64" s="36"/>
    </row>
    <row r="65" spans="1:10" customFormat="1" ht="90" x14ac:dyDescent="0.4">
      <c r="A65" s="86">
        <v>4</v>
      </c>
      <c r="B65" s="86">
        <v>1</v>
      </c>
      <c r="C65" s="86">
        <v>2</v>
      </c>
      <c r="D65" s="86"/>
      <c r="E65" s="86"/>
      <c r="F65" s="86"/>
      <c r="G65" s="32" t="s">
        <v>811</v>
      </c>
      <c r="H65" s="53"/>
      <c r="I65" s="54"/>
      <c r="J65" s="36"/>
    </row>
    <row r="66" spans="1:10" customFormat="1" ht="45" x14ac:dyDescent="0.4">
      <c r="A66" s="86">
        <v>4</v>
      </c>
      <c r="B66" s="86">
        <v>1</v>
      </c>
      <c r="C66" s="86">
        <v>3</v>
      </c>
      <c r="D66" s="86"/>
      <c r="E66" s="86"/>
      <c r="F66" s="86"/>
      <c r="G66" s="32" t="s">
        <v>812</v>
      </c>
      <c r="H66" s="53"/>
      <c r="I66" s="54"/>
      <c r="J66" s="36"/>
    </row>
    <row r="67" spans="1:10" customFormat="1" ht="45" x14ac:dyDescent="0.4">
      <c r="A67" s="86">
        <v>4</v>
      </c>
      <c r="B67" s="86">
        <v>1</v>
      </c>
      <c r="C67" s="86">
        <v>4</v>
      </c>
      <c r="D67" s="86"/>
      <c r="E67" s="86"/>
      <c r="F67" s="86"/>
      <c r="G67" s="32" t="s">
        <v>813</v>
      </c>
      <c r="H67" s="53"/>
      <c r="I67" s="54"/>
      <c r="J67" s="36"/>
    </row>
    <row r="68" spans="1:10" customFormat="1" ht="22.5" x14ac:dyDescent="0.4">
      <c r="A68" s="86">
        <v>4</v>
      </c>
      <c r="B68" s="93">
        <v>2</v>
      </c>
      <c r="C68" s="93"/>
      <c r="D68" s="93"/>
      <c r="E68" s="93"/>
      <c r="F68" s="93"/>
      <c r="G68" s="37" t="s">
        <v>814</v>
      </c>
      <c r="H68" s="55"/>
      <c r="I68" s="56"/>
      <c r="J68" s="31"/>
    </row>
    <row r="69" spans="1:10" customFormat="1" ht="45" x14ac:dyDescent="0.4">
      <c r="A69" s="86">
        <v>4</v>
      </c>
      <c r="B69" s="86">
        <v>2</v>
      </c>
      <c r="C69" s="86">
        <v>1</v>
      </c>
      <c r="D69" s="86"/>
      <c r="E69" s="86"/>
      <c r="F69" s="86"/>
      <c r="G69" s="32" t="s">
        <v>815</v>
      </c>
      <c r="H69" s="53"/>
      <c r="I69" s="54"/>
      <c r="J69" s="36"/>
    </row>
    <row r="70" spans="1:10" customFormat="1" ht="45" x14ac:dyDescent="0.4">
      <c r="A70" s="86">
        <v>4</v>
      </c>
      <c r="B70" s="86">
        <v>2</v>
      </c>
      <c r="C70" s="86">
        <v>2</v>
      </c>
      <c r="D70" s="86"/>
      <c r="E70" s="86"/>
      <c r="F70" s="86"/>
      <c r="G70" s="32" t="s">
        <v>816</v>
      </c>
      <c r="H70" s="53"/>
      <c r="I70" s="54"/>
      <c r="J70" s="36"/>
    </row>
    <row r="71" spans="1:10" x14ac:dyDescent="0.4">
      <c r="G71" s="6" t="s">
        <v>178</v>
      </c>
      <c r="H71" s="24">
        <f ca="1">COUNTIF(OFFSET($H$3,,,ROW()-3),G71)</f>
        <v>0</v>
      </c>
      <c r="J71" s="25">
        <f ca="1">SUM(OFFSET($J$3,,,ROW()-3))</f>
        <v>0</v>
      </c>
    </row>
    <row r="72" spans="1:10" x14ac:dyDescent="0.4">
      <c r="G72" s="6" t="s">
        <v>179</v>
      </c>
      <c r="H72" s="24">
        <f t="shared" ref="H72:H75" ca="1" si="0">COUNTIF(OFFSET($H$3,,,ROW()-3),G72)</f>
        <v>0</v>
      </c>
    </row>
    <row r="73" spans="1:10" x14ac:dyDescent="0.4">
      <c r="G73" s="6" t="s">
        <v>180</v>
      </c>
      <c r="H73" s="24">
        <f t="shared" ca="1" si="0"/>
        <v>0</v>
      </c>
    </row>
    <row r="74" spans="1:10" x14ac:dyDescent="0.4">
      <c r="G74" s="6" t="s">
        <v>181</v>
      </c>
      <c r="H74" s="24">
        <f t="shared" ca="1" si="0"/>
        <v>0</v>
      </c>
    </row>
    <row r="75" spans="1:10" x14ac:dyDescent="0.4">
      <c r="G75" s="6" t="s">
        <v>182</v>
      </c>
      <c r="H75" s="24">
        <f t="shared" ca="1" si="0"/>
        <v>0</v>
      </c>
    </row>
  </sheetData>
  <autoFilter ref="A2:J70" xr:uid="{BBA6DBB9-EB04-482F-8F1E-DE74F04B9DDE}"/>
  <phoneticPr fontId="5"/>
  <dataValidations count="2">
    <dataValidation allowBlank="1" showErrorMessage="1" sqref="H5:H6 H68 H62:H63 H49 H32 H18:H19 H12 H8 H3 H57 H51:H52" xr:uid="{E1637834-FBC1-4BBD-9564-4525F5FFCD29}"/>
    <dataValidation type="list" allowBlank="1" showInputMessage="1" showErrorMessage="1" sqref="H4 H7 H9:H11 H20:H31 H33:H48 H13:H17 H64:H67 H69:H70 H50 H53:H56 H58:H61" xr:uid="{07335C99-ABF8-4FA8-B43A-718127AC2BCF}">
      <formula1>"A,B,C,D,E"</formula1>
    </dataValidation>
  </dataValidations>
  <pageMargins left="0.70866141732283472" right="0.70866141732283472" top="0.74803149606299213" bottom="0.74803149606299213" header="0.31496062992125984" footer="0.31496062992125984"/>
  <pageSetup paperSize="9" scale="40" fitToHeight="0" orientation="portrait" r:id="rId1"/>
  <headerFooter alignWithMargins="0">
    <oddHeader>&amp;L&amp;"メイリオ,レギュラー"&amp;14様式5 仕様書兼回答書1-1_共通_共通部分（&amp;A）</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D81C-5300-45BD-B5B4-9D7AAE3214BC}">
  <sheetPr>
    <pageSetUpPr fitToPage="1"/>
  </sheetPr>
  <dimension ref="A1:J135"/>
  <sheetViews>
    <sheetView showGridLines="0" view="pageBreakPreview" zoomScaleNormal="85" zoomScaleSheetLayoutView="100" workbookViewId="0">
      <pane ySplit="2" topLeftCell="A3" activePane="bottomLeft" state="frozen"/>
      <selection activeCell="C34" sqref="C34"/>
      <selection pane="bottomLeft" activeCell="G2" sqref="G2"/>
    </sheetView>
  </sheetViews>
  <sheetFormatPr defaultColWidth="9" defaultRowHeight="18.75" x14ac:dyDescent="0.45"/>
  <cols>
    <col min="1" max="1" width="3.5" style="82" customWidth="1"/>
    <col min="2" max="2" width="3.5" style="97" customWidth="1"/>
    <col min="3" max="6" width="3.5" style="82" customWidth="1"/>
    <col min="7" max="7" width="100.625" style="2" customWidth="1"/>
    <col min="8" max="8" width="16.625" style="24" customWidth="1"/>
    <col min="9" max="9" width="40.625" style="3" customWidth="1"/>
    <col min="10" max="10" width="20.625" style="25" customWidth="1"/>
    <col min="11" max="16384" width="9" style="5"/>
  </cols>
  <sheetData>
    <row r="1" spans="1:10" s="120" customFormat="1" ht="24.75" x14ac:dyDescent="0.55000000000000004">
      <c r="A1" s="79" t="s">
        <v>799</v>
      </c>
      <c r="B1" s="124"/>
      <c r="C1" s="79"/>
      <c r="D1" s="79"/>
      <c r="E1" s="79"/>
      <c r="F1" s="79"/>
      <c r="G1" s="118"/>
      <c r="H1" s="121"/>
      <c r="I1" s="122"/>
      <c r="J1" s="123"/>
    </row>
    <row r="2" spans="1:10" ht="50.1" customHeight="1" x14ac:dyDescent="0.45">
      <c r="A2" s="83"/>
      <c r="B2" s="98"/>
      <c r="C2" s="84" t="s">
        <v>0</v>
      </c>
      <c r="D2" s="84"/>
      <c r="E2" s="84"/>
      <c r="F2" s="85"/>
      <c r="G2" s="26" t="s">
        <v>1</v>
      </c>
      <c r="H2" s="27" t="s">
        <v>2</v>
      </c>
      <c r="I2" s="27" t="s">
        <v>3</v>
      </c>
      <c r="J2" s="81" t="s">
        <v>795</v>
      </c>
    </row>
    <row r="3" spans="1:10" customFormat="1" ht="22.5" x14ac:dyDescent="0.4">
      <c r="A3" s="92">
        <v>1</v>
      </c>
      <c r="B3" s="99"/>
      <c r="C3" s="92"/>
      <c r="D3" s="92"/>
      <c r="E3" s="92"/>
      <c r="F3" s="92"/>
      <c r="G3" s="28" t="s">
        <v>228</v>
      </c>
      <c r="H3" s="47"/>
      <c r="I3" s="59"/>
      <c r="J3" s="49"/>
    </row>
    <row r="4" spans="1:10" customFormat="1" ht="67.5" x14ac:dyDescent="0.4">
      <c r="A4" s="86">
        <v>1</v>
      </c>
      <c r="B4" s="100">
        <v>1</v>
      </c>
      <c r="C4" s="86"/>
      <c r="D4" s="86"/>
      <c r="E4" s="86"/>
      <c r="F4" s="86"/>
      <c r="G4" s="32" t="s">
        <v>748</v>
      </c>
      <c r="H4" s="60"/>
      <c r="I4" s="35"/>
      <c r="J4" s="61"/>
    </row>
    <row r="5" spans="1:10" customFormat="1" ht="112.5" x14ac:dyDescent="0.4">
      <c r="A5" s="86">
        <v>1</v>
      </c>
      <c r="B5" s="100">
        <v>2</v>
      </c>
      <c r="C5" s="86"/>
      <c r="D5" s="86"/>
      <c r="E5" s="86"/>
      <c r="F5" s="86"/>
      <c r="G5" s="32" t="s">
        <v>229</v>
      </c>
      <c r="H5" s="60"/>
      <c r="I5" s="35"/>
      <c r="J5" s="61"/>
    </row>
    <row r="6" spans="1:10" customFormat="1" ht="135" x14ac:dyDescent="0.4">
      <c r="A6" s="86">
        <v>1</v>
      </c>
      <c r="B6" s="100">
        <v>3</v>
      </c>
      <c r="C6" s="86"/>
      <c r="D6" s="86"/>
      <c r="E6" s="86"/>
      <c r="F6" s="86"/>
      <c r="G6" s="32" t="s">
        <v>230</v>
      </c>
      <c r="H6" s="60"/>
      <c r="I6" s="35"/>
      <c r="J6" s="61"/>
    </row>
    <row r="7" spans="1:10" customFormat="1" ht="90" x14ac:dyDescent="0.4">
      <c r="A7" s="95">
        <v>1</v>
      </c>
      <c r="B7" s="101">
        <v>4</v>
      </c>
      <c r="C7" s="95"/>
      <c r="D7" s="95"/>
      <c r="E7" s="95"/>
      <c r="F7" s="95"/>
      <c r="G7" s="62" t="s">
        <v>231</v>
      </c>
      <c r="H7" s="60"/>
      <c r="I7" s="35"/>
      <c r="J7" s="61"/>
    </row>
    <row r="8" spans="1:10" customFormat="1" ht="45" x14ac:dyDescent="0.4">
      <c r="A8" s="86">
        <v>1</v>
      </c>
      <c r="B8" s="100">
        <v>5</v>
      </c>
      <c r="C8" s="86"/>
      <c r="D8" s="86"/>
      <c r="E8" s="86"/>
      <c r="F8" s="86"/>
      <c r="G8" s="32" t="s">
        <v>232</v>
      </c>
      <c r="H8" s="60"/>
      <c r="I8" s="35"/>
      <c r="J8" s="61"/>
    </row>
    <row r="9" spans="1:10" customFormat="1" ht="45" x14ac:dyDescent="0.4">
      <c r="A9" s="95">
        <v>1</v>
      </c>
      <c r="B9" s="101">
        <v>6</v>
      </c>
      <c r="C9" s="95"/>
      <c r="D9" s="95"/>
      <c r="E9" s="95"/>
      <c r="F9" s="95"/>
      <c r="G9" s="62" t="s">
        <v>233</v>
      </c>
      <c r="H9" s="34"/>
      <c r="I9" s="35"/>
      <c r="J9" s="36"/>
    </row>
    <row r="10" spans="1:10" customFormat="1" ht="24" x14ac:dyDescent="0.4">
      <c r="A10" s="86">
        <v>1</v>
      </c>
      <c r="B10" s="100">
        <v>7</v>
      </c>
      <c r="C10" s="86"/>
      <c r="D10" s="86"/>
      <c r="E10" s="86"/>
      <c r="F10" s="86"/>
      <c r="G10" s="32" t="s">
        <v>234</v>
      </c>
      <c r="H10" s="60"/>
      <c r="I10" s="35"/>
      <c r="J10" s="61"/>
    </row>
    <row r="11" spans="1:10" customFormat="1" ht="135" x14ac:dyDescent="0.4">
      <c r="A11" s="86">
        <v>1</v>
      </c>
      <c r="B11" s="100">
        <v>8</v>
      </c>
      <c r="C11" s="86"/>
      <c r="D11" s="86"/>
      <c r="E11" s="86"/>
      <c r="F11" s="86"/>
      <c r="G11" s="32" t="s">
        <v>612</v>
      </c>
      <c r="H11" s="60"/>
      <c r="I11" s="35"/>
      <c r="J11" s="61"/>
    </row>
    <row r="12" spans="1:10" customFormat="1" ht="112.5" x14ac:dyDescent="0.4">
      <c r="A12" s="86">
        <v>1</v>
      </c>
      <c r="B12" s="100">
        <v>9</v>
      </c>
      <c r="C12" s="86"/>
      <c r="D12" s="86"/>
      <c r="E12" s="86"/>
      <c r="F12" s="86"/>
      <c r="G12" s="32" t="s">
        <v>235</v>
      </c>
      <c r="H12" s="60"/>
      <c r="I12" s="35"/>
      <c r="J12" s="61"/>
    </row>
    <row r="13" spans="1:10" customFormat="1" ht="22.5" x14ac:dyDescent="0.4">
      <c r="A13" s="92">
        <v>2</v>
      </c>
      <c r="B13" s="99"/>
      <c r="C13" s="92"/>
      <c r="D13" s="92"/>
      <c r="E13" s="92"/>
      <c r="F13" s="92"/>
      <c r="G13" s="28" t="s">
        <v>236</v>
      </c>
      <c r="H13" s="29"/>
      <c r="I13" s="30"/>
      <c r="J13" s="31"/>
    </row>
    <row r="14" spans="1:10" ht="22.5" x14ac:dyDescent="0.45">
      <c r="A14" s="86">
        <v>2</v>
      </c>
      <c r="B14" s="100">
        <v>1</v>
      </c>
      <c r="C14" s="90"/>
      <c r="D14" s="90"/>
      <c r="E14" s="90"/>
      <c r="F14" s="90"/>
      <c r="G14" s="42" t="s">
        <v>237</v>
      </c>
      <c r="H14" s="43"/>
      <c r="I14" s="44"/>
      <c r="J14" s="45"/>
    </row>
    <row r="15" spans="1:10" customFormat="1" ht="22.5" x14ac:dyDescent="0.4">
      <c r="A15" s="86">
        <v>2</v>
      </c>
      <c r="B15" s="100">
        <v>2</v>
      </c>
      <c r="C15" s="86"/>
      <c r="D15" s="86"/>
      <c r="E15" s="86"/>
      <c r="F15" s="86"/>
      <c r="G15" s="32" t="s">
        <v>238</v>
      </c>
      <c r="H15" s="34"/>
      <c r="I15" s="35"/>
      <c r="J15" s="36"/>
    </row>
    <row r="16" spans="1:10" customFormat="1" ht="22.5" x14ac:dyDescent="0.4">
      <c r="A16" s="92">
        <v>3</v>
      </c>
      <c r="B16" s="99"/>
      <c r="C16" s="92"/>
      <c r="D16" s="92"/>
      <c r="E16" s="92"/>
      <c r="F16" s="92"/>
      <c r="G16" s="28" t="s">
        <v>239</v>
      </c>
      <c r="H16" s="29"/>
      <c r="I16" s="30"/>
      <c r="J16" s="31"/>
    </row>
    <row r="17" spans="1:10" customFormat="1" ht="45" x14ac:dyDescent="0.4">
      <c r="A17" s="86">
        <v>3</v>
      </c>
      <c r="B17" s="100">
        <v>1</v>
      </c>
      <c r="C17" s="86"/>
      <c r="D17" s="86"/>
      <c r="E17" s="86"/>
      <c r="F17" s="86"/>
      <c r="G17" s="32" t="s">
        <v>240</v>
      </c>
      <c r="H17" s="34"/>
      <c r="I17" s="35"/>
      <c r="J17" s="36"/>
    </row>
    <row r="18" spans="1:10" customFormat="1" ht="67.5" x14ac:dyDescent="0.4">
      <c r="A18" s="86">
        <v>3</v>
      </c>
      <c r="B18" s="100">
        <v>2</v>
      </c>
      <c r="C18" s="86"/>
      <c r="D18" s="86"/>
      <c r="E18" s="86"/>
      <c r="F18" s="86"/>
      <c r="G18" s="32" t="s">
        <v>775</v>
      </c>
      <c r="H18" s="34"/>
      <c r="I18" s="35"/>
      <c r="J18" s="36"/>
    </row>
    <row r="19" spans="1:10" customFormat="1" ht="22.5" x14ac:dyDescent="0.4">
      <c r="A19" s="92">
        <v>4</v>
      </c>
      <c r="B19" s="99"/>
      <c r="C19" s="92"/>
      <c r="D19" s="92"/>
      <c r="E19" s="92"/>
      <c r="F19" s="92"/>
      <c r="G19" s="28" t="s">
        <v>241</v>
      </c>
      <c r="H19" s="47"/>
      <c r="I19" s="59"/>
      <c r="J19" s="49"/>
    </row>
    <row r="20" spans="1:10" customFormat="1" ht="45" x14ac:dyDescent="0.4">
      <c r="A20" s="86">
        <v>4</v>
      </c>
      <c r="B20" s="100">
        <v>1</v>
      </c>
      <c r="C20" s="86"/>
      <c r="D20" s="86"/>
      <c r="E20" s="86"/>
      <c r="F20" s="86"/>
      <c r="G20" s="32" t="s">
        <v>242</v>
      </c>
      <c r="H20" s="60"/>
      <c r="I20" s="35"/>
      <c r="J20" s="61"/>
    </row>
    <row r="21" spans="1:10" customFormat="1" ht="45" x14ac:dyDescent="0.4">
      <c r="A21" s="86">
        <v>4</v>
      </c>
      <c r="B21" s="100">
        <v>2</v>
      </c>
      <c r="C21" s="86"/>
      <c r="D21" s="86"/>
      <c r="E21" s="86"/>
      <c r="F21" s="86"/>
      <c r="G21" s="32" t="s">
        <v>243</v>
      </c>
      <c r="H21" s="60"/>
      <c r="I21" s="35"/>
      <c r="J21" s="61"/>
    </row>
    <row r="22" spans="1:10" customFormat="1" ht="24" x14ac:dyDescent="0.4">
      <c r="A22" s="86">
        <v>4</v>
      </c>
      <c r="B22" s="100">
        <v>3</v>
      </c>
      <c r="C22" s="86"/>
      <c r="D22" s="86"/>
      <c r="E22" s="86"/>
      <c r="F22" s="86"/>
      <c r="G22" s="32" t="s">
        <v>244</v>
      </c>
      <c r="H22" s="60"/>
      <c r="I22" s="35"/>
      <c r="J22" s="61"/>
    </row>
    <row r="23" spans="1:10" customFormat="1" ht="45" x14ac:dyDescent="0.4">
      <c r="A23" s="86">
        <v>4</v>
      </c>
      <c r="B23" s="100">
        <v>4</v>
      </c>
      <c r="C23" s="86"/>
      <c r="D23" s="86"/>
      <c r="E23" s="86"/>
      <c r="F23" s="86"/>
      <c r="G23" s="32" t="s">
        <v>615</v>
      </c>
      <c r="H23" s="60"/>
      <c r="I23" s="35"/>
      <c r="J23" s="61"/>
    </row>
    <row r="24" spans="1:10" ht="22.5" x14ac:dyDescent="0.45">
      <c r="A24" s="86">
        <v>4</v>
      </c>
      <c r="B24" s="100">
        <v>5</v>
      </c>
      <c r="C24" s="86"/>
      <c r="D24" s="86"/>
      <c r="E24" s="90"/>
      <c r="F24" s="90"/>
      <c r="G24" s="42" t="s">
        <v>245</v>
      </c>
      <c r="H24" s="43"/>
      <c r="I24" s="44"/>
      <c r="J24" s="45"/>
    </row>
    <row r="25" spans="1:10" customFormat="1" ht="22.5" x14ac:dyDescent="0.4">
      <c r="A25" s="92">
        <v>5</v>
      </c>
      <c r="B25" s="99"/>
      <c r="C25" s="92"/>
      <c r="D25" s="92"/>
      <c r="E25" s="92"/>
      <c r="F25" s="92"/>
      <c r="G25" s="28" t="s">
        <v>246</v>
      </c>
      <c r="H25" s="47"/>
      <c r="I25" s="59"/>
      <c r="J25" s="49"/>
    </row>
    <row r="26" spans="1:10" customFormat="1" ht="45" x14ac:dyDescent="0.4">
      <c r="A26" s="86">
        <v>5</v>
      </c>
      <c r="B26" s="100">
        <v>1</v>
      </c>
      <c r="C26" s="86"/>
      <c r="D26" s="86"/>
      <c r="E26" s="86"/>
      <c r="F26" s="86"/>
      <c r="G26" s="32" t="s">
        <v>247</v>
      </c>
      <c r="H26" s="60"/>
      <c r="I26" s="35"/>
      <c r="J26" s="61"/>
    </row>
    <row r="27" spans="1:10" customFormat="1" ht="45" x14ac:dyDescent="0.4">
      <c r="A27" s="86">
        <v>5</v>
      </c>
      <c r="B27" s="100">
        <v>2</v>
      </c>
      <c r="C27" s="86"/>
      <c r="D27" s="86"/>
      <c r="E27" s="86"/>
      <c r="F27" s="86"/>
      <c r="G27" s="32" t="s">
        <v>248</v>
      </c>
      <c r="H27" s="60"/>
      <c r="I27" s="35"/>
      <c r="J27" s="61"/>
    </row>
    <row r="28" spans="1:10" customFormat="1" ht="90" x14ac:dyDescent="0.4">
      <c r="A28" s="86">
        <v>5</v>
      </c>
      <c r="B28" s="100">
        <v>3</v>
      </c>
      <c r="C28" s="86"/>
      <c r="D28" s="86"/>
      <c r="E28" s="86"/>
      <c r="F28" s="86"/>
      <c r="G28" s="32" t="s">
        <v>249</v>
      </c>
      <c r="H28" s="60"/>
      <c r="I28" s="35"/>
      <c r="J28" s="36"/>
    </row>
    <row r="29" spans="1:10" ht="45" x14ac:dyDescent="0.45">
      <c r="A29" s="86">
        <v>5</v>
      </c>
      <c r="B29" s="100">
        <v>4</v>
      </c>
      <c r="C29" s="86"/>
      <c r="D29" s="86"/>
      <c r="E29" s="90"/>
      <c r="F29" s="90"/>
      <c r="G29" s="42" t="s">
        <v>250</v>
      </c>
      <c r="H29" s="60"/>
      <c r="I29" s="44"/>
      <c r="J29" s="45"/>
    </row>
    <row r="30" spans="1:10" ht="45" x14ac:dyDescent="0.45">
      <c r="A30" s="86">
        <v>5</v>
      </c>
      <c r="B30" s="100">
        <v>5</v>
      </c>
      <c r="C30" s="86"/>
      <c r="D30" s="86"/>
      <c r="E30" s="90"/>
      <c r="F30" s="90"/>
      <c r="G30" s="42" t="s">
        <v>251</v>
      </c>
      <c r="H30" s="60"/>
      <c r="I30" s="44"/>
      <c r="J30" s="45"/>
    </row>
    <row r="31" spans="1:10" ht="22.5" x14ac:dyDescent="0.45">
      <c r="A31" s="92">
        <v>5</v>
      </c>
      <c r="B31" s="99"/>
      <c r="C31" s="92"/>
      <c r="D31" s="92"/>
      <c r="E31" s="92"/>
      <c r="F31" s="92"/>
      <c r="G31" s="28" t="s">
        <v>648</v>
      </c>
      <c r="H31" s="47"/>
      <c r="I31" s="59"/>
      <c r="J31" s="49"/>
    </row>
    <row r="32" spans="1:10" ht="22.5" x14ac:dyDescent="0.45">
      <c r="A32" s="86">
        <v>5</v>
      </c>
      <c r="B32" s="102">
        <v>1</v>
      </c>
      <c r="C32" s="93"/>
      <c r="D32" s="93"/>
      <c r="E32" s="93"/>
      <c r="F32" s="93"/>
      <c r="G32" s="46" t="s">
        <v>21</v>
      </c>
      <c r="H32" s="47"/>
      <c r="I32" s="59"/>
      <c r="J32" s="49"/>
    </row>
    <row r="33" spans="1:10" ht="112.5" x14ac:dyDescent="0.45">
      <c r="A33" s="86">
        <v>5</v>
      </c>
      <c r="B33" s="100">
        <v>1</v>
      </c>
      <c r="C33" s="86">
        <v>1</v>
      </c>
      <c r="D33" s="86"/>
      <c r="E33" s="90"/>
      <c r="F33" s="90"/>
      <c r="G33" s="42" t="s">
        <v>649</v>
      </c>
      <c r="H33" s="60"/>
      <c r="I33" s="44"/>
      <c r="J33" s="45"/>
    </row>
    <row r="34" spans="1:10" ht="112.5" x14ac:dyDescent="0.45">
      <c r="A34" s="86">
        <v>5</v>
      </c>
      <c r="B34" s="100">
        <v>1</v>
      </c>
      <c r="C34" s="86">
        <v>2</v>
      </c>
      <c r="D34" s="86"/>
      <c r="E34" s="90"/>
      <c r="F34" s="90"/>
      <c r="G34" s="42" t="s">
        <v>650</v>
      </c>
      <c r="H34" s="60"/>
      <c r="I34" s="44"/>
      <c r="J34" s="45"/>
    </row>
    <row r="35" spans="1:10" ht="45" x14ac:dyDescent="0.45">
      <c r="A35" s="86">
        <v>5</v>
      </c>
      <c r="B35" s="100">
        <v>1</v>
      </c>
      <c r="C35" s="86">
        <v>3</v>
      </c>
      <c r="D35" s="86"/>
      <c r="E35" s="90"/>
      <c r="F35" s="90"/>
      <c r="G35" s="42" t="s">
        <v>776</v>
      </c>
      <c r="H35" s="60"/>
      <c r="I35" s="44"/>
      <c r="J35" s="45"/>
    </row>
    <row r="36" spans="1:10" ht="67.5" x14ac:dyDescent="0.45">
      <c r="A36" s="86">
        <v>5</v>
      </c>
      <c r="B36" s="100">
        <v>1</v>
      </c>
      <c r="C36" s="86">
        <v>4</v>
      </c>
      <c r="D36" s="86"/>
      <c r="E36" s="90"/>
      <c r="F36" s="90"/>
      <c r="G36" s="42" t="s">
        <v>651</v>
      </c>
      <c r="H36" s="60"/>
      <c r="I36" s="44"/>
      <c r="J36" s="45"/>
    </row>
    <row r="37" spans="1:10" ht="90" x14ac:dyDescent="0.45">
      <c r="A37" s="86">
        <v>5</v>
      </c>
      <c r="B37" s="100">
        <v>1</v>
      </c>
      <c r="C37" s="86">
        <v>5</v>
      </c>
      <c r="D37" s="86"/>
      <c r="E37" s="90"/>
      <c r="F37" s="90"/>
      <c r="G37" s="42" t="s">
        <v>652</v>
      </c>
      <c r="H37" s="60"/>
      <c r="I37" s="44"/>
      <c r="J37" s="45"/>
    </row>
    <row r="38" spans="1:10" ht="67.5" x14ac:dyDescent="0.45">
      <c r="A38" s="86">
        <v>5</v>
      </c>
      <c r="B38" s="100">
        <v>1</v>
      </c>
      <c r="C38" s="86">
        <v>6</v>
      </c>
      <c r="D38" s="86"/>
      <c r="E38" s="90"/>
      <c r="F38" s="90"/>
      <c r="G38" s="42" t="s">
        <v>653</v>
      </c>
      <c r="H38" s="60"/>
      <c r="I38" s="44"/>
      <c r="J38" s="45"/>
    </row>
    <row r="39" spans="1:10" ht="67.5" x14ac:dyDescent="0.45">
      <c r="A39" s="86">
        <v>5</v>
      </c>
      <c r="B39" s="100">
        <v>1</v>
      </c>
      <c r="C39" s="86">
        <v>7</v>
      </c>
      <c r="D39" s="86"/>
      <c r="E39" s="90"/>
      <c r="F39" s="90"/>
      <c r="G39" s="42" t="s">
        <v>654</v>
      </c>
      <c r="H39" s="60"/>
      <c r="I39" s="44"/>
      <c r="J39" s="45"/>
    </row>
    <row r="40" spans="1:10" ht="45" x14ac:dyDescent="0.45">
      <c r="A40" s="86">
        <v>5</v>
      </c>
      <c r="B40" s="100">
        <v>1</v>
      </c>
      <c r="C40" s="86">
        <v>8</v>
      </c>
      <c r="D40" s="86"/>
      <c r="E40" s="90"/>
      <c r="F40" s="90"/>
      <c r="G40" s="42" t="s">
        <v>655</v>
      </c>
      <c r="H40" s="60"/>
      <c r="I40" s="44"/>
      <c r="J40" s="45"/>
    </row>
    <row r="41" spans="1:10" ht="45" x14ac:dyDescent="0.45">
      <c r="A41" s="86">
        <v>5</v>
      </c>
      <c r="B41" s="100">
        <v>1</v>
      </c>
      <c r="C41" s="86">
        <v>9</v>
      </c>
      <c r="D41" s="86"/>
      <c r="E41" s="90"/>
      <c r="F41" s="90"/>
      <c r="G41" s="42" t="s">
        <v>656</v>
      </c>
      <c r="H41" s="60"/>
      <c r="I41" s="44"/>
      <c r="J41" s="45"/>
    </row>
    <row r="42" spans="1:10" ht="22.5" x14ac:dyDescent="0.45">
      <c r="A42" s="86">
        <v>5</v>
      </c>
      <c r="B42" s="102">
        <v>2</v>
      </c>
      <c r="C42" s="93"/>
      <c r="D42" s="93"/>
      <c r="E42" s="93"/>
      <c r="F42" s="93"/>
      <c r="G42" s="46" t="s">
        <v>657</v>
      </c>
      <c r="H42" s="47"/>
      <c r="I42" s="59"/>
      <c r="J42" s="49"/>
    </row>
    <row r="43" spans="1:10" ht="67.5" x14ac:dyDescent="0.45">
      <c r="A43" s="103">
        <v>5</v>
      </c>
      <c r="B43" s="104">
        <v>2</v>
      </c>
      <c r="C43" s="105">
        <v>1</v>
      </c>
      <c r="D43" s="106"/>
      <c r="E43" s="103"/>
      <c r="F43" s="103"/>
      <c r="G43" s="63" t="s">
        <v>658</v>
      </c>
      <c r="H43" s="60"/>
      <c r="I43" s="44"/>
      <c r="J43" s="45"/>
    </row>
    <row r="44" spans="1:10" ht="90" x14ac:dyDescent="0.45">
      <c r="A44" s="103">
        <v>5</v>
      </c>
      <c r="B44" s="104">
        <v>2</v>
      </c>
      <c r="C44" s="105">
        <v>2</v>
      </c>
      <c r="D44" s="106"/>
      <c r="E44" s="103"/>
      <c r="F44" s="103"/>
      <c r="G44" s="63" t="s">
        <v>659</v>
      </c>
      <c r="H44" s="60"/>
      <c r="I44" s="44"/>
      <c r="J44" s="45"/>
    </row>
    <row r="45" spans="1:10" ht="22.5" x14ac:dyDescent="0.45">
      <c r="A45" s="103">
        <v>5</v>
      </c>
      <c r="B45" s="102">
        <v>3</v>
      </c>
      <c r="C45" s="93"/>
      <c r="D45" s="93"/>
      <c r="E45" s="93"/>
      <c r="F45" s="93"/>
      <c r="G45" s="46" t="s">
        <v>660</v>
      </c>
      <c r="H45" s="47"/>
      <c r="I45" s="59"/>
      <c r="J45" s="49"/>
    </row>
    <row r="46" spans="1:10" ht="45" x14ac:dyDescent="0.45">
      <c r="A46" s="103">
        <v>5</v>
      </c>
      <c r="B46" s="104">
        <v>3</v>
      </c>
      <c r="C46" s="105">
        <v>1</v>
      </c>
      <c r="D46" s="106"/>
      <c r="E46" s="103"/>
      <c r="F46" s="103"/>
      <c r="G46" s="63" t="s">
        <v>661</v>
      </c>
      <c r="H46" s="60"/>
      <c r="I46" s="44"/>
      <c r="J46" s="45"/>
    </row>
    <row r="47" spans="1:10" ht="112.5" x14ac:dyDescent="0.45">
      <c r="A47" s="103">
        <v>5</v>
      </c>
      <c r="B47" s="104">
        <v>3</v>
      </c>
      <c r="C47" s="105">
        <v>2</v>
      </c>
      <c r="D47" s="106"/>
      <c r="E47" s="103"/>
      <c r="F47" s="103"/>
      <c r="G47" s="63" t="s">
        <v>662</v>
      </c>
      <c r="H47" s="60"/>
      <c r="I47" s="44"/>
      <c r="J47" s="45"/>
    </row>
    <row r="48" spans="1:10" ht="45" x14ac:dyDescent="0.45">
      <c r="A48" s="103">
        <v>5</v>
      </c>
      <c r="B48" s="104">
        <v>3</v>
      </c>
      <c r="C48" s="105">
        <v>3</v>
      </c>
      <c r="D48" s="106"/>
      <c r="E48" s="103"/>
      <c r="F48" s="103"/>
      <c r="G48" s="63" t="s">
        <v>663</v>
      </c>
      <c r="H48" s="60"/>
      <c r="I48" s="44"/>
      <c r="J48" s="45"/>
    </row>
    <row r="49" spans="1:10" ht="67.5" x14ac:dyDescent="0.45">
      <c r="A49" s="103">
        <v>5</v>
      </c>
      <c r="B49" s="104">
        <v>3</v>
      </c>
      <c r="C49" s="105">
        <v>4</v>
      </c>
      <c r="D49" s="106"/>
      <c r="E49" s="103"/>
      <c r="F49" s="103"/>
      <c r="G49" s="63" t="s">
        <v>664</v>
      </c>
      <c r="H49" s="60"/>
      <c r="I49" s="44"/>
      <c r="J49" s="45"/>
    </row>
    <row r="50" spans="1:10" ht="112.5" x14ac:dyDescent="0.45">
      <c r="A50" s="103">
        <v>5</v>
      </c>
      <c r="B50" s="104">
        <v>3</v>
      </c>
      <c r="C50" s="105">
        <v>5</v>
      </c>
      <c r="D50" s="106"/>
      <c r="E50" s="103"/>
      <c r="F50" s="103"/>
      <c r="G50" s="63" t="s">
        <v>665</v>
      </c>
      <c r="H50" s="60"/>
      <c r="I50" s="44"/>
      <c r="J50" s="45"/>
    </row>
    <row r="51" spans="1:10" ht="112.5" x14ac:dyDescent="0.45">
      <c r="A51" s="103">
        <v>5</v>
      </c>
      <c r="B51" s="104">
        <v>3</v>
      </c>
      <c r="C51" s="105">
        <v>6</v>
      </c>
      <c r="D51" s="106"/>
      <c r="E51" s="103"/>
      <c r="F51" s="103"/>
      <c r="G51" s="63" t="s">
        <v>666</v>
      </c>
      <c r="H51" s="60"/>
      <c r="I51" s="44"/>
      <c r="J51" s="45"/>
    </row>
    <row r="52" spans="1:10" ht="112.5" x14ac:dyDescent="0.45">
      <c r="A52" s="103">
        <v>5</v>
      </c>
      <c r="B52" s="104">
        <v>3</v>
      </c>
      <c r="C52" s="105">
        <v>7</v>
      </c>
      <c r="D52" s="106"/>
      <c r="E52" s="103"/>
      <c r="F52" s="103"/>
      <c r="G52" s="63" t="s">
        <v>667</v>
      </c>
      <c r="H52" s="60"/>
      <c r="I52" s="44"/>
      <c r="J52" s="45"/>
    </row>
    <row r="53" spans="1:10" ht="67.5" x14ac:dyDescent="0.45">
      <c r="A53" s="103">
        <v>5</v>
      </c>
      <c r="B53" s="104">
        <v>3</v>
      </c>
      <c r="C53" s="105">
        <v>8</v>
      </c>
      <c r="D53" s="106"/>
      <c r="E53" s="103"/>
      <c r="F53" s="103"/>
      <c r="G53" s="63" t="s">
        <v>668</v>
      </c>
      <c r="H53" s="60"/>
      <c r="I53" s="44"/>
      <c r="J53" s="45"/>
    </row>
    <row r="54" spans="1:10" ht="90" x14ac:dyDescent="0.45">
      <c r="A54" s="103">
        <v>5</v>
      </c>
      <c r="B54" s="104">
        <v>3</v>
      </c>
      <c r="C54" s="105">
        <v>9</v>
      </c>
      <c r="D54" s="106"/>
      <c r="E54" s="103"/>
      <c r="F54" s="103"/>
      <c r="G54" s="63" t="s">
        <v>669</v>
      </c>
      <c r="H54" s="60"/>
      <c r="I54" s="44"/>
      <c r="J54" s="45"/>
    </row>
    <row r="55" spans="1:10" ht="90" x14ac:dyDescent="0.45">
      <c r="A55" s="103">
        <v>5</v>
      </c>
      <c r="B55" s="104">
        <v>3</v>
      </c>
      <c r="C55" s="105">
        <v>10</v>
      </c>
      <c r="D55" s="106"/>
      <c r="E55" s="103"/>
      <c r="F55" s="103"/>
      <c r="G55" s="63" t="s">
        <v>670</v>
      </c>
      <c r="H55" s="60"/>
      <c r="I55" s="44"/>
      <c r="J55" s="45"/>
    </row>
    <row r="56" spans="1:10" ht="22.5" x14ac:dyDescent="0.45">
      <c r="A56" s="103">
        <v>5</v>
      </c>
      <c r="B56" s="102">
        <v>4</v>
      </c>
      <c r="C56" s="93"/>
      <c r="D56" s="93"/>
      <c r="E56" s="93"/>
      <c r="F56" s="93"/>
      <c r="G56" s="46" t="s">
        <v>671</v>
      </c>
      <c r="H56" s="47"/>
      <c r="I56" s="59"/>
      <c r="J56" s="49"/>
    </row>
    <row r="57" spans="1:10" ht="112.5" x14ac:dyDescent="0.45">
      <c r="A57" s="103">
        <v>5</v>
      </c>
      <c r="B57" s="104">
        <v>4</v>
      </c>
      <c r="C57" s="105">
        <v>1</v>
      </c>
      <c r="D57" s="106"/>
      <c r="E57" s="103"/>
      <c r="F57" s="103"/>
      <c r="G57" s="63" t="s">
        <v>672</v>
      </c>
      <c r="H57" s="60"/>
      <c r="I57" s="44"/>
      <c r="J57" s="45"/>
    </row>
    <row r="58" spans="1:10" ht="135" x14ac:dyDescent="0.45">
      <c r="A58" s="103">
        <v>5</v>
      </c>
      <c r="B58" s="104">
        <v>4</v>
      </c>
      <c r="C58" s="105">
        <v>2</v>
      </c>
      <c r="D58" s="106"/>
      <c r="E58" s="103"/>
      <c r="F58" s="103"/>
      <c r="G58" s="63" t="s">
        <v>673</v>
      </c>
      <c r="H58" s="60"/>
      <c r="I58" s="44"/>
      <c r="J58" s="45"/>
    </row>
    <row r="59" spans="1:10" ht="67.5" x14ac:dyDescent="0.45">
      <c r="A59" s="103">
        <v>5</v>
      </c>
      <c r="B59" s="104">
        <v>4</v>
      </c>
      <c r="C59" s="105">
        <v>3</v>
      </c>
      <c r="D59" s="106"/>
      <c r="E59" s="103"/>
      <c r="F59" s="103"/>
      <c r="G59" s="63" t="s">
        <v>674</v>
      </c>
      <c r="H59" s="60"/>
      <c r="I59" s="44"/>
      <c r="J59" s="45"/>
    </row>
    <row r="60" spans="1:10" ht="90" x14ac:dyDescent="0.45">
      <c r="A60" s="103">
        <v>5</v>
      </c>
      <c r="B60" s="104">
        <v>4</v>
      </c>
      <c r="C60" s="105">
        <v>4</v>
      </c>
      <c r="D60" s="106"/>
      <c r="E60" s="103"/>
      <c r="F60" s="103"/>
      <c r="G60" s="63" t="s">
        <v>675</v>
      </c>
      <c r="H60" s="60"/>
      <c r="I60" s="44"/>
      <c r="J60" s="45"/>
    </row>
    <row r="61" spans="1:10" ht="90" x14ac:dyDescent="0.45">
      <c r="A61" s="103">
        <v>5</v>
      </c>
      <c r="B61" s="104">
        <v>4</v>
      </c>
      <c r="C61" s="105">
        <v>5</v>
      </c>
      <c r="D61" s="106"/>
      <c r="E61" s="103"/>
      <c r="F61" s="103"/>
      <c r="G61" s="63" t="s">
        <v>676</v>
      </c>
      <c r="H61" s="60"/>
      <c r="I61" s="44"/>
      <c r="J61" s="45"/>
    </row>
    <row r="62" spans="1:10" ht="90" x14ac:dyDescent="0.45">
      <c r="A62" s="103">
        <v>5</v>
      </c>
      <c r="B62" s="104">
        <v>4</v>
      </c>
      <c r="C62" s="105">
        <v>6</v>
      </c>
      <c r="D62" s="106"/>
      <c r="E62" s="103"/>
      <c r="F62" s="103"/>
      <c r="G62" s="63" t="s">
        <v>677</v>
      </c>
      <c r="H62" s="60"/>
      <c r="I62" s="44"/>
      <c r="J62" s="45"/>
    </row>
    <row r="63" spans="1:10" ht="45" x14ac:dyDescent="0.45">
      <c r="A63" s="103">
        <v>5</v>
      </c>
      <c r="B63" s="104">
        <v>4</v>
      </c>
      <c r="C63" s="105">
        <v>7</v>
      </c>
      <c r="D63" s="106"/>
      <c r="E63" s="103"/>
      <c r="F63" s="103"/>
      <c r="G63" s="63" t="s">
        <v>678</v>
      </c>
      <c r="H63" s="60"/>
      <c r="I63" s="44"/>
      <c r="J63" s="45"/>
    </row>
    <row r="64" spans="1:10" ht="67.5" x14ac:dyDescent="0.45">
      <c r="A64" s="103">
        <v>5</v>
      </c>
      <c r="B64" s="104">
        <v>4</v>
      </c>
      <c r="C64" s="105">
        <v>8</v>
      </c>
      <c r="D64" s="106"/>
      <c r="E64" s="103"/>
      <c r="F64" s="103"/>
      <c r="G64" s="63" t="s">
        <v>679</v>
      </c>
      <c r="H64" s="60"/>
      <c r="I64" s="44"/>
      <c r="J64" s="45"/>
    </row>
    <row r="65" spans="1:10" ht="45" x14ac:dyDescent="0.45">
      <c r="A65" s="103">
        <v>5</v>
      </c>
      <c r="B65" s="104">
        <v>4</v>
      </c>
      <c r="C65" s="105">
        <v>9</v>
      </c>
      <c r="D65" s="106"/>
      <c r="E65" s="103"/>
      <c r="F65" s="103"/>
      <c r="G65" s="63" t="s">
        <v>680</v>
      </c>
      <c r="H65" s="60"/>
      <c r="I65" s="44"/>
      <c r="J65" s="45"/>
    </row>
    <row r="66" spans="1:10" ht="67.5" x14ac:dyDescent="0.45">
      <c r="A66" s="103">
        <v>5</v>
      </c>
      <c r="B66" s="104">
        <v>4</v>
      </c>
      <c r="C66" s="105">
        <v>10</v>
      </c>
      <c r="D66" s="106"/>
      <c r="E66" s="103"/>
      <c r="F66" s="103"/>
      <c r="G66" s="63" t="s">
        <v>681</v>
      </c>
      <c r="H66" s="60"/>
      <c r="I66" s="44"/>
      <c r="J66" s="45"/>
    </row>
    <row r="67" spans="1:10" ht="67.5" x14ac:dyDescent="0.45">
      <c r="A67" s="103">
        <v>5</v>
      </c>
      <c r="B67" s="104">
        <v>4</v>
      </c>
      <c r="C67" s="105">
        <v>11</v>
      </c>
      <c r="D67" s="106"/>
      <c r="E67" s="103"/>
      <c r="F67" s="103"/>
      <c r="G67" s="63" t="s">
        <v>682</v>
      </c>
      <c r="H67" s="60"/>
      <c r="I67" s="44"/>
      <c r="J67" s="45"/>
    </row>
    <row r="68" spans="1:10" ht="135" x14ac:dyDescent="0.45">
      <c r="A68" s="103">
        <v>5</v>
      </c>
      <c r="B68" s="104">
        <v>4</v>
      </c>
      <c r="C68" s="105">
        <v>12</v>
      </c>
      <c r="D68" s="106"/>
      <c r="E68" s="103"/>
      <c r="F68" s="103"/>
      <c r="G68" s="63" t="s">
        <v>683</v>
      </c>
      <c r="H68" s="60"/>
      <c r="I68" s="44"/>
      <c r="J68" s="45"/>
    </row>
    <row r="69" spans="1:10" ht="22.5" x14ac:dyDescent="0.45">
      <c r="A69" s="103">
        <v>5</v>
      </c>
      <c r="B69" s="102">
        <v>5</v>
      </c>
      <c r="C69" s="93"/>
      <c r="D69" s="93"/>
      <c r="E69" s="93"/>
      <c r="F69" s="93"/>
      <c r="G69" s="46" t="s">
        <v>684</v>
      </c>
      <c r="H69" s="47"/>
      <c r="I69" s="59"/>
      <c r="J69" s="49"/>
    </row>
    <row r="70" spans="1:10" ht="45" x14ac:dyDescent="0.45">
      <c r="A70" s="103">
        <v>5</v>
      </c>
      <c r="B70" s="104">
        <v>5</v>
      </c>
      <c r="C70" s="107">
        <v>1</v>
      </c>
      <c r="D70" s="106"/>
      <c r="E70" s="103"/>
      <c r="F70" s="103"/>
      <c r="G70" s="64" t="s">
        <v>685</v>
      </c>
      <c r="H70" s="60"/>
      <c r="I70" s="44"/>
      <c r="J70" s="45"/>
    </row>
    <row r="71" spans="1:10" ht="112.5" x14ac:dyDescent="0.45">
      <c r="A71" s="103">
        <v>5</v>
      </c>
      <c r="B71" s="104">
        <v>5</v>
      </c>
      <c r="C71" s="107">
        <v>2</v>
      </c>
      <c r="D71" s="106"/>
      <c r="E71" s="103"/>
      <c r="F71" s="103"/>
      <c r="G71" s="64" t="s">
        <v>686</v>
      </c>
      <c r="H71" s="60"/>
      <c r="I71" s="44"/>
      <c r="J71" s="45"/>
    </row>
    <row r="72" spans="1:10" ht="90" x14ac:dyDescent="0.45">
      <c r="A72" s="103">
        <v>5</v>
      </c>
      <c r="B72" s="104">
        <v>5</v>
      </c>
      <c r="C72" s="107">
        <v>3</v>
      </c>
      <c r="D72" s="106"/>
      <c r="E72" s="103"/>
      <c r="F72" s="103"/>
      <c r="G72" s="64" t="s">
        <v>687</v>
      </c>
      <c r="H72" s="60"/>
      <c r="I72" s="44"/>
      <c r="J72" s="45"/>
    </row>
    <row r="73" spans="1:10" ht="22.5" x14ac:dyDescent="0.45">
      <c r="A73" s="103">
        <v>5</v>
      </c>
      <c r="B73" s="102">
        <v>6</v>
      </c>
      <c r="C73" s="93"/>
      <c r="D73" s="93"/>
      <c r="E73" s="93"/>
      <c r="F73" s="93"/>
      <c r="G73" s="46" t="s">
        <v>688</v>
      </c>
      <c r="H73" s="47"/>
      <c r="I73" s="59"/>
      <c r="J73" s="49"/>
    </row>
    <row r="74" spans="1:10" ht="90" x14ac:dyDescent="0.45">
      <c r="A74" s="108">
        <v>5</v>
      </c>
      <c r="B74" s="109">
        <v>6</v>
      </c>
      <c r="C74" s="110">
        <v>1</v>
      </c>
      <c r="D74" s="111"/>
      <c r="E74" s="108"/>
      <c r="F74" s="108"/>
      <c r="G74" s="65" t="s">
        <v>689</v>
      </c>
      <c r="H74" s="60"/>
      <c r="I74" s="44"/>
      <c r="J74" s="45"/>
    </row>
    <row r="75" spans="1:10" ht="67.5" x14ac:dyDescent="0.45">
      <c r="A75" s="108">
        <v>5</v>
      </c>
      <c r="B75" s="109">
        <v>6</v>
      </c>
      <c r="C75" s="110">
        <v>2</v>
      </c>
      <c r="D75" s="111"/>
      <c r="E75" s="108"/>
      <c r="F75" s="108"/>
      <c r="G75" s="65" t="s">
        <v>690</v>
      </c>
      <c r="H75" s="60"/>
      <c r="I75" s="44"/>
      <c r="J75" s="45"/>
    </row>
    <row r="76" spans="1:10" ht="90" x14ac:dyDescent="0.45">
      <c r="A76" s="108">
        <v>5</v>
      </c>
      <c r="B76" s="109">
        <v>6</v>
      </c>
      <c r="C76" s="110">
        <v>3</v>
      </c>
      <c r="D76" s="111"/>
      <c r="E76" s="108"/>
      <c r="F76" s="108"/>
      <c r="G76" s="65" t="s">
        <v>691</v>
      </c>
      <c r="H76" s="60"/>
      <c r="I76" s="44"/>
      <c r="J76" s="45"/>
    </row>
    <row r="77" spans="1:10" ht="112.5" x14ac:dyDescent="0.45">
      <c r="A77" s="108">
        <v>5</v>
      </c>
      <c r="B77" s="109">
        <v>6</v>
      </c>
      <c r="C77" s="110">
        <v>4</v>
      </c>
      <c r="D77" s="111"/>
      <c r="E77" s="108"/>
      <c r="F77" s="108"/>
      <c r="G77" s="65" t="s">
        <v>692</v>
      </c>
      <c r="H77" s="60"/>
      <c r="I77" s="44"/>
      <c r="J77" s="45"/>
    </row>
    <row r="78" spans="1:10" ht="67.5" x14ac:dyDescent="0.45">
      <c r="A78" s="112">
        <v>5</v>
      </c>
      <c r="B78" s="109">
        <v>6</v>
      </c>
      <c r="C78" s="113">
        <v>5</v>
      </c>
      <c r="D78" s="106"/>
      <c r="E78" s="112"/>
      <c r="F78" s="112"/>
      <c r="G78" s="66" t="s">
        <v>693</v>
      </c>
      <c r="H78" s="60"/>
      <c r="I78" s="44"/>
      <c r="J78" s="45"/>
    </row>
    <row r="79" spans="1:10" ht="90" x14ac:dyDescent="0.45">
      <c r="A79" s="108">
        <v>5</v>
      </c>
      <c r="B79" s="109">
        <v>6</v>
      </c>
      <c r="C79" s="110">
        <v>6</v>
      </c>
      <c r="D79" s="111"/>
      <c r="E79" s="108"/>
      <c r="F79" s="108"/>
      <c r="G79" s="65" t="s">
        <v>694</v>
      </c>
      <c r="H79" s="60"/>
      <c r="I79" s="44"/>
      <c r="J79" s="45"/>
    </row>
    <row r="80" spans="1:10" ht="67.5" x14ac:dyDescent="0.45">
      <c r="A80" s="108">
        <v>5</v>
      </c>
      <c r="B80" s="109">
        <v>6</v>
      </c>
      <c r="C80" s="110">
        <v>7</v>
      </c>
      <c r="D80" s="111"/>
      <c r="E80" s="108"/>
      <c r="F80" s="108"/>
      <c r="G80" s="65" t="s">
        <v>695</v>
      </c>
      <c r="H80" s="60"/>
      <c r="I80" s="44"/>
      <c r="J80" s="45"/>
    </row>
    <row r="81" spans="1:10" ht="45" x14ac:dyDescent="0.45">
      <c r="A81" s="108">
        <v>5</v>
      </c>
      <c r="B81" s="109">
        <v>6</v>
      </c>
      <c r="C81" s="110">
        <v>8</v>
      </c>
      <c r="D81" s="111"/>
      <c r="E81" s="108"/>
      <c r="F81" s="108"/>
      <c r="G81" s="65" t="s">
        <v>696</v>
      </c>
      <c r="H81" s="60"/>
      <c r="I81" s="44"/>
      <c r="J81" s="45"/>
    </row>
    <row r="82" spans="1:10" ht="67.5" x14ac:dyDescent="0.45">
      <c r="A82" s="112">
        <v>5</v>
      </c>
      <c r="B82" s="109">
        <v>6</v>
      </c>
      <c r="C82" s="107">
        <v>9</v>
      </c>
      <c r="D82" s="106"/>
      <c r="E82" s="112"/>
      <c r="F82" s="112"/>
      <c r="G82" s="64" t="s">
        <v>777</v>
      </c>
      <c r="H82" s="60"/>
      <c r="I82" s="44"/>
      <c r="J82" s="45"/>
    </row>
    <row r="83" spans="1:10" ht="90" x14ac:dyDescent="0.45">
      <c r="A83" s="112">
        <v>5</v>
      </c>
      <c r="B83" s="109">
        <v>6</v>
      </c>
      <c r="C83" s="107">
        <v>10</v>
      </c>
      <c r="D83" s="106"/>
      <c r="E83" s="112"/>
      <c r="F83" s="112"/>
      <c r="G83" s="64" t="s">
        <v>697</v>
      </c>
      <c r="H83" s="60"/>
      <c r="I83" s="44"/>
      <c r="J83" s="45"/>
    </row>
    <row r="84" spans="1:10" ht="202.5" x14ac:dyDescent="0.45">
      <c r="A84" s="112">
        <v>5</v>
      </c>
      <c r="B84" s="109">
        <v>6</v>
      </c>
      <c r="C84" s="107">
        <v>11</v>
      </c>
      <c r="D84" s="106"/>
      <c r="E84" s="112"/>
      <c r="F84" s="112"/>
      <c r="G84" s="64" t="s">
        <v>698</v>
      </c>
      <c r="H84" s="60"/>
      <c r="I84" s="44"/>
      <c r="J84" s="45"/>
    </row>
    <row r="85" spans="1:10" ht="90" x14ac:dyDescent="0.45">
      <c r="A85" s="112">
        <v>5</v>
      </c>
      <c r="B85" s="109">
        <v>6</v>
      </c>
      <c r="C85" s="107">
        <v>12</v>
      </c>
      <c r="D85" s="106"/>
      <c r="E85" s="112"/>
      <c r="F85" s="112"/>
      <c r="G85" s="64" t="s">
        <v>699</v>
      </c>
      <c r="H85" s="60"/>
      <c r="I85" s="44"/>
      <c r="J85" s="45"/>
    </row>
    <row r="86" spans="1:10" ht="22.5" x14ac:dyDescent="0.45">
      <c r="A86" s="103">
        <v>5</v>
      </c>
      <c r="B86" s="102">
        <v>7</v>
      </c>
      <c r="C86" s="93"/>
      <c r="D86" s="93"/>
      <c r="E86" s="93"/>
      <c r="F86" s="93"/>
      <c r="G86" s="46" t="s">
        <v>700</v>
      </c>
      <c r="H86" s="47"/>
      <c r="I86" s="59"/>
      <c r="J86" s="49"/>
    </row>
    <row r="87" spans="1:10" ht="135" x14ac:dyDescent="0.45">
      <c r="A87" s="103">
        <v>5</v>
      </c>
      <c r="B87" s="104">
        <v>7</v>
      </c>
      <c r="C87" s="105">
        <v>1</v>
      </c>
      <c r="D87" s="106"/>
      <c r="E87" s="103"/>
      <c r="F87" s="103"/>
      <c r="G87" s="63" t="s">
        <v>701</v>
      </c>
      <c r="H87" s="60"/>
      <c r="I87" s="44"/>
      <c r="J87" s="45"/>
    </row>
    <row r="88" spans="1:10" ht="90" x14ac:dyDescent="0.45">
      <c r="A88" s="103">
        <v>5</v>
      </c>
      <c r="B88" s="104">
        <v>7</v>
      </c>
      <c r="C88" s="113">
        <v>2</v>
      </c>
      <c r="D88" s="106"/>
      <c r="E88" s="103"/>
      <c r="F88" s="103"/>
      <c r="G88" s="66" t="s">
        <v>702</v>
      </c>
      <c r="H88" s="60"/>
      <c r="I88" s="44"/>
      <c r="J88" s="45"/>
    </row>
    <row r="89" spans="1:10" ht="112.5" x14ac:dyDescent="0.45">
      <c r="A89" s="103">
        <v>5</v>
      </c>
      <c r="B89" s="104">
        <v>7</v>
      </c>
      <c r="C89" s="113">
        <v>3</v>
      </c>
      <c r="D89" s="106"/>
      <c r="E89" s="103"/>
      <c r="F89" s="103"/>
      <c r="G89" s="66" t="s">
        <v>703</v>
      </c>
      <c r="H89" s="60"/>
      <c r="I89" s="44"/>
      <c r="J89" s="45"/>
    </row>
    <row r="90" spans="1:10" ht="45" x14ac:dyDescent="0.45">
      <c r="A90" s="103">
        <v>5</v>
      </c>
      <c r="B90" s="104">
        <v>7</v>
      </c>
      <c r="C90" s="105">
        <v>4</v>
      </c>
      <c r="D90" s="106"/>
      <c r="E90" s="103"/>
      <c r="F90" s="103"/>
      <c r="G90" s="63" t="s">
        <v>704</v>
      </c>
      <c r="H90" s="60"/>
      <c r="I90" s="44"/>
      <c r="J90" s="45"/>
    </row>
    <row r="91" spans="1:10" ht="112.5" x14ac:dyDescent="0.45">
      <c r="A91" s="103">
        <v>5</v>
      </c>
      <c r="B91" s="104">
        <v>7</v>
      </c>
      <c r="C91" s="105">
        <v>5</v>
      </c>
      <c r="D91" s="106"/>
      <c r="E91" s="103"/>
      <c r="F91" s="103"/>
      <c r="G91" s="63" t="s">
        <v>705</v>
      </c>
      <c r="H91" s="60"/>
      <c r="I91" s="44"/>
      <c r="J91" s="45"/>
    </row>
    <row r="92" spans="1:10" ht="67.5" x14ac:dyDescent="0.45">
      <c r="A92" s="103">
        <v>5</v>
      </c>
      <c r="B92" s="104">
        <v>7</v>
      </c>
      <c r="C92" s="105">
        <v>6</v>
      </c>
      <c r="D92" s="106"/>
      <c r="E92" s="103"/>
      <c r="F92" s="103"/>
      <c r="G92" s="63" t="s">
        <v>706</v>
      </c>
      <c r="H92" s="60"/>
      <c r="I92" s="44"/>
      <c r="J92" s="45"/>
    </row>
    <row r="93" spans="1:10" ht="22.5" x14ac:dyDescent="0.45">
      <c r="A93" s="103">
        <v>5</v>
      </c>
      <c r="B93" s="102">
        <v>8</v>
      </c>
      <c r="C93" s="93"/>
      <c r="D93" s="93"/>
      <c r="E93" s="93"/>
      <c r="F93" s="93"/>
      <c r="G93" s="46" t="s">
        <v>707</v>
      </c>
      <c r="H93" s="47"/>
      <c r="I93" s="59"/>
      <c r="J93" s="49"/>
    </row>
    <row r="94" spans="1:10" ht="67.5" x14ac:dyDescent="0.45">
      <c r="A94" s="108">
        <v>5</v>
      </c>
      <c r="B94" s="109">
        <v>8</v>
      </c>
      <c r="C94" s="110">
        <v>1</v>
      </c>
      <c r="D94" s="111"/>
      <c r="E94" s="108"/>
      <c r="F94" s="108"/>
      <c r="G94" s="65" t="s">
        <v>708</v>
      </c>
      <c r="H94" s="60"/>
      <c r="I94" s="44"/>
      <c r="J94" s="45"/>
    </row>
    <row r="95" spans="1:10" ht="67.5" x14ac:dyDescent="0.45">
      <c r="A95" s="108">
        <v>5</v>
      </c>
      <c r="B95" s="109">
        <v>8</v>
      </c>
      <c r="C95" s="110">
        <v>2</v>
      </c>
      <c r="D95" s="111"/>
      <c r="E95" s="108"/>
      <c r="F95" s="108"/>
      <c r="G95" s="65" t="s">
        <v>709</v>
      </c>
      <c r="H95" s="60"/>
      <c r="I95" s="44"/>
      <c r="J95" s="45"/>
    </row>
    <row r="96" spans="1:10" ht="67.5" x14ac:dyDescent="0.45">
      <c r="A96" s="108">
        <v>5</v>
      </c>
      <c r="B96" s="109">
        <v>8</v>
      </c>
      <c r="C96" s="110">
        <v>3</v>
      </c>
      <c r="D96" s="111"/>
      <c r="E96" s="108"/>
      <c r="F96" s="108"/>
      <c r="G96" s="65" t="s">
        <v>710</v>
      </c>
      <c r="H96" s="60"/>
      <c r="I96" s="44"/>
      <c r="J96" s="45"/>
    </row>
    <row r="97" spans="1:10" ht="67.5" x14ac:dyDescent="0.45">
      <c r="A97" s="108">
        <v>5</v>
      </c>
      <c r="B97" s="109">
        <v>8</v>
      </c>
      <c r="C97" s="110">
        <v>4</v>
      </c>
      <c r="D97" s="111"/>
      <c r="E97" s="108"/>
      <c r="F97" s="108"/>
      <c r="G97" s="65" t="s">
        <v>711</v>
      </c>
      <c r="H97" s="60"/>
      <c r="I97" s="44"/>
      <c r="J97" s="45"/>
    </row>
    <row r="98" spans="1:10" ht="67.5" x14ac:dyDescent="0.45">
      <c r="A98" s="112">
        <v>5</v>
      </c>
      <c r="B98" s="109">
        <v>8</v>
      </c>
      <c r="C98" s="113">
        <v>5</v>
      </c>
      <c r="D98" s="106"/>
      <c r="E98" s="112"/>
      <c r="F98" s="112"/>
      <c r="G98" s="66" t="s">
        <v>712</v>
      </c>
      <c r="H98" s="60"/>
      <c r="I98" s="44"/>
      <c r="J98" s="45"/>
    </row>
    <row r="99" spans="1:10" ht="112.5" x14ac:dyDescent="0.45">
      <c r="A99" s="108">
        <v>5</v>
      </c>
      <c r="B99" s="109">
        <v>8</v>
      </c>
      <c r="C99" s="110">
        <v>6</v>
      </c>
      <c r="D99" s="111"/>
      <c r="E99" s="108"/>
      <c r="F99" s="108"/>
      <c r="G99" s="65" t="s">
        <v>713</v>
      </c>
      <c r="H99" s="60"/>
      <c r="I99" s="44"/>
      <c r="J99" s="45"/>
    </row>
    <row r="100" spans="1:10" ht="67.5" x14ac:dyDescent="0.45">
      <c r="A100" s="108">
        <v>5</v>
      </c>
      <c r="B100" s="109">
        <v>8</v>
      </c>
      <c r="C100" s="110">
        <v>7</v>
      </c>
      <c r="D100" s="111"/>
      <c r="E100" s="108"/>
      <c r="F100" s="108"/>
      <c r="G100" s="65" t="s">
        <v>714</v>
      </c>
      <c r="H100" s="60"/>
      <c r="I100" s="44"/>
      <c r="J100" s="45"/>
    </row>
    <row r="101" spans="1:10" ht="67.5" x14ac:dyDescent="0.45">
      <c r="A101" s="108">
        <v>5</v>
      </c>
      <c r="B101" s="109">
        <v>8</v>
      </c>
      <c r="C101" s="110">
        <v>8</v>
      </c>
      <c r="D101" s="111"/>
      <c r="E101" s="108"/>
      <c r="F101" s="108"/>
      <c r="G101" s="65" t="s">
        <v>715</v>
      </c>
      <c r="H101" s="60"/>
      <c r="I101" s="44"/>
      <c r="J101" s="45"/>
    </row>
    <row r="102" spans="1:10" ht="90" x14ac:dyDescent="0.45">
      <c r="A102" s="112">
        <v>5</v>
      </c>
      <c r="B102" s="109">
        <v>8</v>
      </c>
      <c r="C102" s="107">
        <v>9</v>
      </c>
      <c r="D102" s="106"/>
      <c r="E102" s="112"/>
      <c r="F102" s="112"/>
      <c r="G102" s="64" t="s">
        <v>716</v>
      </c>
      <c r="H102" s="60"/>
      <c r="I102" s="44"/>
      <c r="J102" s="45"/>
    </row>
    <row r="103" spans="1:10" ht="135" x14ac:dyDescent="0.45">
      <c r="A103" s="112">
        <v>5</v>
      </c>
      <c r="B103" s="109">
        <v>8</v>
      </c>
      <c r="C103" s="107">
        <v>10</v>
      </c>
      <c r="D103" s="106"/>
      <c r="E103" s="112"/>
      <c r="F103" s="112"/>
      <c r="G103" s="64" t="s">
        <v>717</v>
      </c>
      <c r="H103" s="60"/>
      <c r="I103" s="44"/>
      <c r="J103" s="45"/>
    </row>
    <row r="104" spans="1:10" ht="22.5" x14ac:dyDescent="0.45">
      <c r="A104" s="103">
        <v>5</v>
      </c>
      <c r="B104" s="102">
        <v>9</v>
      </c>
      <c r="C104" s="93"/>
      <c r="D104" s="93"/>
      <c r="E104" s="93"/>
      <c r="F104" s="93"/>
      <c r="G104" s="46" t="s">
        <v>718</v>
      </c>
      <c r="H104" s="47"/>
      <c r="I104" s="59"/>
      <c r="J104" s="49"/>
    </row>
    <row r="105" spans="1:10" ht="90" x14ac:dyDescent="0.45">
      <c r="A105" s="112">
        <v>5</v>
      </c>
      <c r="B105" s="114">
        <v>9</v>
      </c>
      <c r="C105" s="105">
        <v>1</v>
      </c>
      <c r="D105" s="106"/>
      <c r="E105" s="112"/>
      <c r="F105" s="112"/>
      <c r="G105" s="63" t="s">
        <v>719</v>
      </c>
      <c r="H105" s="60"/>
      <c r="I105" s="44"/>
      <c r="J105" s="45"/>
    </row>
    <row r="106" spans="1:10" ht="67.5" x14ac:dyDescent="0.45">
      <c r="A106" s="108">
        <v>5</v>
      </c>
      <c r="B106" s="109">
        <v>9</v>
      </c>
      <c r="C106" s="110">
        <v>2</v>
      </c>
      <c r="D106" s="111"/>
      <c r="E106" s="108"/>
      <c r="F106" s="108"/>
      <c r="G106" s="65" t="s">
        <v>720</v>
      </c>
      <c r="H106" s="60"/>
      <c r="I106" s="44"/>
      <c r="J106" s="45"/>
    </row>
    <row r="107" spans="1:10" customFormat="1" ht="22.5" x14ac:dyDescent="0.4">
      <c r="A107" s="92">
        <v>6</v>
      </c>
      <c r="B107" s="99"/>
      <c r="C107" s="92"/>
      <c r="D107" s="92"/>
      <c r="E107" s="92"/>
      <c r="F107" s="92"/>
      <c r="G107" s="28" t="s">
        <v>252</v>
      </c>
      <c r="H107" s="29"/>
      <c r="I107" s="30"/>
      <c r="J107" s="31"/>
    </row>
    <row r="108" spans="1:10" customFormat="1" ht="67.5" x14ac:dyDescent="0.4">
      <c r="A108" s="86">
        <v>6</v>
      </c>
      <c r="B108" s="100">
        <v>1</v>
      </c>
      <c r="C108" s="86"/>
      <c r="D108" s="86"/>
      <c r="E108" s="86"/>
      <c r="F108" s="86"/>
      <c r="G108" s="32" t="s">
        <v>253</v>
      </c>
      <c r="H108" s="34"/>
      <c r="I108" s="35"/>
      <c r="J108" s="36"/>
    </row>
    <row r="109" spans="1:10" ht="22.5" x14ac:dyDescent="0.45">
      <c r="A109" s="86">
        <v>6</v>
      </c>
      <c r="B109" s="100">
        <v>2</v>
      </c>
      <c r="C109" s="86"/>
      <c r="D109" s="86"/>
      <c r="E109" s="90"/>
      <c r="F109" s="90"/>
      <c r="G109" s="42" t="s">
        <v>254</v>
      </c>
      <c r="H109" s="43"/>
      <c r="I109" s="44"/>
      <c r="J109" s="45"/>
    </row>
    <row r="110" spans="1:10" customFormat="1" ht="67.5" x14ac:dyDescent="0.4">
      <c r="A110" s="86">
        <v>6</v>
      </c>
      <c r="B110" s="100">
        <v>3</v>
      </c>
      <c r="C110" s="86"/>
      <c r="D110" s="86"/>
      <c r="E110" s="86"/>
      <c r="F110" s="86"/>
      <c r="G110" s="32" t="s">
        <v>613</v>
      </c>
      <c r="H110" s="34"/>
      <c r="I110" s="35"/>
      <c r="J110" s="36"/>
    </row>
    <row r="111" spans="1:10" customFormat="1" ht="22.5" x14ac:dyDescent="0.4">
      <c r="A111" s="86">
        <v>6</v>
      </c>
      <c r="B111" s="100">
        <v>4</v>
      </c>
      <c r="C111" s="86"/>
      <c r="D111" s="86"/>
      <c r="E111" s="86"/>
      <c r="F111" s="86"/>
      <c r="G111" s="32" t="s">
        <v>255</v>
      </c>
      <c r="H111" s="34"/>
      <c r="I111" s="35"/>
      <c r="J111" s="36"/>
    </row>
    <row r="112" spans="1:10" ht="22.5" x14ac:dyDescent="0.45">
      <c r="A112" s="86">
        <v>6</v>
      </c>
      <c r="B112" s="100">
        <v>5</v>
      </c>
      <c r="C112" s="86"/>
      <c r="D112" s="86"/>
      <c r="E112" s="90"/>
      <c r="F112" s="90"/>
      <c r="G112" s="42" t="s">
        <v>571</v>
      </c>
      <c r="H112" s="43"/>
      <c r="I112" s="44"/>
      <c r="J112" s="45"/>
    </row>
    <row r="113" spans="1:10" ht="45" x14ac:dyDescent="0.45">
      <c r="A113" s="86">
        <v>6</v>
      </c>
      <c r="B113" s="100">
        <v>6</v>
      </c>
      <c r="C113" s="86"/>
      <c r="D113" s="86"/>
      <c r="E113" s="90"/>
      <c r="F113" s="90"/>
      <c r="G113" s="42" t="s">
        <v>256</v>
      </c>
      <c r="H113" s="43"/>
      <c r="I113" s="44"/>
      <c r="J113" s="45"/>
    </row>
    <row r="114" spans="1:10" customFormat="1" ht="90" x14ac:dyDescent="0.4">
      <c r="A114" s="95">
        <v>6</v>
      </c>
      <c r="B114" s="101">
        <v>7</v>
      </c>
      <c r="C114" s="95"/>
      <c r="D114" s="95"/>
      <c r="E114" s="95"/>
      <c r="F114" s="95"/>
      <c r="G114" s="62" t="s">
        <v>614</v>
      </c>
      <c r="H114" s="34"/>
      <c r="I114" s="35"/>
      <c r="J114" s="36"/>
    </row>
    <row r="115" spans="1:10" ht="67.5" x14ac:dyDescent="0.45">
      <c r="A115" s="86">
        <v>6</v>
      </c>
      <c r="B115" s="100">
        <v>8</v>
      </c>
      <c r="C115" s="86"/>
      <c r="D115" s="86"/>
      <c r="E115" s="90"/>
      <c r="F115" s="90"/>
      <c r="G115" s="42" t="s">
        <v>257</v>
      </c>
      <c r="H115" s="43"/>
      <c r="I115" s="44"/>
      <c r="J115" s="45"/>
    </row>
    <row r="116" spans="1:10" ht="67.5" x14ac:dyDescent="0.45">
      <c r="A116" s="86">
        <v>6</v>
      </c>
      <c r="B116" s="100">
        <v>9</v>
      </c>
      <c r="C116" s="86"/>
      <c r="D116" s="86"/>
      <c r="E116" s="90"/>
      <c r="F116" s="90"/>
      <c r="G116" s="42" t="s">
        <v>572</v>
      </c>
      <c r="H116" s="43"/>
      <c r="I116" s="44"/>
      <c r="J116" s="45"/>
    </row>
    <row r="117" spans="1:10" ht="45" x14ac:dyDescent="0.45">
      <c r="A117" s="86">
        <v>6</v>
      </c>
      <c r="B117" s="100">
        <v>10</v>
      </c>
      <c r="C117" s="86"/>
      <c r="D117" s="86"/>
      <c r="E117" s="90"/>
      <c r="F117" s="90"/>
      <c r="G117" s="42" t="s">
        <v>258</v>
      </c>
      <c r="H117" s="43"/>
      <c r="I117" s="35"/>
      <c r="J117" s="45"/>
    </row>
    <row r="118" spans="1:10" ht="22.5" x14ac:dyDescent="0.45">
      <c r="A118" s="92">
        <v>7</v>
      </c>
      <c r="B118" s="99"/>
      <c r="C118" s="92"/>
      <c r="D118" s="92"/>
      <c r="E118" s="92"/>
      <c r="F118" s="92"/>
      <c r="G118" s="28" t="s">
        <v>259</v>
      </c>
      <c r="H118" s="47"/>
      <c r="I118" s="59"/>
      <c r="J118" s="49"/>
    </row>
    <row r="119" spans="1:10" ht="22.5" x14ac:dyDescent="0.45">
      <c r="A119" s="86">
        <v>7</v>
      </c>
      <c r="B119" s="100">
        <v>1</v>
      </c>
      <c r="C119" s="86"/>
      <c r="D119" s="86"/>
      <c r="E119" s="90"/>
      <c r="F119" s="90"/>
      <c r="G119" s="42" t="s">
        <v>260</v>
      </c>
      <c r="H119" s="43"/>
      <c r="I119" s="44"/>
      <c r="J119" s="45"/>
    </row>
    <row r="120" spans="1:10" ht="22.5" x14ac:dyDescent="0.45">
      <c r="A120" s="86">
        <v>7</v>
      </c>
      <c r="B120" s="100">
        <v>2</v>
      </c>
      <c r="C120" s="86"/>
      <c r="D120" s="86"/>
      <c r="E120" s="90"/>
      <c r="F120" s="90"/>
      <c r="G120" s="42" t="s">
        <v>261</v>
      </c>
      <c r="H120" s="43"/>
      <c r="I120" s="44"/>
      <c r="J120" s="45"/>
    </row>
    <row r="121" spans="1:10" ht="45" x14ac:dyDescent="0.45">
      <c r="A121" s="86">
        <v>7</v>
      </c>
      <c r="B121" s="100">
        <v>3</v>
      </c>
      <c r="C121" s="86"/>
      <c r="D121" s="86"/>
      <c r="E121" s="90"/>
      <c r="F121" s="90"/>
      <c r="G121" s="42" t="s">
        <v>262</v>
      </c>
      <c r="H121" s="43"/>
      <c r="I121" s="44"/>
      <c r="J121" s="45"/>
    </row>
    <row r="122" spans="1:10" ht="45" x14ac:dyDescent="0.45">
      <c r="A122" s="86">
        <v>7</v>
      </c>
      <c r="B122" s="100">
        <v>4</v>
      </c>
      <c r="C122" s="86"/>
      <c r="D122" s="86"/>
      <c r="E122" s="90"/>
      <c r="F122" s="90"/>
      <c r="G122" s="42" t="s">
        <v>263</v>
      </c>
      <c r="H122" s="43"/>
      <c r="I122" s="44"/>
      <c r="J122" s="45"/>
    </row>
    <row r="123" spans="1:10" ht="45" x14ac:dyDescent="0.45">
      <c r="A123" s="86">
        <v>7</v>
      </c>
      <c r="B123" s="100">
        <v>5</v>
      </c>
      <c r="C123" s="86"/>
      <c r="D123" s="86"/>
      <c r="E123" s="90"/>
      <c r="F123" s="90"/>
      <c r="G123" s="42" t="s">
        <v>264</v>
      </c>
      <c r="H123" s="43"/>
      <c r="I123" s="44"/>
      <c r="J123" s="45"/>
    </row>
    <row r="124" spans="1:10" ht="45" x14ac:dyDescent="0.45">
      <c r="A124" s="86">
        <v>7</v>
      </c>
      <c r="B124" s="100">
        <v>6</v>
      </c>
      <c r="C124" s="86"/>
      <c r="D124" s="86"/>
      <c r="E124" s="90"/>
      <c r="F124" s="90"/>
      <c r="G124" s="42" t="s">
        <v>265</v>
      </c>
      <c r="H124" s="43"/>
      <c r="I124" s="44"/>
      <c r="J124" s="45"/>
    </row>
    <row r="125" spans="1:10" ht="67.150000000000006" customHeight="1" x14ac:dyDescent="0.45">
      <c r="A125" s="86">
        <v>7</v>
      </c>
      <c r="B125" s="100">
        <v>7</v>
      </c>
      <c r="C125" s="86"/>
      <c r="D125" s="86"/>
      <c r="E125" s="90"/>
      <c r="F125" s="90"/>
      <c r="G125" s="42" t="s">
        <v>724</v>
      </c>
      <c r="H125" s="43"/>
      <c r="I125" s="44"/>
      <c r="J125" s="45"/>
    </row>
    <row r="126" spans="1:10" ht="67.900000000000006" customHeight="1" x14ac:dyDescent="0.45">
      <c r="A126" s="86">
        <v>7</v>
      </c>
      <c r="B126" s="100">
        <v>8</v>
      </c>
      <c r="C126" s="86"/>
      <c r="D126" s="86"/>
      <c r="E126" s="90"/>
      <c r="F126" s="90"/>
      <c r="G126" s="42" t="s">
        <v>725</v>
      </c>
      <c r="H126" s="43"/>
      <c r="I126" s="44"/>
      <c r="J126" s="45"/>
    </row>
    <row r="127" spans="1:10" ht="67.900000000000006" customHeight="1" x14ac:dyDescent="0.45">
      <c r="A127" s="86">
        <v>7</v>
      </c>
      <c r="B127" s="100">
        <v>9</v>
      </c>
      <c r="C127" s="86"/>
      <c r="D127" s="86"/>
      <c r="E127" s="90"/>
      <c r="F127" s="90"/>
      <c r="G127" s="42" t="s">
        <v>727</v>
      </c>
      <c r="H127" s="43"/>
      <c r="I127" s="44"/>
      <c r="J127" s="45"/>
    </row>
    <row r="128" spans="1:10" ht="67.900000000000006" customHeight="1" x14ac:dyDescent="0.45">
      <c r="A128" s="86">
        <v>7</v>
      </c>
      <c r="B128" s="100">
        <v>10</v>
      </c>
      <c r="C128" s="86"/>
      <c r="D128" s="86"/>
      <c r="E128" s="90"/>
      <c r="F128" s="90"/>
      <c r="G128" s="42" t="s">
        <v>774</v>
      </c>
      <c r="H128" s="43"/>
      <c r="I128" s="44"/>
      <c r="J128" s="45"/>
    </row>
    <row r="129" spans="1:10" ht="45" x14ac:dyDescent="0.45">
      <c r="A129" s="86">
        <v>7</v>
      </c>
      <c r="B129" s="100">
        <v>11</v>
      </c>
      <c r="C129" s="86"/>
      <c r="D129" s="86"/>
      <c r="E129" s="90"/>
      <c r="F129" s="90"/>
      <c r="G129" s="33" t="s">
        <v>726</v>
      </c>
      <c r="H129" s="43"/>
      <c r="I129" s="44"/>
      <c r="J129" s="45"/>
    </row>
    <row r="130" spans="1:10" ht="45" x14ac:dyDescent="0.45">
      <c r="A130" s="86">
        <v>7</v>
      </c>
      <c r="B130" s="100">
        <v>12</v>
      </c>
      <c r="C130" s="86"/>
      <c r="D130" s="86"/>
      <c r="E130" s="90"/>
      <c r="F130" s="90"/>
      <c r="G130" s="33" t="s">
        <v>266</v>
      </c>
      <c r="H130" s="43"/>
      <c r="I130" s="44"/>
      <c r="J130" s="45"/>
    </row>
    <row r="131" spans="1:10" x14ac:dyDescent="0.45">
      <c r="G131" s="6" t="s">
        <v>178</v>
      </c>
      <c r="H131" s="24">
        <f ca="1">COUNTIF(OFFSET($H$3,,,ROW()-3),G131)</f>
        <v>0</v>
      </c>
      <c r="J131" s="25">
        <f ca="1">SUM(OFFSET($J$3,,,ROW()-3))</f>
        <v>0</v>
      </c>
    </row>
    <row r="132" spans="1:10" x14ac:dyDescent="0.45">
      <c r="G132" s="6" t="s">
        <v>179</v>
      </c>
      <c r="H132" s="24">
        <f t="shared" ref="H132:H135" ca="1" si="0">COUNTIF(OFFSET($H$3,,,ROW()-3),G132)</f>
        <v>0</v>
      </c>
    </row>
    <row r="133" spans="1:10" x14ac:dyDescent="0.45">
      <c r="G133" s="6" t="s">
        <v>180</v>
      </c>
      <c r="H133" s="24">
        <f t="shared" ca="1" si="0"/>
        <v>0</v>
      </c>
    </row>
    <row r="134" spans="1:10" x14ac:dyDescent="0.45">
      <c r="G134" s="6" t="s">
        <v>181</v>
      </c>
      <c r="H134" s="24">
        <f t="shared" ca="1" si="0"/>
        <v>0</v>
      </c>
    </row>
    <row r="135" spans="1:10" x14ac:dyDescent="0.45">
      <c r="G135" s="6" t="s">
        <v>182</v>
      </c>
      <c r="H135" s="24">
        <f t="shared" ca="1" si="0"/>
        <v>0</v>
      </c>
    </row>
  </sheetData>
  <autoFilter ref="A2:J130" xr:uid="{2B59D81C-5300-45BD-B5B4-9D7AAE3214BC}"/>
  <phoneticPr fontId="5"/>
  <dataValidations count="2">
    <dataValidation allowBlank="1" showErrorMessage="1" sqref="H3 H13 H16 H19 H25 H31:H32 H42 H45 H56 H69 H73 H86 H93 H104 H107 H118" xr:uid="{A62218D8-4C21-4AC7-A8C8-8143A18A48B4}"/>
    <dataValidation type="list" allowBlank="1" showErrorMessage="1" sqref="H4:H12 H14:H15 H17:H18 H20:H24 H26:H30 H33:H41 H43:H44 H46:H55 H57:H68 H70:H72 H74:H85 H87:H92 H94:H103 H105:H106 H108:H117 H119:H130" xr:uid="{33147717-2169-4D42-9DC9-FC7FA297DEEA}">
      <formula1>"A,B,C,D,E"</formula1>
    </dataValidation>
  </dataValidations>
  <pageMargins left="0.70866141732283472" right="0.70866141732283472" top="0.74803149606299213" bottom="0.74803149606299213" header="0.31496062992125984" footer="0.31496062992125984"/>
  <pageSetup paperSize="9" scale="40" fitToHeight="0" orientation="portrait" r:id="rId1"/>
  <headerFooter alignWithMargins="0">
    <oddHeader>&amp;L&amp;"メイリオ,レギュラー"&amp;14様式5 仕様書兼回答書1-1_共通_共通部分（&amp;A）</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F1E0-2C81-4914-B2A0-0D470FA1BCA2}">
  <sheetPr>
    <pageSetUpPr fitToPage="1"/>
  </sheetPr>
  <dimension ref="A1:J191"/>
  <sheetViews>
    <sheetView showGridLines="0" view="pageBreakPreview" zoomScaleNormal="85" zoomScaleSheetLayoutView="100" workbookViewId="0">
      <pane ySplit="2" topLeftCell="A41" activePane="bottomLeft" state="frozen"/>
      <selection activeCell="C34" sqref="C34"/>
      <selection pane="bottomLeft" activeCell="G42" sqref="G42"/>
    </sheetView>
  </sheetViews>
  <sheetFormatPr defaultColWidth="9" defaultRowHeight="18.75" x14ac:dyDescent="0.45"/>
  <cols>
    <col min="1" max="6" width="3.5" style="82" customWidth="1"/>
    <col min="7" max="7" width="100.625" style="2" customWidth="1"/>
    <col min="8" max="8" width="16.625" style="24" customWidth="1"/>
    <col min="9" max="9" width="40.625" style="3" customWidth="1"/>
    <col min="10" max="10" width="20.625" style="25" customWidth="1"/>
    <col min="11" max="16384" width="9" style="5"/>
  </cols>
  <sheetData>
    <row r="1" spans="1:10" s="120" customFormat="1" ht="23.25" customHeight="1" x14ac:dyDescent="0.55000000000000004">
      <c r="A1" s="79" t="s">
        <v>800</v>
      </c>
      <c r="B1" s="79"/>
      <c r="C1" s="79"/>
      <c r="D1" s="79"/>
      <c r="E1" s="79"/>
      <c r="F1" s="79"/>
      <c r="G1" s="118"/>
      <c r="H1" s="121"/>
      <c r="I1" s="122"/>
      <c r="J1" s="123"/>
    </row>
    <row r="2" spans="1:10" ht="50.1" customHeight="1" x14ac:dyDescent="0.45">
      <c r="A2" s="83"/>
      <c r="B2" s="84"/>
      <c r="C2" s="84" t="s">
        <v>0</v>
      </c>
      <c r="D2" s="84"/>
      <c r="E2" s="84"/>
      <c r="F2" s="85"/>
      <c r="G2" s="26" t="s">
        <v>1</v>
      </c>
      <c r="H2" s="27" t="s">
        <v>2</v>
      </c>
      <c r="I2" s="27" t="s">
        <v>3</v>
      </c>
      <c r="J2" s="81" t="s">
        <v>795</v>
      </c>
    </row>
    <row r="3" spans="1:10" customFormat="1" ht="22.5" x14ac:dyDescent="0.4">
      <c r="A3" s="92">
        <v>1</v>
      </c>
      <c r="B3" s="92"/>
      <c r="C3" s="92"/>
      <c r="D3" s="92"/>
      <c r="E3" s="92"/>
      <c r="F3" s="92"/>
      <c r="G3" s="28" t="s">
        <v>267</v>
      </c>
      <c r="H3" s="47"/>
      <c r="I3" s="59"/>
      <c r="J3" s="49"/>
    </row>
    <row r="4" spans="1:10" customFormat="1" ht="18.75" customHeight="1" x14ac:dyDescent="0.4">
      <c r="A4" s="86">
        <v>1</v>
      </c>
      <c r="B4" s="93">
        <v>1</v>
      </c>
      <c r="C4" s="93"/>
      <c r="D4" s="93"/>
      <c r="E4" s="93"/>
      <c r="F4" s="93"/>
      <c r="G4" s="37" t="s">
        <v>268</v>
      </c>
      <c r="H4" s="47"/>
      <c r="I4" s="59"/>
      <c r="J4" s="49"/>
    </row>
    <row r="5" spans="1:10" customFormat="1" ht="45" x14ac:dyDescent="0.4">
      <c r="A5" s="86">
        <v>1</v>
      </c>
      <c r="B5" s="86">
        <v>1</v>
      </c>
      <c r="C5" s="86">
        <v>1</v>
      </c>
      <c r="D5" s="86"/>
      <c r="E5" s="86"/>
      <c r="F5" s="86"/>
      <c r="G5" s="32" t="s">
        <v>269</v>
      </c>
      <c r="H5" s="60"/>
      <c r="I5" s="35"/>
      <c r="J5" s="61"/>
    </row>
    <row r="6" spans="1:10" ht="45" x14ac:dyDescent="0.45">
      <c r="A6" s="86">
        <v>1</v>
      </c>
      <c r="B6" s="86">
        <v>1</v>
      </c>
      <c r="C6" s="86">
        <v>2</v>
      </c>
      <c r="D6" s="86"/>
      <c r="E6" s="90"/>
      <c r="F6" s="90"/>
      <c r="G6" s="42" t="s">
        <v>270</v>
      </c>
      <c r="H6" s="60"/>
      <c r="I6" s="44"/>
      <c r="J6" s="45"/>
    </row>
    <row r="7" spans="1:10" ht="45" x14ac:dyDescent="0.45">
      <c r="A7" s="86">
        <v>1</v>
      </c>
      <c r="B7" s="86">
        <v>1</v>
      </c>
      <c r="C7" s="86">
        <v>3</v>
      </c>
      <c r="D7" s="86"/>
      <c r="E7" s="90"/>
      <c r="F7" s="90"/>
      <c r="G7" s="42" t="s">
        <v>753</v>
      </c>
      <c r="H7" s="60"/>
      <c r="I7" s="44"/>
      <c r="J7" s="45"/>
    </row>
    <row r="8" spans="1:10" ht="67.5" x14ac:dyDescent="0.45">
      <c r="A8" s="86">
        <v>1</v>
      </c>
      <c r="B8" s="86">
        <v>1</v>
      </c>
      <c r="C8" s="86">
        <v>4</v>
      </c>
      <c r="D8" s="86"/>
      <c r="E8" s="90"/>
      <c r="F8" s="90"/>
      <c r="G8" s="42" t="s">
        <v>271</v>
      </c>
      <c r="H8" s="60"/>
      <c r="I8" s="44"/>
      <c r="J8" s="45"/>
    </row>
    <row r="9" spans="1:10" ht="45" x14ac:dyDescent="0.45">
      <c r="A9" s="86">
        <v>1</v>
      </c>
      <c r="B9" s="86">
        <v>1</v>
      </c>
      <c r="C9" s="86">
        <v>5</v>
      </c>
      <c r="D9" s="86"/>
      <c r="E9" s="90"/>
      <c r="F9" s="90"/>
      <c r="G9" s="42" t="s">
        <v>272</v>
      </c>
      <c r="H9" s="60"/>
      <c r="I9" s="44"/>
      <c r="J9" s="45"/>
    </row>
    <row r="10" spans="1:10" ht="22.5" x14ac:dyDescent="0.45">
      <c r="A10" s="86">
        <v>1</v>
      </c>
      <c r="B10" s="86">
        <v>1</v>
      </c>
      <c r="C10" s="86">
        <v>6</v>
      </c>
      <c r="D10" s="86"/>
      <c r="E10" s="90"/>
      <c r="F10" s="90"/>
      <c r="G10" s="42" t="s">
        <v>273</v>
      </c>
      <c r="H10" s="60"/>
      <c r="I10" s="44"/>
      <c r="J10" s="45"/>
    </row>
    <row r="11" spans="1:10" ht="45" x14ac:dyDescent="0.45">
      <c r="A11" s="86">
        <v>1</v>
      </c>
      <c r="B11" s="86">
        <v>1</v>
      </c>
      <c r="C11" s="86">
        <v>7</v>
      </c>
      <c r="D11" s="86"/>
      <c r="E11" s="90"/>
      <c r="F11" s="90"/>
      <c r="G11" s="42" t="s">
        <v>274</v>
      </c>
      <c r="H11" s="60"/>
      <c r="I11" s="44"/>
      <c r="J11" s="45"/>
    </row>
    <row r="12" spans="1:10" customFormat="1" ht="90" x14ac:dyDescent="0.4">
      <c r="A12" s="86">
        <v>1</v>
      </c>
      <c r="B12" s="86">
        <v>1</v>
      </c>
      <c r="C12" s="86">
        <v>8</v>
      </c>
      <c r="D12" s="86"/>
      <c r="E12" s="86"/>
      <c r="F12" s="86"/>
      <c r="G12" s="32" t="s">
        <v>796</v>
      </c>
      <c r="H12" s="60"/>
      <c r="I12" s="35"/>
      <c r="J12" s="61"/>
    </row>
    <row r="13" spans="1:10" customFormat="1" ht="67.5" x14ac:dyDescent="0.4">
      <c r="A13" s="86">
        <v>1</v>
      </c>
      <c r="B13" s="86">
        <v>1</v>
      </c>
      <c r="C13" s="86">
        <v>9</v>
      </c>
      <c r="D13" s="86"/>
      <c r="E13" s="86"/>
      <c r="F13" s="86"/>
      <c r="G13" s="32" t="s">
        <v>275</v>
      </c>
      <c r="H13" s="60"/>
      <c r="I13" s="35"/>
      <c r="J13" s="61"/>
    </row>
    <row r="14" spans="1:10" customFormat="1" ht="56.25" customHeight="1" x14ac:dyDescent="0.4">
      <c r="A14" s="86">
        <v>1</v>
      </c>
      <c r="B14" s="86">
        <v>1</v>
      </c>
      <c r="C14" s="86">
        <v>10</v>
      </c>
      <c r="D14" s="86"/>
      <c r="E14" s="86"/>
      <c r="F14" s="86"/>
      <c r="G14" s="32" t="s">
        <v>276</v>
      </c>
      <c r="H14" s="60"/>
      <c r="I14" s="35"/>
      <c r="J14" s="61"/>
    </row>
    <row r="15" spans="1:10" customFormat="1" ht="75" customHeight="1" x14ac:dyDescent="0.4">
      <c r="A15" s="86">
        <v>1</v>
      </c>
      <c r="B15" s="86">
        <v>1</v>
      </c>
      <c r="C15" s="86">
        <v>11</v>
      </c>
      <c r="D15" s="86"/>
      <c r="E15" s="86"/>
      <c r="F15" s="86"/>
      <c r="G15" s="32" t="s">
        <v>848</v>
      </c>
      <c r="H15" s="60"/>
      <c r="I15" s="35"/>
      <c r="J15" s="61"/>
    </row>
    <row r="16" spans="1:10" customFormat="1" ht="90" x14ac:dyDescent="0.4">
      <c r="A16" s="86">
        <v>1</v>
      </c>
      <c r="B16" s="86">
        <v>1</v>
      </c>
      <c r="C16" s="86">
        <v>12</v>
      </c>
      <c r="D16" s="86"/>
      <c r="E16" s="86"/>
      <c r="F16" s="86"/>
      <c r="G16" s="32" t="s">
        <v>854</v>
      </c>
      <c r="H16" s="60"/>
      <c r="I16" s="35"/>
      <c r="J16" s="61"/>
    </row>
    <row r="17" spans="1:10" ht="22.5" x14ac:dyDescent="0.45">
      <c r="A17" s="86">
        <v>1</v>
      </c>
      <c r="B17" s="86">
        <v>1</v>
      </c>
      <c r="C17" s="86">
        <v>13</v>
      </c>
      <c r="D17" s="86"/>
      <c r="E17" s="90"/>
      <c r="F17" s="90"/>
      <c r="G17" s="42" t="s">
        <v>277</v>
      </c>
      <c r="H17" s="60"/>
      <c r="I17" s="44"/>
      <c r="J17" s="45"/>
    </row>
    <row r="18" spans="1:10" ht="22.5" x14ac:dyDescent="0.45">
      <c r="A18" s="86">
        <v>1</v>
      </c>
      <c r="B18" s="93">
        <v>2</v>
      </c>
      <c r="C18" s="93"/>
      <c r="D18" s="93"/>
      <c r="E18" s="93"/>
      <c r="F18" s="93"/>
      <c r="G18" s="37" t="s">
        <v>278</v>
      </c>
      <c r="H18" s="47"/>
      <c r="I18" s="59"/>
      <c r="J18" s="49"/>
    </row>
    <row r="19" spans="1:10" customFormat="1" ht="67.5" x14ac:dyDescent="0.4">
      <c r="A19" s="86">
        <v>1</v>
      </c>
      <c r="B19" s="86">
        <v>2</v>
      </c>
      <c r="C19" s="86">
        <v>1</v>
      </c>
      <c r="D19" s="86"/>
      <c r="E19" s="86"/>
      <c r="F19" s="86"/>
      <c r="G19" s="32" t="s">
        <v>279</v>
      </c>
      <c r="H19" s="60"/>
      <c r="I19" s="35"/>
      <c r="J19" s="61"/>
    </row>
    <row r="20" spans="1:10" customFormat="1" ht="45" x14ac:dyDescent="0.4">
      <c r="A20" s="86">
        <v>1</v>
      </c>
      <c r="B20" s="86">
        <v>2</v>
      </c>
      <c r="C20" s="86">
        <v>2</v>
      </c>
      <c r="D20" s="86"/>
      <c r="E20" s="86"/>
      <c r="F20" s="86"/>
      <c r="G20" s="32" t="s">
        <v>280</v>
      </c>
      <c r="H20" s="60"/>
      <c r="I20" s="35"/>
      <c r="J20" s="61"/>
    </row>
    <row r="21" spans="1:10" customFormat="1" ht="67.5" x14ac:dyDescent="0.4">
      <c r="A21" s="86">
        <v>1</v>
      </c>
      <c r="B21" s="86">
        <v>2</v>
      </c>
      <c r="C21" s="86">
        <v>3</v>
      </c>
      <c r="D21" s="86"/>
      <c r="E21" s="86"/>
      <c r="F21" s="86"/>
      <c r="G21" s="32" t="s">
        <v>786</v>
      </c>
      <c r="H21" s="60"/>
      <c r="I21" s="35"/>
      <c r="J21" s="61"/>
    </row>
    <row r="22" spans="1:10" customFormat="1" ht="67.5" x14ac:dyDescent="0.4">
      <c r="A22" s="86">
        <v>1</v>
      </c>
      <c r="B22" s="86">
        <v>2</v>
      </c>
      <c r="C22" s="86">
        <v>4</v>
      </c>
      <c r="D22" s="86"/>
      <c r="E22" s="86"/>
      <c r="F22" s="86"/>
      <c r="G22" s="32" t="s">
        <v>281</v>
      </c>
      <c r="H22" s="60"/>
      <c r="I22" s="35"/>
      <c r="J22" s="61"/>
    </row>
    <row r="23" spans="1:10" customFormat="1" ht="22.5" x14ac:dyDescent="0.4">
      <c r="A23" s="86">
        <v>1</v>
      </c>
      <c r="B23" s="93">
        <v>3</v>
      </c>
      <c r="C23" s="93"/>
      <c r="D23" s="93"/>
      <c r="E23" s="93"/>
      <c r="F23" s="93"/>
      <c r="G23" s="37" t="s">
        <v>282</v>
      </c>
      <c r="H23" s="47"/>
      <c r="I23" s="59"/>
      <c r="J23" s="49"/>
    </row>
    <row r="24" spans="1:10" customFormat="1" ht="67.5" x14ac:dyDescent="0.4">
      <c r="A24" s="86">
        <v>1</v>
      </c>
      <c r="B24" s="86">
        <v>3</v>
      </c>
      <c r="C24" s="86">
        <v>1</v>
      </c>
      <c r="D24" s="86"/>
      <c r="E24" s="86"/>
      <c r="F24" s="86"/>
      <c r="G24" s="32" t="s">
        <v>849</v>
      </c>
      <c r="H24" s="60"/>
      <c r="I24" s="35"/>
      <c r="J24" s="61"/>
    </row>
    <row r="25" spans="1:10" customFormat="1" ht="67.5" x14ac:dyDescent="0.4">
      <c r="A25" s="86">
        <v>1</v>
      </c>
      <c r="B25" s="86">
        <v>3</v>
      </c>
      <c r="C25" s="86">
        <v>2</v>
      </c>
      <c r="D25" s="86"/>
      <c r="E25" s="86"/>
      <c r="F25" s="86"/>
      <c r="G25" s="32" t="s">
        <v>850</v>
      </c>
      <c r="H25" s="60"/>
      <c r="I25" s="35"/>
      <c r="J25" s="61"/>
    </row>
    <row r="26" spans="1:10" customFormat="1" ht="45" x14ac:dyDescent="0.4">
      <c r="A26" s="86">
        <v>1</v>
      </c>
      <c r="B26" s="86">
        <v>3</v>
      </c>
      <c r="C26" s="86">
        <v>3</v>
      </c>
      <c r="D26" s="86"/>
      <c r="E26" s="86"/>
      <c r="F26" s="86"/>
      <c r="G26" s="32" t="s">
        <v>283</v>
      </c>
      <c r="H26" s="67"/>
      <c r="I26" s="35"/>
      <c r="J26" s="61"/>
    </row>
    <row r="27" spans="1:10" customFormat="1" ht="67.5" x14ac:dyDescent="0.4">
      <c r="A27" s="86">
        <v>1</v>
      </c>
      <c r="B27" s="86">
        <v>3</v>
      </c>
      <c r="C27" s="86">
        <v>4</v>
      </c>
      <c r="D27" s="86"/>
      <c r="E27" s="86"/>
      <c r="F27" s="86"/>
      <c r="G27" s="32" t="s">
        <v>851</v>
      </c>
      <c r="H27" s="60"/>
      <c r="I27" s="35"/>
      <c r="J27" s="61"/>
    </row>
    <row r="28" spans="1:10" customFormat="1" ht="45" x14ac:dyDescent="0.4">
      <c r="A28" s="86">
        <v>1</v>
      </c>
      <c r="B28" s="86">
        <v>3</v>
      </c>
      <c r="C28" s="86">
        <v>5</v>
      </c>
      <c r="D28" s="86"/>
      <c r="E28" s="86"/>
      <c r="F28" s="86"/>
      <c r="G28" s="32" t="s">
        <v>284</v>
      </c>
      <c r="H28" s="67"/>
      <c r="I28" s="35"/>
      <c r="J28" s="61"/>
    </row>
    <row r="29" spans="1:10" customFormat="1" ht="67.5" x14ac:dyDescent="0.4">
      <c r="A29" s="86">
        <v>1</v>
      </c>
      <c r="B29" s="86">
        <v>3</v>
      </c>
      <c r="C29" s="86">
        <v>6</v>
      </c>
      <c r="D29" s="86"/>
      <c r="E29" s="86"/>
      <c r="F29" s="86"/>
      <c r="G29" s="32" t="s">
        <v>855</v>
      </c>
      <c r="H29" s="67"/>
      <c r="I29" s="35"/>
      <c r="J29" s="61"/>
    </row>
    <row r="30" spans="1:10" ht="45" x14ac:dyDescent="0.45">
      <c r="A30" s="86">
        <v>1</v>
      </c>
      <c r="B30" s="86">
        <v>3</v>
      </c>
      <c r="C30" s="86">
        <v>7</v>
      </c>
      <c r="D30" s="86"/>
      <c r="E30" s="90"/>
      <c r="F30" s="90"/>
      <c r="G30" s="42" t="s">
        <v>285</v>
      </c>
      <c r="H30" s="60"/>
      <c r="I30" s="44"/>
      <c r="J30" s="45"/>
    </row>
    <row r="31" spans="1:10" ht="45" x14ac:dyDescent="0.45">
      <c r="A31" s="86">
        <v>1</v>
      </c>
      <c r="B31" s="86">
        <v>3</v>
      </c>
      <c r="C31" s="86">
        <v>8</v>
      </c>
      <c r="D31" s="86"/>
      <c r="E31" s="90"/>
      <c r="F31" s="90"/>
      <c r="G31" s="42" t="s">
        <v>286</v>
      </c>
      <c r="H31" s="67"/>
      <c r="I31" s="44"/>
      <c r="J31" s="45"/>
    </row>
    <row r="32" spans="1:10" ht="67.5" x14ac:dyDescent="0.45">
      <c r="A32" s="86">
        <v>1</v>
      </c>
      <c r="B32" s="86">
        <v>3</v>
      </c>
      <c r="C32" s="86">
        <v>9</v>
      </c>
      <c r="D32" s="86"/>
      <c r="E32" s="90"/>
      <c r="F32" s="90"/>
      <c r="G32" s="42" t="s">
        <v>287</v>
      </c>
      <c r="H32" s="43"/>
      <c r="I32" s="44"/>
      <c r="J32" s="45"/>
    </row>
    <row r="33" spans="1:10" customFormat="1" ht="18.75" customHeight="1" x14ac:dyDescent="0.4">
      <c r="A33" s="86">
        <v>1</v>
      </c>
      <c r="B33" s="93">
        <v>4</v>
      </c>
      <c r="C33" s="93"/>
      <c r="D33" s="93"/>
      <c r="E33" s="93"/>
      <c r="F33" s="93"/>
      <c r="G33" s="37" t="s">
        <v>288</v>
      </c>
      <c r="H33" s="47"/>
      <c r="I33" s="59"/>
      <c r="J33" s="49"/>
    </row>
    <row r="34" spans="1:10" ht="67.5" x14ac:dyDescent="0.45">
      <c r="A34" s="86">
        <v>1</v>
      </c>
      <c r="B34" s="86">
        <v>4</v>
      </c>
      <c r="C34" s="86">
        <v>1</v>
      </c>
      <c r="D34" s="86"/>
      <c r="E34" s="90"/>
      <c r="F34" s="90"/>
      <c r="G34" s="42" t="s">
        <v>852</v>
      </c>
      <c r="H34" s="60"/>
      <c r="I34" s="44"/>
      <c r="J34" s="45"/>
    </row>
    <row r="35" spans="1:10" customFormat="1" ht="75" customHeight="1" x14ac:dyDescent="0.4">
      <c r="A35" s="86">
        <v>1</v>
      </c>
      <c r="B35" s="86">
        <v>4</v>
      </c>
      <c r="C35" s="86">
        <v>2</v>
      </c>
      <c r="D35" s="86"/>
      <c r="E35" s="86"/>
      <c r="F35" s="86"/>
      <c r="G35" s="32" t="s">
        <v>616</v>
      </c>
      <c r="H35" s="60"/>
      <c r="I35" s="35"/>
      <c r="J35" s="61"/>
    </row>
    <row r="36" spans="1:10" customFormat="1" ht="37.5" customHeight="1" x14ac:dyDescent="0.4">
      <c r="A36" s="86">
        <v>1</v>
      </c>
      <c r="B36" s="86">
        <v>4</v>
      </c>
      <c r="C36" s="86">
        <v>3</v>
      </c>
      <c r="D36" s="86"/>
      <c r="E36" s="86"/>
      <c r="F36" s="86"/>
      <c r="G36" s="32" t="s">
        <v>289</v>
      </c>
      <c r="H36" s="60"/>
      <c r="I36" s="35"/>
      <c r="J36" s="61"/>
    </row>
    <row r="37" spans="1:10" customFormat="1" ht="56.25" customHeight="1" x14ac:dyDescent="0.4">
      <c r="A37" s="86">
        <v>1</v>
      </c>
      <c r="B37" s="86">
        <v>4</v>
      </c>
      <c r="C37" s="86">
        <v>4</v>
      </c>
      <c r="D37" s="86"/>
      <c r="E37" s="86"/>
      <c r="F37" s="86"/>
      <c r="G37" s="32" t="s">
        <v>290</v>
      </c>
      <c r="H37" s="60"/>
      <c r="I37" s="35"/>
      <c r="J37" s="61"/>
    </row>
    <row r="38" spans="1:10" customFormat="1" ht="67.5" x14ac:dyDescent="0.4">
      <c r="A38" s="86">
        <v>1</v>
      </c>
      <c r="B38" s="86">
        <v>4</v>
      </c>
      <c r="C38" s="86">
        <v>5</v>
      </c>
      <c r="D38" s="86"/>
      <c r="E38" s="86"/>
      <c r="F38" s="86"/>
      <c r="G38" s="32" t="s">
        <v>856</v>
      </c>
      <c r="H38" s="60"/>
      <c r="I38" s="35"/>
      <c r="J38" s="61"/>
    </row>
    <row r="39" spans="1:10" ht="112.5" x14ac:dyDescent="0.45">
      <c r="A39" s="86">
        <v>1</v>
      </c>
      <c r="B39" s="86">
        <v>4</v>
      </c>
      <c r="C39" s="86">
        <v>6</v>
      </c>
      <c r="D39" s="86"/>
      <c r="E39" s="90"/>
      <c r="F39" s="90"/>
      <c r="G39" s="42" t="s">
        <v>853</v>
      </c>
      <c r="H39" s="60"/>
      <c r="I39" s="44"/>
      <c r="J39" s="45"/>
    </row>
    <row r="40" spans="1:10" customFormat="1" ht="22.5" x14ac:dyDescent="0.4">
      <c r="A40" s="86">
        <v>1</v>
      </c>
      <c r="B40" s="93">
        <v>5</v>
      </c>
      <c r="C40" s="93"/>
      <c r="D40" s="93"/>
      <c r="E40" s="93"/>
      <c r="F40" s="93"/>
      <c r="G40" s="37" t="s">
        <v>291</v>
      </c>
      <c r="H40" s="47"/>
      <c r="I40" s="59"/>
      <c r="J40" s="49"/>
    </row>
    <row r="41" spans="1:10" customFormat="1" ht="112.5" x14ac:dyDescent="0.4">
      <c r="A41" s="86">
        <v>1</v>
      </c>
      <c r="B41" s="86">
        <v>5</v>
      </c>
      <c r="C41" s="86">
        <v>1</v>
      </c>
      <c r="D41" s="86"/>
      <c r="E41" s="86"/>
      <c r="F41" s="86"/>
      <c r="G41" s="32" t="s">
        <v>817</v>
      </c>
      <c r="H41" s="60"/>
      <c r="I41" s="35"/>
      <c r="J41" s="61"/>
    </row>
    <row r="42" spans="1:10" customFormat="1" ht="48.75" customHeight="1" x14ac:dyDescent="0.4">
      <c r="A42" s="86">
        <v>1</v>
      </c>
      <c r="B42" s="86">
        <v>5</v>
      </c>
      <c r="C42" s="86">
        <v>2</v>
      </c>
      <c r="D42" s="86"/>
      <c r="E42" s="86"/>
      <c r="F42" s="86"/>
      <c r="G42" s="127" t="s">
        <v>857</v>
      </c>
      <c r="H42" s="60"/>
      <c r="I42" s="35"/>
      <c r="J42" s="61"/>
    </row>
    <row r="43" spans="1:10" customFormat="1" ht="90" x14ac:dyDescent="0.4">
      <c r="A43" s="86">
        <v>1</v>
      </c>
      <c r="B43" s="86">
        <v>5</v>
      </c>
      <c r="C43" s="86">
        <v>3</v>
      </c>
      <c r="D43" s="86"/>
      <c r="E43" s="86"/>
      <c r="F43" s="86"/>
      <c r="G43" s="32" t="s">
        <v>292</v>
      </c>
      <c r="H43" s="60"/>
      <c r="I43" s="35"/>
      <c r="J43" s="61"/>
    </row>
    <row r="44" spans="1:10" customFormat="1" ht="56.25" customHeight="1" x14ac:dyDescent="0.4">
      <c r="A44" s="86">
        <v>1</v>
      </c>
      <c r="B44" s="86">
        <v>5</v>
      </c>
      <c r="C44" s="86">
        <v>4</v>
      </c>
      <c r="D44" s="86"/>
      <c r="E44" s="86"/>
      <c r="F44" s="86"/>
      <c r="G44" s="32" t="s">
        <v>293</v>
      </c>
      <c r="H44" s="60"/>
      <c r="I44" s="35"/>
      <c r="J44" s="61"/>
    </row>
    <row r="45" spans="1:10" customFormat="1" ht="135" x14ac:dyDescent="0.4">
      <c r="A45" s="86">
        <v>1</v>
      </c>
      <c r="B45" s="86">
        <v>5</v>
      </c>
      <c r="C45" s="86">
        <v>5</v>
      </c>
      <c r="D45" s="86"/>
      <c r="E45" s="86"/>
      <c r="F45" s="86"/>
      <c r="G45" s="32" t="s">
        <v>818</v>
      </c>
      <c r="H45" s="60"/>
      <c r="I45" s="35"/>
      <c r="J45" s="61"/>
    </row>
    <row r="46" spans="1:10" ht="90" x14ac:dyDescent="0.45">
      <c r="A46" s="86">
        <v>1</v>
      </c>
      <c r="B46" s="86">
        <v>5</v>
      </c>
      <c r="C46" s="86">
        <v>6</v>
      </c>
      <c r="D46" s="86"/>
      <c r="E46" s="90"/>
      <c r="F46" s="90"/>
      <c r="G46" s="33" t="s">
        <v>294</v>
      </c>
      <c r="H46" s="60"/>
      <c r="I46" s="44"/>
      <c r="J46" s="45"/>
    </row>
    <row r="47" spans="1:10" ht="45" x14ac:dyDescent="0.45">
      <c r="A47" s="86">
        <v>1</v>
      </c>
      <c r="B47" s="86">
        <v>5</v>
      </c>
      <c r="C47" s="86">
        <v>7</v>
      </c>
      <c r="D47" s="86"/>
      <c r="E47" s="90"/>
      <c r="F47" s="90"/>
      <c r="G47" s="33" t="s">
        <v>295</v>
      </c>
      <c r="H47" s="60"/>
      <c r="I47" s="44"/>
      <c r="J47" s="45"/>
    </row>
    <row r="48" spans="1:10" ht="22.5" x14ac:dyDescent="0.45">
      <c r="A48" s="86">
        <v>1</v>
      </c>
      <c r="B48" s="86">
        <v>5</v>
      </c>
      <c r="C48" s="86">
        <v>8</v>
      </c>
      <c r="D48" s="86"/>
      <c r="E48" s="90"/>
      <c r="F48" s="90"/>
      <c r="G48" s="33" t="s">
        <v>296</v>
      </c>
      <c r="H48" s="60"/>
      <c r="I48" s="44"/>
      <c r="J48" s="45"/>
    </row>
    <row r="49" spans="1:10" ht="22.5" x14ac:dyDescent="0.45">
      <c r="A49" s="86">
        <v>1</v>
      </c>
      <c r="B49" s="86">
        <v>5</v>
      </c>
      <c r="C49" s="86">
        <v>9</v>
      </c>
      <c r="D49" s="86"/>
      <c r="E49" s="90"/>
      <c r="F49" s="90"/>
      <c r="G49" s="33" t="s">
        <v>297</v>
      </c>
      <c r="H49" s="60"/>
      <c r="I49" s="44"/>
      <c r="J49" s="45"/>
    </row>
    <row r="50" spans="1:10" ht="22.5" x14ac:dyDescent="0.45">
      <c r="A50" s="86">
        <v>1</v>
      </c>
      <c r="B50" s="86">
        <v>5</v>
      </c>
      <c r="C50" s="86">
        <v>10</v>
      </c>
      <c r="D50" s="86"/>
      <c r="E50" s="90"/>
      <c r="F50" s="90"/>
      <c r="G50" s="33" t="s">
        <v>298</v>
      </c>
      <c r="H50" s="43"/>
      <c r="I50" s="44"/>
      <c r="J50" s="45"/>
    </row>
    <row r="51" spans="1:10" ht="67.5" x14ac:dyDescent="0.45">
      <c r="A51" s="86">
        <v>1</v>
      </c>
      <c r="B51" s="86">
        <v>5</v>
      </c>
      <c r="C51" s="86">
        <v>11</v>
      </c>
      <c r="D51" s="86"/>
      <c r="E51" s="90"/>
      <c r="F51" s="90"/>
      <c r="G51" s="33" t="s">
        <v>299</v>
      </c>
      <c r="H51" s="43"/>
      <c r="I51" s="44"/>
      <c r="J51" s="45"/>
    </row>
    <row r="52" spans="1:10" customFormat="1" ht="22.5" x14ac:dyDescent="0.4">
      <c r="A52" s="86">
        <v>1</v>
      </c>
      <c r="B52" s="93">
        <v>6</v>
      </c>
      <c r="C52" s="93"/>
      <c r="D52" s="93"/>
      <c r="E52" s="93"/>
      <c r="F52" s="93"/>
      <c r="G52" s="37" t="s">
        <v>787</v>
      </c>
      <c r="H52" s="47"/>
      <c r="I52" s="59"/>
      <c r="J52" s="49"/>
    </row>
    <row r="53" spans="1:10" s="4" customFormat="1" ht="72" x14ac:dyDescent="0.4">
      <c r="A53" s="90">
        <v>1</v>
      </c>
      <c r="B53" s="86">
        <v>6</v>
      </c>
      <c r="C53" s="86">
        <v>1</v>
      </c>
      <c r="D53" s="86">
        <v>1</v>
      </c>
      <c r="E53" s="86"/>
      <c r="F53" s="86"/>
      <c r="G53" s="68" t="s">
        <v>847</v>
      </c>
      <c r="H53" s="43"/>
      <c r="I53" s="44"/>
      <c r="J53" s="45"/>
    </row>
    <row r="54" spans="1:10" s="4" customFormat="1" ht="96" x14ac:dyDescent="0.4">
      <c r="A54" s="90">
        <v>1</v>
      </c>
      <c r="B54" s="86">
        <v>6</v>
      </c>
      <c r="C54" s="86">
        <v>2</v>
      </c>
      <c r="D54" s="86">
        <v>2</v>
      </c>
      <c r="E54" s="86"/>
      <c r="F54" s="86"/>
      <c r="G54" s="68" t="s">
        <v>788</v>
      </c>
      <c r="H54" s="43"/>
      <c r="I54" s="44"/>
      <c r="J54" s="45"/>
    </row>
    <row r="55" spans="1:10" s="4" customFormat="1" ht="48" x14ac:dyDescent="0.4">
      <c r="A55" s="90">
        <v>1</v>
      </c>
      <c r="B55" s="86">
        <v>6</v>
      </c>
      <c r="C55" s="86">
        <v>3</v>
      </c>
      <c r="D55" s="86">
        <v>3</v>
      </c>
      <c r="E55" s="86"/>
      <c r="F55" s="86"/>
      <c r="G55" s="68" t="s">
        <v>789</v>
      </c>
      <c r="H55" s="43"/>
      <c r="I55" s="44"/>
      <c r="J55" s="45"/>
    </row>
    <row r="56" spans="1:10" customFormat="1" ht="22.5" x14ac:dyDescent="0.4">
      <c r="A56" s="86">
        <v>1</v>
      </c>
      <c r="B56" s="93">
        <v>7</v>
      </c>
      <c r="C56" s="93"/>
      <c r="D56" s="93"/>
      <c r="E56" s="93"/>
      <c r="F56" s="93"/>
      <c r="G56" s="37" t="s">
        <v>300</v>
      </c>
      <c r="H56" s="47"/>
      <c r="I56" s="59"/>
      <c r="J56" s="49"/>
    </row>
    <row r="57" spans="1:10" s="4" customFormat="1" ht="45" x14ac:dyDescent="0.4">
      <c r="A57" s="90">
        <v>1</v>
      </c>
      <c r="B57" s="86">
        <v>7</v>
      </c>
      <c r="C57" s="94">
        <v>1</v>
      </c>
      <c r="D57" s="94"/>
      <c r="E57" s="94"/>
      <c r="F57" s="94"/>
      <c r="G57" s="58" t="s">
        <v>301</v>
      </c>
      <c r="H57" s="47"/>
      <c r="I57" s="59"/>
      <c r="J57" s="49"/>
    </row>
    <row r="58" spans="1:10" s="4" customFormat="1" ht="72" x14ac:dyDescent="0.4">
      <c r="A58" s="90">
        <v>1</v>
      </c>
      <c r="B58" s="86">
        <v>7</v>
      </c>
      <c r="C58" s="86">
        <v>1</v>
      </c>
      <c r="D58" s="86">
        <v>1</v>
      </c>
      <c r="E58" s="86"/>
      <c r="F58" s="86"/>
      <c r="G58" s="68" t="s">
        <v>302</v>
      </c>
      <c r="H58" s="43"/>
      <c r="I58" s="44"/>
      <c r="J58" s="45"/>
    </row>
    <row r="59" spans="1:10" s="4" customFormat="1" ht="48" x14ac:dyDescent="0.4">
      <c r="A59" s="90">
        <v>1</v>
      </c>
      <c r="B59" s="86">
        <v>7</v>
      </c>
      <c r="C59" s="86">
        <v>1</v>
      </c>
      <c r="D59" s="86">
        <v>2</v>
      </c>
      <c r="E59" s="86"/>
      <c r="F59" s="86"/>
      <c r="G59" s="68" t="s">
        <v>303</v>
      </c>
      <c r="H59" s="43"/>
      <c r="I59" s="44"/>
      <c r="J59" s="45"/>
    </row>
    <row r="60" spans="1:10" s="4" customFormat="1" ht="120" x14ac:dyDescent="0.4">
      <c r="A60" s="90">
        <v>1</v>
      </c>
      <c r="B60" s="86">
        <v>7</v>
      </c>
      <c r="C60" s="86">
        <v>1</v>
      </c>
      <c r="D60" s="86">
        <v>3</v>
      </c>
      <c r="E60" s="86"/>
      <c r="F60" s="86"/>
      <c r="G60" s="68" t="s">
        <v>304</v>
      </c>
      <c r="H60" s="43"/>
      <c r="I60" s="44"/>
      <c r="J60" s="45"/>
    </row>
    <row r="61" spans="1:10" s="4" customFormat="1" ht="72" x14ac:dyDescent="0.4">
      <c r="A61" s="90">
        <v>1</v>
      </c>
      <c r="B61" s="86">
        <v>7</v>
      </c>
      <c r="C61" s="86">
        <v>1</v>
      </c>
      <c r="D61" s="86">
        <v>4</v>
      </c>
      <c r="E61" s="86"/>
      <c r="F61" s="86"/>
      <c r="G61" s="68" t="s">
        <v>305</v>
      </c>
      <c r="H61" s="43"/>
      <c r="I61" s="44"/>
      <c r="J61" s="45"/>
    </row>
    <row r="62" spans="1:10" customFormat="1" ht="22.5" x14ac:dyDescent="0.4">
      <c r="A62" s="86">
        <v>1</v>
      </c>
      <c r="B62" s="93">
        <v>8</v>
      </c>
      <c r="C62" s="93"/>
      <c r="D62" s="93"/>
      <c r="E62" s="93"/>
      <c r="F62" s="93"/>
      <c r="G62" s="37" t="s">
        <v>617</v>
      </c>
      <c r="H62" s="47"/>
      <c r="I62" s="59"/>
      <c r="J62" s="49"/>
    </row>
    <row r="63" spans="1:10" customFormat="1" ht="45" x14ac:dyDescent="0.4">
      <c r="A63" s="86">
        <v>1</v>
      </c>
      <c r="B63" s="86">
        <v>8</v>
      </c>
      <c r="C63" s="86">
        <v>1</v>
      </c>
      <c r="D63" s="86"/>
      <c r="E63" s="86"/>
      <c r="F63" s="86"/>
      <c r="G63" s="32" t="s">
        <v>749</v>
      </c>
      <c r="H63" s="60"/>
      <c r="I63" s="35"/>
      <c r="J63" s="61"/>
    </row>
    <row r="64" spans="1:10" customFormat="1" ht="22.5" x14ac:dyDescent="0.4">
      <c r="A64" s="86">
        <v>1</v>
      </c>
      <c r="B64" s="93">
        <v>9</v>
      </c>
      <c r="C64" s="93"/>
      <c r="D64" s="93"/>
      <c r="E64" s="93"/>
      <c r="F64" s="93"/>
      <c r="G64" s="37" t="s">
        <v>618</v>
      </c>
      <c r="H64" s="47"/>
      <c r="I64" s="59"/>
      <c r="J64" s="49"/>
    </row>
    <row r="65" spans="1:10" customFormat="1" ht="24" x14ac:dyDescent="0.4">
      <c r="A65" s="86">
        <v>1</v>
      </c>
      <c r="B65" s="86">
        <v>9</v>
      </c>
      <c r="C65" s="86">
        <v>1</v>
      </c>
      <c r="D65" s="86"/>
      <c r="E65" s="86"/>
      <c r="F65" s="86"/>
      <c r="G65" s="32" t="s">
        <v>750</v>
      </c>
      <c r="H65" s="60"/>
      <c r="I65" s="35"/>
      <c r="J65" s="61"/>
    </row>
    <row r="66" spans="1:10" customFormat="1" ht="45" x14ac:dyDescent="0.4">
      <c r="A66" s="86">
        <v>1</v>
      </c>
      <c r="B66" s="86">
        <v>9</v>
      </c>
      <c r="C66" s="86">
        <v>2</v>
      </c>
      <c r="D66" s="86"/>
      <c r="E66" s="86"/>
      <c r="F66" s="86"/>
      <c r="G66" s="32" t="s">
        <v>306</v>
      </c>
      <c r="H66" s="60"/>
      <c r="I66" s="35"/>
      <c r="J66" s="61"/>
    </row>
    <row r="67" spans="1:10" customFormat="1" ht="22.5" x14ac:dyDescent="0.4">
      <c r="A67" s="86">
        <v>1</v>
      </c>
      <c r="B67" s="93">
        <v>10</v>
      </c>
      <c r="C67" s="93"/>
      <c r="D67" s="93"/>
      <c r="E67" s="93"/>
      <c r="F67" s="93"/>
      <c r="G67" s="37" t="s">
        <v>307</v>
      </c>
      <c r="H67" s="47"/>
      <c r="I67" s="59"/>
      <c r="J67" s="49"/>
    </row>
    <row r="68" spans="1:10" customFormat="1" ht="90" x14ac:dyDescent="0.4">
      <c r="A68" s="86">
        <v>1</v>
      </c>
      <c r="B68" s="86">
        <v>10</v>
      </c>
      <c r="C68" s="86">
        <v>1</v>
      </c>
      <c r="D68" s="86"/>
      <c r="E68" s="86"/>
      <c r="F68" s="86"/>
      <c r="G68" s="32" t="s">
        <v>308</v>
      </c>
      <c r="H68" s="60"/>
      <c r="I68" s="35"/>
      <c r="J68" s="61"/>
    </row>
    <row r="69" spans="1:10" customFormat="1" ht="67.5" x14ac:dyDescent="0.4">
      <c r="A69" s="86">
        <v>1</v>
      </c>
      <c r="B69" s="86">
        <v>10</v>
      </c>
      <c r="C69" s="86">
        <v>2</v>
      </c>
      <c r="D69" s="86"/>
      <c r="E69" s="86"/>
      <c r="F69" s="86"/>
      <c r="G69" s="32" t="s">
        <v>309</v>
      </c>
      <c r="H69" s="60"/>
      <c r="I69" s="35"/>
      <c r="J69" s="61"/>
    </row>
    <row r="70" spans="1:10" customFormat="1" ht="56.25" customHeight="1" x14ac:dyDescent="0.4">
      <c r="A70" s="86">
        <v>1</v>
      </c>
      <c r="B70" s="86">
        <v>10</v>
      </c>
      <c r="C70" s="86">
        <v>3</v>
      </c>
      <c r="D70" s="86"/>
      <c r="E70" s="86"/>
      <c r="F70" s="86"/>
      <c r="G70" s="32" t="s">
        <v>310</v>
      </c>
      <c r="H70" s="60"/>
      <c r="I70" s="35"/>
      <c r="J70" s="61"/>
    </row>
    <row r="71" spans="1:10" ht="90" x14ac:dyDescent="0.45">
      <c r="A71" s="86">
        <v>1</v>
      </c>
      <c r="B71" s="86">
        <v>10</v>
      </c>
      <c r="C71" s="86">
        <v>4</v>
      </c>
      <c r="D71" s="86"/>
      <c r="E71" s="90"/>
      <c r="F71" s="90"/>
      <c r="G71" s="42" t="s">
        <v>311</v>
      </c>
      <c r="H71" s="43"/>
      <c r="I71" s="44"/>
      <c r="J71" s="45"/>
    </row>
    <row r="72" spans="1:10" customFormat="1" ht="56.25" customHeight="1" x14ac:dyDescent="0.4">
      <c r="A72" s="86">
        <v>1</v>
      </c>
      <c r="B72" s="86">
        <v>10</v>
      </c>
      <c r="C72" s="86">
        <v>5</v>
      </c>
      <c r="D72" s="86"/>
      <c r="E72" s="86"/>
      <c r="F72" s="86"/>
      <c r="G72" s="32" t="s">
        <v>312</v>
      </c>
      <c r="H72" s="60"/>
      <c r="I72" s="35"/>
      <c r="J72" s="61"/>
    </row>
    <row r="73" spans="1:10" customFormat="1" ht="18.75" customHeight="1" x14ac:dyDescent="0.4">
      <c r="A73" s="86">
        <v>1</v>
      </c>
      <c r="B73" s="93">
        <v>11</v>
      </c>
      <c r="C73" s="93"/>
      <c r="D73" s="93"/>
      <c r="E73" s="93"/>
      <c r="F73" s="93"/>
      <c r="G73" s="37" t="s">
        <v>313</v>
      </c>
      <c r="H73" s="47"/>
      <c r="I73" s="59"/>
      <c r="J73" s="49"/>
    </row>
    <row r="74" spans="1:10" customFormat="1" ht="75" customHeight="1" x14ac:dyDescent="0.4">
      <c r="A74" s="86">
        <v>1</v>
      </c>
      <c r="B74" s="86">
        <v>11</v>
      </c>
      <c r="C74" s="86">
        <v>1</v>
      </c>
      <c r="D74" s="86"/>
      <c r="E74" s="86"/>
      <c r="F74" s="86"/>
      <c r="G74" s="32" t="s">
        <v>751</v>
      </c>
      <c r="H74" s="60"/>
      <c r="I74" s="35"/>
      <c r="J74" s="61"/>
    </row>
    <row r="75" spans="1:10" customFormat="1" ht="90" x14ac:dyDescent="0.4">
      <c r="A75" s="86">
        <v>1</v>
      </c>
      <c r="B75" s="86">
        <v>11</v>
      </c>
      <c r="C75" s="86">
        <v>2</v>
      </c>
      <c r="D75" s="86"/>
      <c r="E75" s="86"/>
      <c r="F75" s="86"/>
      <c r="G75" s="32" t="s">
        <v>314</v>
      </c>
      <c r="H75" s="60"/>
      <c r="I75" s="35"/>
      <c r="J75" s="61"/>
    </row>
    <row r="76" spans="1:10" customFormat="1" ht="112.5" x14ac:dyDescent="0.4">
      <c r="A76" s="86">
        <v>1</v>
      </c>
      <c r="B76" s="86">
        <v>11</v>
      </c>
      <c r="C76" s="86">
        <v>3</v>
      </c>
      <c r="D76" s="86"/>
      <c r="E76" s="86"/>
      <c r="F76" s="86"/>
      <c r="G76" s="32" t="s">
        <v>315</v>
      </c>
      <c r="H76" s="60"/>
      <c r="I76" s="35"/>
      <c r="J76" s="61"/>
    </row>
    <row r="77" spans="1:10" ht="22.5" x14ac:dyDescent="0.45">
      <c r="A77" s="90">
        <v>1</v>
      </c>
      <c r="B77" s="89">
        <v>12</v>
      </c>
      <c r="C77" s="89"/>
      <c r="D77" s="89"/>
      <c r="E77" s="89"/>
      <c r="F77" s="89"/>
      <c r="G77" s="46" t="s">
        <v>316</v>
      </c>
      <c r="H77" s="47"/>
      <c r="I77" s="59"/>
      <c r="J77" s="49"/>
    </row>
    <row r="78" spans="1:10" ht="22.5" x14ac:dyDescent="0.45">
      <c r="A78" s="90">
        <v>1</v>
      </c>
      <c r="B78" s="90">
        <v>12</v>
      </c>
      <c r="C78" s="90">
        <v>1</v>
      </c>
      <c r="D78" s="90"/>
      <c r="E78" s="90"/>
      <c r="F78" s="90"/>
      <c r="G78" s="33" t="s">
        <v>317</v>
      </c>
      <c r="H78" s="53"/>
      <c r="I78" s="44"/>
      <c r="J78" s="45"/>
    </row>
    <row r="79" spans="1:10" ht="22.5" x14ac:dyDescent="0.45">
      <c r="A79" s="90">
        <v>1</v>
      </c>
      <c r="B79" s="90">
        <v>12</v>
      </c>
      <c r="C79" s="90">
        <v>2</v>
      </c>
      <c r="D79" s="90"/>
      <c r="E79" s="90"/>
      <c r="F79" s="90"/>
      <c r="G79" s="33" t="s">
        <v>318</v>
      </c>
      <c r="H79" s="53"/>
      <c r="I79" s="44"/>
      <c r="J79" s="45"/>
    </row>
    <row r="80" spans="1:10" ht="22.5" x14ac:dyDescent="0.45">
      <c r="A80" s="90">
        <v>1</v>
      </c>
      <c r="B80" s="90">
        <v>12</v>
      </c>
      <c r="C80" s="90">
        <v>3</v>
      </c>
      <c r="D80" s="90"/>
      <c r="E80" s="90"/>
      <c r="F80" s="90"/>
      <c r="G80" s="33" t="s">
        <v>319</v>
      </c>
      <c r="H80" s="53"/>
      <c r="I80" s="44"/>
      <c r="J80" s="45"/>
    </row>
    <row r="81" spans="1:10" ht="22.5" x14ac:dyDescent="0.45">
      <c r="A81" s="90">
        <v>1</v>
      </c>
      <c r="B81" s="90">
        <v>12</v>
      </c>
      <c r="C81" s="90">
        <v>4</v>
      </c>
      <c r="D81" s="90"/>
      <c r="E81" s="90"/>
      <c r="F81" s="90"/>
      <c r="G81" s="33" t="s">
        <v>320</v>
      </c>
      <c r="H81" s="53"/>
      <c r="I81" s="44"/>
      <c r="J81" s="45"/>
    </row>
    <row r="82" spans="1:10" ht="22.5" x14ac:dyDescent="0.45">
      <c r="A82" s="90">
        <v>1</v>
      </c>
      <c r="B82" s="90">
        <v>12</v>
      </c>
      <c r="C82" s="90">
        <v>5</v>
      </c>
      <c r="D82" s="90"/>
      <c r="E82" s="90"/>
      <c r="F82" s="90"/>
      <c r="G82" s="33" t="s">
        <v>321</v>
      </c>
      <c r="H82" s="43"/>
      <c r="I82" s="44"/>
      <c r="J82" s="45"/>
    </row>
    <row r="83" spans="1:10" ht="22.5" x14ac:dyDescent="0.45">
      <c r="A83" s="90">
        <v>1</v>
      </c>
      <c r="B83" s="89">
        <v>13</v>
      </c>
      <c r="C83" s="89"/>
      <c r="D83" s="89"/>
      <c r="E83" s="89"/>
      <c r="F83" s="89"/>
      <c r="G83" s="46" t="s">
        <v>322</v>
      </c>
      <c r="H83" s="47"/>
      <c r="I83" s="59"/>
      <c r="J83" s="49"/>
    </row>
    <row r="84" spans="1:10" ht="90" x14ac:dyDescent="0.45">
      <c r="A84" s="95">
        <v>1</v>
      </c>
      <c r="B84" s="95">
        <v>13</v>
      </c>
      <c r="C84" s="95">
        <v>1</v>
      </c>
      <c r="D84" s="95"/>
      <c r="E84" s="95"/>
      <c r="F84" s="95"/>
      <c r="G84" s="69" t="s">
        <v>323</v>
      </c>
      <c r="H84" s="43"/>
      <c r="I84" s="44"/>
      <c r="J84" s="45"/>
    </row>
    <row r="85" spans="1:10" ht="22.5" x14ac:dyDescent="0.45">
      <c r="A85" s="95">
        <v>1</v>
      </c>
      <c r="B85" s="95">
        <v>13</v>
      </c>
      <c r="C85" s="95">
        <v>2</v>
      </c>
      <c r="D85" s="95"/>
      <c r="E85" s="95"/>
      <c r="F85" s="95"/>
      <c r="G85" s="69" t="s">
        <v>790</v>
      </c>
      <c r="H85" s="43"/>
      <c r="I85" s="44"/>
      <c r="J85" s="45"/>
    </row>
    <row r="86" spans="1:10" ht="45" x14ac:dyDescent="0.45">
      <c r="A86" s="95">
        <v>1</v>
      </c>
      <c r="B86" s="95">
        <v>13</v>
      </c>
      <c r="C86" s="95">
        <v>3</v>
      </c>
      <c r="D86" s="95"/>
      <c r="E86" s="95"/>
      <c r="F86" s="95"/>
      <c r="G86" s="69" t="s">
        <v>324</v>
      </c>
      <c r="H86" s="43"/>
      <c r="I86" s="44"/>
      <c r="J86" s="45"/>
    </row>
    <row r="87" spans="1:10" ht="67.5" x14ac:dyDescent="0.45">
      <c r="A87" s="95">
        <v>1</v>
      </c>
      <c r="B87" s="95">
        <v>13</v>
      </c>
      <c r="C87" s="95">
        <v>4</v>
      </c>
      <c r="D87" s="95"/>
      <c r="E87" s="95"/>
      <c r="F87" s="95"/>
      <c r="G87" s="69" t="s">
        <v>325</v>
      </c>
      <c r="H87" s="43"/>
      <c r="I87" s="44"/>
      <c r="J87" s="45"/>
    </row>
    <row r="88" spans="1:10" ht="67.5" x14ac:dyDescent="0.45">
      <c r="A88" s="95">
        <v>1</v>
      </c>
      <c r="B88" s="95">
        <v>13</v>
      </c>
      <c r="C88" s="95">
        <v>5</v>
      </c>
      <c r="D88" s="95"/>
      <c r="E88" s="95"/>
      <c r="F88" s="95"/>
      <c r="G88" s="69" t="s">
        <v>326</v>
      </c>
      <c r="H88" s="43"/>
      <c r="I88" s="44"/>
      <c r="J88" s="45"/>
    </row>
    <row r="89" spans="1:10" ht="67.5" x14ac:dyDescent="0.45">
      <c r="A89" s="95">
        <v>1</v>
      </c>
      <c r="B89" s="95">
        <v>13</v>
      </c>
      <c r="C89" s="95">
        <v>6</v>
      </c>
      <c r="D89" s="95"/>
      <c r="E89" s="95"/>
      <c r="F89" s="95"/>
      <c r="G89" s="69" t="s">
        <v>327</v>
      </c>
      <c r="H89" s="43"/>
      <c r="I89" s="44"/>
      <c r="J89" s="45"/>
    </row>
    <row r="90" spans="1:10" ht="45" x14ac:dyDescent="0.45">
      <c r="A90" s="95">
        <v>1</v>
      </c>
      <c r="B90" s="95">
        <v>13</v>
      </c>
      <c r="C90" s="95">
        <v>7</v>
      </c>
      <c r="D90" s="95"/>
      <c r="E90" s="95"/>
      <c r="F90" s="95"/>
      <c r="G90" s="69" t="s">
        <v>328</v>
      </c>
      <c r="H90" s="43"/>
      <c r="I90" s="44"/>
      <c r="J90" s="45"/>
    </row>
    <row r="91" spans="1:10" ht="67.5" x14ac:dyDescent="0.45">
      <c r="A91" s="95">
        <v>1</v>
      </c>
      <c r="B91" s="95">
        <v>13</v>
      </c>
      <c r="C91" s="95">
        <v>8</v>
      </c>
      <c r="D91" s="95"/>
      <c r="E91" s="95"/>
      <c r="F91" s="95"/>
      <c r="G91" s="69" t="s">
        <v>329</v>
      </c>
      <c r="H91" s="43"/>
      <c r="I91" s="44"/>
      <c r="J91" s="45"/>
    </row>
    <row r="92" spans="1:10" customFormat="1" ht="22.5" x14ac:dyDescent="0.4">
      <c r="A92" s="86">
        <v>1</v>
      </c>
      <c r="B92" s="93">
        <v>14</v>
      </c>
      <c r="C92" s="93"/>
      <c r="D92" s="93"/>
      <c r="E92" s="93"/>
      <c r="F92" s="93"/>
      <c r="G92" s="37" t="s">
        <v>330</v>
      </c>
      <c r="H92" s="47"/>
      <c r="I92" s="59"/>
      <c r="J92" s="49"/>
    </row>
    <row r="93" spans="1:10" customFormat="1" ht="67.5" x14ac:dyDescent="0.4">
      <c r="A93" s="86">
        <v>1</v>
      </c>
      <c r="B93" s="86">
        <v>14</v>
      </c>
      <c r="C93" s="86">
        <v>1</v>
      </c>
      <c r="D93" s="86"/>
      <c r="E93" s="86"/>
      <c r="F93" s="86"/>
      <c r="G93" s="32" t="s">
        <v>331</v>
      </c>
      <c r="H93" s="60"/>
      <c r="I93" s="35"/>
      <c r="J93" s="61"/>
    </row>
    <row r="94" spans="1:10" customFormat="1" ht="112.5" x14ac:dyDescent="0.4">
      <c r="A94" s="86">
        <v>1</v>
      </c>
      <c r="B94" s="86">
        <v>14</v>
      </c>
      <c r="C94" s="86">
        <v>2</v>
      </c>
      <c r="D94" s="86"/>
      <c r="E94" s="86"/>
      <c r="F94" s="86"/>
      <c r="G94" s="32" t="s">
        <v>332</v>
      </c>
      <c r="H94" s="67"/>
      <c r="I94" s="35"/>
      <c r="J94" s="61"/>
    </row>
    <row r="95" spans="1:10" customFormat="1" ht="67.5" x14ac:dyDescent="0.4">
      <c r="A95" s="86">
        <v>1</v>
      </c>
      <c r="B95" s="86">
        <v>14</v>
      </c>
      <c r="C95" s="86">
        <v>3</v>
      </c>
      <c r="D95" s="86"/>
      <c r="E95" s="86"/>
      <c r="F95" s="86"/>
      <c r="G95" s="32" t="s">
        <v>619</v>
      </c>
      <c r="H95" s="60"/>
      <c r="I95" s="35"/>
      <c r="J95" s="61"/>
    </row>
    <row r="96" spans="1:10" ht="22.5" x14ac:dyDescent="0.45">
      <c r="A96" s="90">
        <v>1</v>
      </c>
      <c r="B96" s="86">
        <v>14</v>
      </c>
      <c r="C96" s="90">
        <v>4</v>
      </c>
      <c r="D96" s="90"/>
      <c r="E96" s="90"/>
      <c r="F96" s="90"/>
      <c r="G96" s="42" t="s">
        <v>333</v>
      </c>
      <c r="H96" s="43"/>
      <c r="I96" s="44"/>
      <c r="J96" s="45"/>
    </row>
    <row r="97" spans="1:10" customFormat="1" ht="112.5" x14ac:dyDescent="0.4">
      <c r="A97" s="86">
        <v>1</v>
      </c>
      <c r="B97" s="86">
        <v>14</v>
      </c>
      <c r="C97" s="86">
        <v>5</v>
      </c>
      <c r="D97" s="86"/>
      <c r="E97" s="86"/>
      <c r="F97" s="86"/>
      <c r="G97" s="32" t="s">
        <v>334</v>
      </c>
      <c r="H97" s="60"/>
      <c r="I97" s="35"/>
      <c r="J97" s="61"/>
    </row>
    <row r="98" spans="1:10" ht="45" x14ac:dyDescent="0.45">
      <c r="A98" s="86">
        <v>1</v>
      </c>
      <c r="B98" s="86">
        <v>14</v>
      </c>
      <c r="C98" s="86">
        <v>6</v>
      </c>
      <c r="D98" s="86"/>
      <c r="E98" s="90"/>
      <c r="F98" s="90"/>
      <c r="G98" s="42" t="s">
        <v>791</v>
      </c>
      <c r="H98" s="43"/>
      <c r="I98" s="44"/>
      <c r="J98" s="45"/>
    </row>
    <row r="99" spans="1:10" ht="22.5" x14ac:dyDescent="0.45">
      <c r="A99" s="86">
        <v>1</v>
      </c>
      <c r="B99" s="86">
        <v>14</v>
      </c>
      <c r="C99" s="86">
        <v>7</v>
      </c>
      <c r="D99" s="86"/>
      <c r="E99" s="90"/>
      <c r="F99" s="90"/>
      <c r="G99" s="42" t="s">
        <v>335</v>
      </c>
      <c r="H99" s="43"/>
      <c r="I99" s="44"/>
      <c r="J99" s="45"/>
    </row>
    <row r="100" spans="1:10" ht="22.5" x14ac:dyDescent="0.45">
      <c r="A100" s="87">
        <v>2</v>
      </c>
      <c r="B100" s="87"/>
      <c r="C100" s="87"/>
      <c r="D100" s="87"/>
      <c r="E100" s="87"/>
      <c r="F100" s="87"/>
      <c r="G100" s="70" t="s">
        <v>336</v>
      </c>
      <c r="H100" s="47"/>
      <c r="I100" s="59"/>
      <c r="J100" s="49"/>
    </row>
    <row r="101" spans="1:10" customFormat="1" ht="18.75" customHeight="1" x14ac:dyDescent="0.4">
      <c r="A101" s="86">
        <v>2</v>
      </c>
      <c r="B101" s="93">
        <v>1</v>
      </c>
      <c r="C101" s="93"/>
      <c r="D101" s="93"/>
      <c r="E101" s="93"/>
      <c r="F101" s="93"/>
      <c r="G101" s="37" t="s">
        <v>337</v>
      </c>
      <c r="H101" s="47"/>
      <c r="I101" s="59"/>
      <c r="J101" s="49"/>
    </row>
    <row r="102" spans="1:10" ht="45" x14ac:dyDescent="0.45">
      <c r="A102" s="95">
        <v>2</v>
      </c>
      <c r="B102" s="95">
        <v>1</v>
      </c>
      <c r="C102" s="95">
        <v>1</v>
      </c>
      <c r="D102" s="95"/>
      <c r="E102" s="96"/>
      <c r="F102" s="95"/>
      <c r="G102" s="69" t="s">
        <v>338</v>
      </c>
      <c r="H102" s="43"/>
      <c r="I102" s="44"/>
      <c r="J102" s="45"/>
    </row>
    <row r="103" spans="1:10" ht="22.5" x14ac:dyDescent="0.45">
      <c r="A103" s="95">
        <v>2</v>
      </c>
      <c r="B103" s="95">
        <v>1</v>
      </c>
      <c r="C103" s="95">
        <v>2</v>
      </c>
      <c r="D103" s="95"/>
      <c r="E103" s="96"/>
      <c r="F103" s="95"/>
      <c r="G103" s="69" t="s">
        <v>339</v>
      </c>
      <c r="H103" s="43"/>
      <c r="I103" s="44"/>
      <c r="J103" s="45"/>
    </row>
    <row r="104" spans="1:10" customFormat="1" ht="18.75" customHeight="1" x14ac:dyDescent="0.4">
      <c r="A104" s="92">
        <v>3</v>
      </c>
      <c r="B104" s="92"/>
      <c r="C104" s="92"/>
      <c r="D104" s="92"/>
      <c r="E104" s="92"/>
      <c r="F104" s="92"/>
      <c r="G104" s="28" t="s">
        <v>340</v>
      </c>
      <c r="H104" s="47"/>
      <c r="I104" s="59"/>
      <c r="J104" s="49"/>
    </row>
    <row r="105" spans="1:10" customFormat="1" ht="18.75" customHeight="1" x14ac:dyDescent="0.4">
      <c r="A105" s="86">
        <v>3</v>
      </c>
      <c r="B105" s="93">
        <v>1</v>
      </c>
      <c r="C105" s="93"/>
      <c r="D105" s="93"/>
      <c r="E105" s="93"/>
      <c r="F105" s="93"/>
      <c r="G105" s="37" t="s">
        <v>341</v>
      </c>
      <c r="H105" s="47"/>
      <c r="I105" s="59"/>
      <c r="J105" s="49"/>
    </row>
    <row r="106" spans="1:10" customFormat="1" ht="67.5" x14ac:dyDescent="0.4">
      <c r="A106" s="86">
        <v>3</v>
      </c>
      <c r="B106" s="86">
        <v>1</v>
      </c>
      <c r="C106" s="86">
        <v>1</v>
      </c>
      <c r="D106" s="86"/>
      <c r="E106" s="86"/>
      <c r="F106" s="86"/>
      <c r="G106" s="32" t="s">
        <v>342</v>
      </c>
      <c r="H106" s="60"/>
      <c r="I106" s="35"/>
      <c r="J106" s="61"/>
    </row>
    <row r="107" spans="1:10" customFormat="1" ht="90" x14ac:dyDescent="0.4">
      <c r="A107" s="86">
        <v>3</v>
      </c>
      <c r="B107" s="86">
        <v>1</v>
      </c>
      <c r="C107" s="86">
        <v>2</v>
      </c>
      <c r="D107" s="86"/>
      <c r="E107" s="86"/>
      <c r="F107" s="86"/>
      <c r="G107" s="32" t="s">
        <v>343</v>
      </c>
      <c r="H107" s="67"/>
      <c r="I107" s="35"/>
      <c r="J107" s="61"/>
    </row>
    <row r="108" spans="1:10" customFormat="1" ht="45" x14ac:dyDescent="0.4">
      <c r="A108" s="86">
        <v>3</v>
      </c>
      <c r="B108" s="86">
        <v>1</v>
      </c>
      <c r="C108" s="86">
        <v>3</v>
      </c>
      <c r="D108" s="86"/>
      <c r="E108" s="86"/>
      <c r="F108" s="86"/>
      <c r="G108" s="32" t="s">
        <v>344</v>
      </c>
      <c r="H108" s="67"/>
      <c r="I108" s="35"/>
      <c r="J108" s="61"/>
    </row>
    <row r="109" spans="1:10" customFormat="1" ht="90" x14ac:dyDescent="0.4">
      <c r="A109" s="86">
        <v>3</v>
      </c>
      <c r="B109" s="86">
        <v>1</v>
      </c>
      <c r="C109" s="86">
        <v>4</v>
      </c>
      <c r="D109" s="86"/>
      <c r="E109" s="86"/>
      <c r="F109" s="86"/>
      <c r="G109" s="32" t="s">
        <v>345</v>
      </c>
      <c r="H109" s="60"/>
      <c r="I109" s="35"/>
      <c r="J109" s="61"/>
    </row>
    <row r="110" spans="1:10" customFormat="1" ht="56.25" customHeight="1" x14ac:dyDescent="0.4">
      <c r="A110" s="86">
        <v>3</v>
      </c>
      <c r="B110" s="86">
        <v>1</v>
      </c>
      <c r="C110" s="86">
        <v>5</v>
      </c>
      <c r="D110" s="86"/>
      <c r="E110" s="86"/>
      <c r="F110" s="86"/>
      <c r="G110" s="32" t="s">
        <v>346</v>
      </c>
      <c r="H110" s="67"/>
      <c r="I110" s="35"/>
      <c r="J110" s="61"/>
    </row>
    <row r="111" spans="1:10" customFormat="1" ht="45" x14ac:dyDescent="0.4">
      <c r="A111" s="86">
        <v>3</v>
      </c>
      <c r="B111" s="86">
        <v>1</v>
      </c>
      <c r="C111" s="86">
        <v>6</v>
      </c>
      <c r="D111" s="86"/>
      <c r="E111" s="86"/>
      <c r="F111" s="86"/>
      <c r="G111" s="32" t="s">
        <v>620</v>
      </c>
      <c r="H111" s="60"/>
      <c r="I111" s="35"/>
      <c r="J111" s="61"/>
    </row>
    <row r="112" spans="1:10" customFormat="1" ht="45" x14ac:dyDescent="0.4">
      <c r="A112" s="86">
        <v>3</v>
      </c>
      <c r="B112" s="86">
        <v>1</v>
      </c>
      <c r="C112" s="86">
        <v>7</v>
      </c>
      <c r="D112" s="86"/>
      <c r="E112" s="86"/>
      <c r="F112" s="86"/>
      <c r="G112" s="32" t="s">
        <v>347</v>
      </c>
      <c r="H112" s="67"/>
      <c r="I112" s="35"/>
      <c r="J112" s="61"/>
    </row>
    <row r="113" spans="1:10" customFormat="1" ht="56.25" customHeight="1" x14ac:dyDescent="0.4">
      <c r="A113" s="86">
        <v>3</v>
      </c>
      <c r="B113" s="86">
        <v>1</v>
      </c>
      <c r="C113" s="86">
        <v>8</v>
      </c>
      <c r="D113" s="86"/>
      <c r="E113" s="86"/>
      <c r="F113" s="86"/>
      <c r="G113" s="32" t="s">
        <v>348</v>
      </c>
      <c r="H113" s="67"/>
      <c r="I113" s="35"/>
      <c r="J113" s="61"/>
    </row>
    <row r="114" spans="1:10" customFormat="1" ht="18.75" customHeight="1" x14ac:dyDescent="0.4">
      <c r="A114" s="86">
        <v>3</v>
      </c>
      <c r="B114" s="93">
        <v>2</v>
      </c>
      <c r="C114" s="93"/>
      <c r="D114" s="93"/>
      <c r="E114" s="93"/>
      <c r="F114" s="93"/>
      <c r="G114" s="37" t="s">
        <v>349</v>
      </c>
      <c r="H114" s="47"/>
      <c r="I114" s="59"/>
      <c r="J114" s="49"/>
    </row>
    <row r="115" spans="1:10" customFormat="1" ht="56.25" customHeight="1" x14ac:dyDescent="0.4">
      <c r="A115" s="86">
        <v>3</v>
      </c>
      <c r="B115" s="86">
        <v>2</v>
      </c>
      <c r="C115" s="86">
        <v>1</v>
      </c>
      <c r="D115" s="86"/>
      <c r="E115" s="86"/>
      <c r="F115" s="86"/>
      <c r="G115" s="32" t="s">
        <v>350</v>
      </c>
      <c r="H115" s="60"/>
      <c r="I115" s="35"/>
      <c r="J115" s="61"/>
    </row>
    <row r="116" spans="1:10" customFormat="1" ht="37.5" customHeight="1" x14ac:dyDescent="0.4">
      <c r="A116" s="86">
        <v>3</v>
      </c>
      <c r="B116" s="86">
        <v>2</v>
      </c>
      <c r="C116" s="86">
        <v>2</v>
      </c>
      <c r="D116" s="86"/>
      <c r="E116" s="86"/>
      <c r="F116" s="86"/>
      <c r="G116" s="32" t="s">
        <v>351</v>
      </c>
      <c r="H116" s="60"/>
      <c r="I116" s="35"/>
      <c r="J116" s="61"/>
    </row>
    <row r="117" spans="1:10" customFormat="1" ht="90" x14ac:dyDescent="0.4">
      <c r="A117" s="86">
        <v>3</v>
      </c>
      <c r="B117" s="86">
        <v>2</v>
      </c>
      <c r="C117" s="86">
        <v>3</v>
      </c>
      <c r="D117" s="86"/>
      <c r="E117" s="86"/>
      <c r="F117" s="86"/>
      <c r="G117" s="32" t="s">
        <v>797</v>
      </c>
      <c r="H117" s="60"/>
      <c r="I117" s="35"/>
      <c r="J117" s="61"/>
    </row>
    <row r="118" spans="1:10" customFormat="1" ht="56.25" customHeight="1" x14ac:dyDescent="0.4">
      <c r="A118" s="86">
        <v>3</v>
      </c>
      <c r="B118" s="86">
        <v>2</v>
      </c>
      <c r="C118" s="86">
        <v>4</v>
      </c>
      <c r="D118" s="86"/>
      <c r="E118" s="86"/>
      <c r="F118" s="86"/>
      <c r="G118" s="32" t="s">
        <v>352</v>
      </c>
      <c r="H118" s="60"/>
      <c r="I118" s="35"/>
      <c r="J118" s="61"/>
    </row>
    <row r="119" spans="1:10" customFormat="1" ht="56.25" customHeight="1" x14ac:dyDescent="0.4">
      <c r="A119" s="86">
        <v>3</v>
      </c>
      <c r="B119" s="86">
        <v>2</v>
      </c>
      <c r="C119" s="86">
        <v>5</v>
      </c>
      <c r="D119" s="86"/>
      <c r="E119" s="86"/>
      <c r="F119" s="86"/>
      <c r="G119" s="32" t="s">
        <v>353</v>
      </c>
      <c r="H119" s="60"/>
      <c r="I119" s="35"/>
      <c r="J119" s="61"/>
    </row>
    <row r="120" spans="1:10" customFormat="1" ht="22.5" x14ac:dyDescent="0.4">
      <c r="A120" s="86">
        <v>3</v>
      </c>
      <c r="B120" s="93">
        <v>3</v>
      </c>
      <c r="C120" s="93"/>
      <c r="D120" s="93"/>
      <c r="E120" s="93"/>
      <c r="F120" s="93"/>
      <c r="G120" s="37" t="s">
        <v>354</v>
      </c>
      <c r="H120" s="47"/>
      <c r="I120" s="59"/>
      <c r="J120" s="49"/>
    </row>
    <row r="121" spans="1:10" customFormat="1" ht="90" x14ac:dyDescent="0.4">
      <c r="A121" s="86">
        <v>3</v>
      </c>
      <c r="B121" s="86">
        <v>3</v>
      </c>
      <c r="C121" s="86">
        <v>1</v>
      </c>
      <c r="D121" s="86"/>
      <c r="E121" s="86"/>
      <c r="F121" s="86"/>
      <c r="G121" s="32" t="s">
        <v>355</v>
      </c>
      <c r="H121" s="67"/>
      <c r="I121" s="35"/>
      <c r="J121" s="61"/>
    </row>
    <row r="122" spans="1:10" customFormat="1" ht="45" x14ac:dyDescent="0.4">
      <c r="A122" s="86">
        <v>3</v>
      </c>
      <c r="B122" s="86">
        <v>3</v>
      </c>
      <c r="C122" s="86">
        <v>2</v>
      </c>
      <c r="D122" s="86"/>
      <c r="E122" s="86"/>
      <c r="F122" s="86"/>
      <c r="G122" s="32" t="s">
        <v>356</v>
      </c>
      <c r="H122" s="67"/>
      <c r="I122" s="35"/>
      <c r="J122" s="61"/>
    </row>
    <row r="123" spans="1:10" customFormat="1" ht="67.5" x14ac:dyDescent="0.4">
      <c r="A123" s="86">
        <v>3</v>
      </c>
      <c r="B123" s="86">
        <v>3</v>
      </c>
      <c r="C123" s="86">
        <v>3</v>
      </c>
      <c r="D123" s="86"/>
      <c r="E123" s="86"/>
      <c r="F123" s="86"/>
      <c r="G123" s="32" t="s">
        <v>357</v>
      </c>
      <c r="H123" s="67"/>
      <c r="I123" s="35"/>
      <c r="J123" s="61"/>
    </row>
    <row r="124" spans="1:10" customFormat="1" ht="90" x14ac:dyDescent="0.4">
      <c r="A124" s="86">
        <v>3</v>
      </c>
      <c r="B124" s="86">
        <v>3</v>
      </c>
      <c r="C124" s="86">
        <v>4</v>
      </c>
      <c r="D124" s="86"/>
      <c r="E124" s="86"/>
      <c r="F124" s="86"/>
      <c r="G124" s="32" t="s">
        <v>358</v>
      </c>
      <c r="H124" s="67"/>
      <c r="I124" s="35"/>
      <c r="J124" s="61"/>
    </row>
    <row r="125" spans="1:10" customFormat="1" ht="22.5" x14ac:dyDescent="0.4">
      <c r="A125" s="86">
        <v>3</v>
      </c>
      <c r="B125" s="93">
        <v>4</v>
      </c>
      <c r="C125" s="93"/>
      <c r="D125" s="93"/>
      <c r="E125" s="93"/>
      <c r="F125" s="93"/>
      <c r="G125" s="37" t="s">
        <v>359</v>
      </c>
      <c r="H125" s="47"/>
      <c r="I125" s="59"/>
      <c r="J125" s="49"/>
    </row>
    <row r="126" spans="1:10" customFormat="1" ht="67.5" x14ac:dyDescent="0.4">
      <c r="A126" s="86">
        <v>3</v>
      </c>
      <c r="B126" s="86">
        <v>4</v>
      </c>
      <c r="C126" s="86">
        <v>1</v>
      </c>
      <c r="D126" s="86"/>
      <c r="E126" s="86"/>
      <c r="F126" s="86"/>
      <c r="G126" s="32" t="s">
        <v>360</v>
      </c>
      <c r="H126" s="67"/>
      <c r="I126" s="35"/>
      <c r="J126" s="61"/>
    </row>
    <row r="127" spans="1:10" customFormat="1" ht="45" x14ac:dyDescent="0.4">
      <c r="A127" s="86">
        <v>3</v>
      </c>
      <c r="B127" s="86">
        <v>4</v>
      </c>
      <c r="C127" s="86">
        <v>2</v>
      </c>
      <c r="D127" s="86"/>
      <c r="E127" s="86"/>
      <c r="F127" s="86"/>
      <c r="G127" s="32" t="s">
        <v>361</v>
      </c>
      <c r="H127" s="67"/>
      <c r="I127" s="35"/>
      <c r="J127" s="61"/>
    </row>
    <row r="128" spans="1:10" customFormat="1" ht="45" x14ac:dyDescent="0.4">
      <c r="A128" s="86">
        <v>3</v>
      </c>
      <c r="B128" s="86">
        <v>4</v>
      </c>
      <c r="C128" s="86">
        <v>3</v>
      </c>
      <c r="D128" s="86"/>
      <c r="E128" s="86"/>
      <c r="F128" s="86"/>
      <c r="G128" s="32" t="s">
        <v>362</v>
      </c>
      <c r="H128" s="67"/>
      <c r="I128" s="35"/>
      <c r="J128" s="61"/>
    </row>
    <row r="129" spans="1:10" customFormat="1" ht="24" x14ac:dyDescent="0.4">
      <c r="A129" s="86">
        <v>3</v>
      </c>
      <c r="B129" s="86">
        <v>4</v>
      </c>
      <c r="C129" s="86">
        <v>4</v>
      </c>
      <c r="D129" s="86"/>
      <c r="E129" s="86"/>
      <c r="F129" s="86"/>
      <c r="G129" s="32" t="s">
        <v>645</v>
      </c>
      <c r="H129" s="60"/>
      <c r="I129" s="35"/>
      <c r="J129" s="61"/>
    </row>
    <row r="130" spans="1:10" customFormat="1" ht="45" x14ac:dyDescent="0.4">
      <c r="A130" s="86">
        <v>3</v>
      </c>
      <c r="B130" s="86">
        <v>4</v>
      </c>
      <c r="C130" s="86">
        <v>5</v>
      </c>
      <c r="D130" s="86"/>
      <c r="E130" s="86"/>
      <c r="F130" s="86"/>
      <c r="G130" s="32" t="s">
        <v>363</v>
      </c>
      <c r="H130" s="67"/>
      <c r="I130" s="35"/>
      <c r="J130" s="61"/>
    </row>
    <row r="131" spans="1:10" customFormat="1" ht="67.5" x14ac:dyDescent="0.4">
      <c r="A131" s="86">
        <v>3</v>
      </c>
      <c r="B131" s="86">
        <v>4</v>
      </c>
      <c r="C131" s="86">
        <v>6</v>
      </c>
      <c r="D131" s="86"/>
      <c r="E131" s="86"/>
      <c r="F131" s="86"/>
      <c r="G131" s="32" t="s">
        <v>364</v>
      </c>
      <c r="H131" s="67"/>
      <c r="I131" s="35"/>
      <c r="J131" s="61"/>
    </row>
    <row r="132" spans="1:10" customFormat="1" ht="67.5" x14ac:dyDescent="0.4">
      <c r="A132" s="86">
        <v>3</v>
      </c>
      <c r="B132" s="86">
        <v>4</v>
      </c>
      <c r="C132" s="86">
        <v>7</v>
      </c>
      <c r="D132" s="86"/>
      <c r="E132" s="86"/>
      <c r="F132" s="86"/>
      <c r="G132" s="32" t="s">
        <v>365</v>
      </c>
      <c r="H132" s="67"/>
      <c r="I132" s="35"/>
      <c r="J132" s="61"/>
    </row>
    <row r="133" spans="1:10" customFormat="1" ht="67.5" x14ac:dyDescent="0.4">
      <c r="A133" s="86">
        <v>3</v>
      </c>
      <c r="B133" s="86">
        <v>4</v>
      </c>
      <c r="C133" s="86">
        <v>8</v>
      </c>
      <c r="D133" s="86"/>
      <c r="E133" s="86"/>
      <c r="F133" s="86"/>
      <c r="G133" s="32" t="s">
        <v>366</v>
      </c>
      <c r="H133" s="67"/>
      <c r="I133" s="35"/>
      <c r="J133" s="61"/>
    </row>
    <row r="134" spans="1:10" customFormat="1" ht="67.5" x14ac:dyDescent="0.4">
      <c r="A134" s="86">
        <v>3</v>
      </c>
      <c r="B134" s="86">
        <v>4</v>
      </c>
      <c r="C134" s="86">
        <v>9</v>
      </c>
      <c r="D134" s="86"/>
      <c r="E134" s="86"/>
      <c r="F134" s="86"/>
      <c r="G134" s="32" t="s">
        <v>367</v>
      </c>
      <c r="H134" s="67"/>
      <c r="I134" s="35"/>
      <c r="J134" s="61"/>
    </row>
    <row r="135" spans="1:10" customFormat="1" ht="67.5" x14ac:dyDescent="0.4">
      <c r="A135" s="86">
        <v>3</v>
      </c>
      <c r="B135" s="86">
        <v>4</v>
      </c>
      <c r="C135" s="86">
        <v>10</v>
      </c>
      <c r="D135" s="86"/>
      <c r="E135" s="86"/>
      <c r="F135" s="86"/>
      <c r="G135" s="32" t="s">
        <v>368</v>
      </c>
      <c r="H135" s="67"/>
      <c r="I135" s="35"/>
      <c r="J135" s="61"/>
    </row>
    <row r="136" spans="1:10" customFormat="1" ht="45" x14ac:dyDescent="0.4">
      <c r="A136" s="86">
        <v>3</v>
      </c>
      <c r="B136" s="86">
        <v>4</v>
      </c>
      <c r="C136" s="86">
        <v>11</v>
      </c>
      <c r="D136" s="86"/>
      <c r="E136" s="86"/>
      <c r="F136" s="86"/>
      <c r="G136" s="32" t="s">
        <v>369</v>
      </c>
      <c r="H136" s="67"/>
      <c r="I136" s="35"/>
      <c r="J136" s="61"/>
    </row>
    <row r="137" spans="1:10" customFormat="1" ht="67.5" x14ac:dyDescent="0.4">
      <c r="A137" s="86">
        <v>3</v>
      </c>
      <c r="B137" s="86">
        <v>4</v>
      </c>
      <c r="C137" s="86">
        <v>12</v>
      </c>
      <c r="D137" s="86"/>
      <c r="E137" s="86"/>
      <c r="F137" s="86"/>
      <c r="G137" s="32" t="s">
        <v>781</v>
      </c>
      <c r="H137" s="67"/>
      <c r="I137" s="35"/>
      <c r="J137" s="61"/>
    </row>
    <row r="138" spans="1:10" customFormat="1" ht="67.5" x14ac:dyDescent="0.4">
      <c r="A138" s="86">
        <v>3</v>
      </c>
      <c r="B138" s="86">
        <v>4</v>
      </c>
      <c r="C138" s="86">
        <v>13</v>
      </c>
      <c r="D138" s="86"/>
      <c r="E138" s="86"/>
      <c r="F138" s="86"/>
      <c r="G138" s="32" t="s">
        <v>370</v>
      </c>
      <c r="H138" s="67"/>
      <c r="I138" s="35"/>
      <c r="J138" s="61"/>
    </row>
    <row r="139" spans="1:10" customFormat="1" ht="45" x14ac:dyDescent="0.4">
      <c r="A139" s="86">
        <v>3</v>
      </c>
      <c r="B139" s="86">
        <v>4</v>
      </c>
      <c r="C139" s="86">
        <v>14</v>
      </c>
      <c r="D139" s="86"/>
      <c r="E139" s="86"/>
      <c r="F139" s="86"/>
      <c r="G139" s="32" t="s">
        <v>371</v>
      </c>
      <c r="H139" s="67"/>
      <c r="I139" s="35"/>
      <c r="J139" s="61"/>
    </row>
    <row r="140" spans="1:10" customFormat="1" ht="67.5" x14ac:dyDescent="0.4">
      <c r="A140" s="86">
        <v>3</v>
      </c>
      <c r="B140" s="86">
        <v>4</v>
      </c>
      <c r="C140" s="86">
        <v>15</v>
      </c>
      <c r="D140" s="86"/>
      <c r="E140" s="86"/>
      <c r="F140" s="86"/>
      <c r="G140" s="32" t="s">
        <v>372</v>
      </c>
      <c r="H140" s="67"/>
      <c r="I140" s="35"/>
      <c r="J140" s="61"/>
    </row>
    <row r="141" spans="1:10" customFormat="1" ht="22.5" x14ac:dyDescent="0.4">
      <c r="A141" s="86">
        <v>3</v>
      </c>
      <c r="B141" s="93">
        <v>5</v>
      </c>
      <c r="C141" s="93"/>
      <c r="D141" s="93"/>
      <c r="E141" s="93"/>
      <c r="F141" s="93"/>
      <c r="G141" s="37" t="s">
        <v>373</v>
      </c>
      <c r="H141" s="47"/>
      <c r="I141" s="59"/>
      <c r="J141" s="49"/>
    </row>
    <row r="142" spans="1:10" customFormat="1" ht="67.5" x14ac:dyDescent="0.4">
      <c r="A142" s="86">
        <v>3</v>
      </c>
      <c r="B142" s="86">
        <v>5</v>
      </c>
      <c r="C142" s="86">
        <v>1</v>
      </c>
      <c r="D142" s="86"/>
      <c r="E142" s="86"/>
      <c r="F142" s="86"/>
      <c r="G142" s="32" t="s">
        <v>374</v>
      </c>
      <c r="H142" s="67"/>
      <c r="I142" s="35"/>
      <c r="J142" s="61"/>
    </row>
    <row r="143" spans="1:10" customFormat="1" ht="90" x14ac:dyDescent="0.4">
      <c r="A143" s="86">
        <v>3</v>
      </c>
      <c r="B143" s="86">
        <v>5</v>
      </c>
      <c r="C143" s="86">
        <v>2</v>
      </c>
      <c r="D143" s="86"/>
      <c r="E143" s="86"/>
      <c r="F143" s="86"/>
      <c r="G143" s="32" t="s">
        <v>375</v>
      </c>
      <c r="H143" s="67"/>
      <c r="I143" s="35"/>
      <c r="J143" s="61"/>
    </row>
    <row r="144" spans="1:10" customFormat="1" ht="67.5" x14ac:dyDescent="0.4">
      <c r="A144" s="86">
        <v>3</v>
      </c>
      <c r="B144" s="86">
        <v>5</v>
      </c>
      <c r="C144" s="86">
        <v>3</v>
      </c>
      <c r="D144" s="86"/>
      <c r="E144" s="86"/>
      <c r="F144" s="86"/>
      <c r="G144" s="32" t="s">
        <v>376</v>
      </c>
      <c r="H144" s="67"/>
      <c r="I144" s="35"/>
      <c r="J144" s="61"/>
    </row>
    <row r="145" spans="1:10" customFormat="1" ht="112.5" x14ac:dyDescent="0.4">
      <c r="A145" s="86">
        <v>3</v>
      </c>
      <c r="B145" s="86">
        <v>5</v>
      </c>
      <c r="C145" s="86">
        <v>4</v>
      </c>
      <c r="D145" s="86"/>
      <c r="E145" s="86"/>
      <c r="F145" s="86"/>
      <c r="G145" s="32" t="s">
        <v>377</v>
      </c>
      <c r="H145" s="67"/>
      <c r="I145" s="54"/>
      <c r="J145" s="61"/>
    </row>
    <row r="146" spans="1:10" customFormat="1" ht="67.5" x14ac:dyDescent="0.4">
      <c r="A146" s="86">
        <v>3</v>
      </c>
      <c r="B146" s="86">
        <v>5</v>
      </c>
      <c r="C146" s="86">
        <v>5</v>
      </c>
      <c r="D146" s="86"/>
      <c r="E146" s="86"/>
      <c r="F146" s="86"/>
      <c r="G146" s="32" t="s">
        <v>378</v>
      </c>
      <c r="H146" s="67"/>
      <c r="I146" s="35"/>
      <c r="J146" s="61"/>
    </row>
    <row r="147" spans="1:10" customFormat="1" ht="90" x14ac:dyDescent="0.4">
      <c r="A147" s="86">
        <v>3</v>
      </c>
      <c r="B147" s="86">
        <v>5</v>
      </c>
      <c r="C147" s="86">
        <v>6</v>
      </c>
      <c r="D147" s="86"/>
      <c r="E147" s="86"/>
      <c r="F147" s="86"/>
      <c r="G147" s="32" t="s">
        <v>621</v>
      </c>
      <c r="H147" s="67"/>
      <c r="I147" s="35"/>
      <c r="J147" s="61"/>
    </row>
    <row r="148" spans="1:10" customFormat="1" ht="67.5" x14ac:dyDescent="0.4">
      <c r="A148" s="86">
        <v>3</v>
      </c>
      <c r="B148" s="86">
        <v>5</v>
      </c>
      <c r="C148" s="86">
        <v>7</v>
      </c>
      <c r="D148" s="86"/>
      <c r="E148" s="86"/>
      <c r="F148" s="86"/>
      <c r="G148" s="32" t="s">
        <v>379</v>
      </c>
      <c r="H148" s="67"/>
      <c r="I148" s="35"/>
      <c r="J148" s="61"/>
    </row>
    <row r="149" spans="1:10" customFormat="1" ht="67.5" x14ac:dyDescent="0.4">
      <c r="A149" s="86">
        <v>3</v>
      </c>
      <c r="B149" s="86">
        <v>5</v>
      </c>
      <c r="C149" s="86">
        <v>8</v>
      </c>
      <c r="D149" s="86"/>
      <c r="E149" s="86"/>
      <c r="F149" s="86"/>
      <c r="G149" s="32" t="s">
        <v>380</v>
      </c>
      <c r="H149" s="67"/>
      <c r="I149" s="35"/>
      <c r="J149" s="61"/>
    </row>
    <row r="150" spans="1:10" customFormat="1" ht="45" x14ac:dyDescent="0.4">
      <c r="A150" s="86">
        <v>3</v>
      </c>
      <c r="B150" s="86">
        <v>5</v>
      </c>
      <c r="C150" s="86">
        <v>9</v>
      </c>
      <c r="D150" s="86"/>
      <c r="E150" s="86"/>
      <c r="F150" s="86"/>
      <c r="G150" s="32" t="s">
        <v>381</v>
      </c>
      <c r="H150" s="67"/>
      <c r="I150" s="35"/>
      <c r="J150" s="61"/>
    </row>
    <row r="151" spans="1:10" customFormat="1" ht="22.5" x14ac:dyDescent="0.4">
      <c r="A151" s="86">
        <v>3</v>
      </c>
      <c r="B151" s="93">
        <v>6</v>
      </c>
      <c r="C151" s="93"/>
      <c r="D151" s="93"/>
      <c r="E151" s="93"/>
      <c r="F151" s="93"/>
      <c r="G151" s="37" t="s">
        <v>382</v>
      </c>
      <c r="H151" s="47"/>
      <c r="I151" s="59"/>
      <c r="J151" s="49"/>
    </row>
    <row r="152" spans="1:10" customFormat="1" ht="45" x14ac:dyDescent="0.4">
      <c r="A152" s="86">
        <v>3</v>
      </c>
      <c r="B152" s="86">
        <v>6</v>
      </c>
      <c r="C152" s="86">
        <v>1</v>
      </c>
      <c r="D152" s="86"/>
      <c r="E152" s="86"/>
      <c r="F152" s="86"/>
      <c r="G152" s="32" t="s">
        <v>383</v>
      </c>
      <c r="H152" s="67"/>
      <c r="I152" s="35"/>
      <c r="J152" s="61"/>
    </row>
    <row r="153" spans="1:10" customFormat="1" ht="22.5" x14ac:dyDescent="0.4">
      <c r="A153" s="92">
        <v>4</v>
      </c>
      <c r="B153" s="92"/>
      <c r="C153" s="92"/>
      <c r="D153" s="92"/>
      <c r="E153" s="92"/>
      <c r="F153" s="92"/>
      <c r="G153" s="28" t="s">
        <v>384</v>
      </c>
      <c r="H153" s="47"/>
      <c r="I153" s="59"/>
      <c r="J153" s="49"/>
    </row>
    <row r="154" spans="1:10" customFormat="1" ht="22.5" x14ac:dyDescent="0.4">
      <c r="A154" s="86">
        <v>4</v>
      </c>
      <c r="B154" s="93">
        <v>1</v>
      </c>
      <c r="C154" s="93"/>
      <c r="D154" s="93"/>
      <c r="E154" s="93"/>
      <c r="F154" s="93"/>
      <c r="G154" s="37" t="s">
        <v>385</v>
      </c>
      <c r="H154" s="47"/>
      <c r="I154" s="59"/>
      <c r="J154" s="49"/>
    </row>
    <row r="155" spans="1:10" customFormat="1" ht="67.5" x14ac:dyDescent="0.4">
      <c r="A155" s="86">
        <v>4</v>
      </c>
      <c r="B155" s="86">
        <v>1</v>
      </c>
      <c r="C155" s="86">
        <v>1</v>
      </c>
      <c r="D155" s="86"/>
      <c r="E155" s="86"/>
      <c r="F155" s="86"/>
      <c r="G155" s="32" t="s">
        <v>386</v>
      </c>
      <c r="H155" s="67"/>
      <c r="I155" s="35"/>
      <c r="J155" s="61"/>
    </row>
    <row r="156" spans="1:10" ht="22.5" x14ac:dyDescent="0.45">
      <c r="A156" s="86">
        <v>4</v>
      </c>
      <c r="B156" s="86">
        <v>1</v>
      </c>
      <c r="C156" s="90">
        <v>2</v>
      </c>
      <c r="D156" s="90"/>
      <c r="E156" s="90"/>
      <c r="F156" s="90"/>
      <c r="G156" s="42" t="s">
        <v>638</v>
      </c>
      <c r="H156" s="67"/>
      <c r="I156" s="44"/>
      <c r="J156" s="71"/>
    </row>
    <row r="157" spans="1:10" customFormat="1" ht="67.5" x14ac:dyDescent="0.4">
      <c r="A157" s="86">
        <v>4</v>
      </c>
      <c r="B157" s="86">
        <v>1</v>
      </c>
      <c r="C157" s="86">
        <v>3</v>
      </c>
      <c r="D157" s="86"/>
      <c r="E157" s="86"/>
      <c r="F157" s="86"/>
      <c r="G157" s="32" t="s">
        <v>387</v>
      </c>
      <c r="H157" s="67"/>
      <c r="I157" s="35"/>
      <c r="J157" s="61"/>
    </row>
    <row r="158" spans="1:10" ht="45" x14ac:dyDescent="0.45">
      <c r="A158" s="90">
        <v>4</v>
      </c>
      <c r="B158" s="90">
        <v>1</v>
      </c>
      <c r="C158" s="90">
        <v>4</v>
      </c>
      <c r="D158" s="90"/>
      <c r="E158" s="90"/>
      <c r="F158" s="90"/>
      <c r="G158" s="42" t="s">
        <v>639</v>
      </c>
      <c r="H158" s="53"/>
      <c r="I158" s="44"/>
      <c r="J158" s="45"/>
    </row>
    <row r="159" spans="1:10" customFormat="1" ht="112.5" x14ac:dyDescent="0.4">
      <c r="A159" s="86">
        <v>4</v>
      </c>
      <c r="B159" s="86">
        <v>1</v>
      </c>
      <c r="C159" s="86">
        <v>5</v>
      </c>
      <c r="D159" s="86"/>
      <c r="E159" s="86"/>
      <c r="F159" s="86"/>
      <c r="G159" s="32" t="s">
        <v>388</v>
      </c>
      <c r="H159" s="53"/>
      <c r="I159" s="35"/>
      <c r="J159" s="61"/>
    </row>
    <row r="160" spans="1:10" customFormat="1" ht="45" x14ac:dyDescent="0.4">
      <c r="A160" s="86">
        <v>4</v>
      </c>
      <c r="B160" s="86">
        <v>1</v>
      </c>
      <c r="C160" s="86">
        <v>6</v>
      </c>
      <c r="D160" s="86"/>
      <c r="E160" s="86"/>
      <c r="F160" s="86"/>
      <c r="G160" s="32" t="s">
        <v>389</v>
      </c>
      <c r="H160" s="67"/>
      <c r="I160" s="35"/>
      <c r="J160" s="61"/>
    </row>
    <row r="161" spans="1:10" customFormat="1" ht="67.5" x14ac:dyDescent="0.4">
      <c r="A161" s="86">
        <v>4</v>
      </c>
      <c r="B161" s="86">
        <v>1</v>
      </c>
      <c r="C161" s="86">
        <v>7</v>
      </c>
      <c r="D161" s="86"/>
      <c r="E161" s="86"/>
      <c r="F161" s="86"/>
      <c r="G161" s="32" t="s">
        <v>390</v>
      </c>
      <c r="H161" s="67"/>
      <c r="I161" s="35"/>
      <c r="J161" s="61"/>
    </row>
    <row r="162" spans="1:10" customFormat="1" ht="90" x14ac:dyDescent="0.4">
      <c r="A162" s="86">
        <v>4</v>
      </c>
      <c r="B162" s="86">
        <v>1</v>
      </c>
      <c r="C162" s="86">
        <v>8</v>
      </c>
      <c r="D162" s="86"/>
      <c r="E162" s="86"/>
      <c r="F162" s="86"/>
      <c r="G162" s="32" t="s">
        <v>391</v>
      </c>
      <c r="H162" s="67"/>
      <c r="I162" s="35"/>
      <c r="J162" s="61"/>
    </row>
    <row r="163" spans="1:10" customFormat="1" ht="45" x14ac:dyDescent="0.4">
      <c r="A163" s="86">
        <v>4</v>
      </c>
      <c r="B163" s="86">
        <v>1</v>
      </c>
      <c r="C163" s="86">
        <v>9</v>
      </c>
      <c r="D163" s="86"/>
      <c r="E163" s="86"/>
      <c r="F163" s="86"/>
      <c r="G163" s="32" t="s">
        <v>640</v>
      </c>
      <c r="H163" s="67"/>
      <c r="I163" s="35"/>
      <c r="J163" s="61"/>
    </row>
    <row r="164" spans="1:10" customFormat="1" ht="75" customHeight="1" x14ac:dyDescent="0.4">
      <c r="A164" s="86">
        <v>4</v>
      </c>
      <c r="B164" s="86">
        <v>1</v>
      </c>
      <c r="C164" s="86">
        <v>10</v>
      </c>
      <c r="D164" s="86"/>
      <c r="E164" s="86"/>
      <c r="F164" s="86"/>
      <c r="G164" s="32" t="s">
        <v>392</v>
      </c>
      <c r="H164" s="67"/>
      <c r="I164" s="35"/>
      <c r="J164" s="61"/>
    </row>
    <row r="165" spans="1:10" customFormat="1" ht="67.5" x14ac:dyDescent="0.4">
      <c r="A165" s="86">
        <v>4</v>
      </c>
      <c r="B165" s="86">
        <v>1</v>
      </c>
      <c r="C165" s="86">
        <v>11</v>
      </c>
      <c r="D165" s="86"/>
      <c r="E165" s="86"/>
      <c r="F165" s="86"/>
      <c r="G165" s="32" t="s">
        <v>641</v>
      </c>
      <c r="H165" s="67"/>
      <c r="I165" s="35"/>
      <c r="J165" s="61"/>
    </row>
    <row r="166" spans="1:10" customFormat="1" ht="56.25" customHeight="1" x14ac:dyDescent="0.4">
      <c r="A166" s="86">
        <v>4</v>
      </c>
      <c r="B166" s="86">
        <v>1</v>
      </c>
      <c r="C166" s="86">
        <v>12</v>
      </c>
      <c r="D166" s="86"/>
      <c r="E166" s="86"/>
      <c r="F166" s="86"/>
      <c r="G166" s="32" t="s">
        <v>393</v>
      </c>
      <c r="H166" s="67"/>
      <c r="I166" s="35"/>
      <c r="J166" s="61"/>
    </row>
    <row r="167" spans="1:10" customFormat="1" ht="135" x14ac:dyDescent="0.4">
      <c r="A167" s="86">
        <v>4</v>
      </c>
      <c r="B167" s="86">
        <v>1</v>
      </c>
      <c r="C167" s="86">
        <v>13</v>
      </c>
      <c r="D167" s="86"/>
      <c r="E167" s="86"/>
      <c r="F167" s="86"/>
      <c r="G167" s="32" t="s">
        <v>394</v>
      </c>
      <c r="H167" s="67"/>
      <c r="I167" s="35"/>
      <c r="J167" s="61"/>
    </row>
    <row r="168" spans="1:10" customFormat="1" ht="90" x14ac:dyDescent="0.4">
      <c r="A168" s="86">
        <v>4</v>
      </c>
      <c r="B168" s="86">
        <v>1</v>
      </c>
      <c r="C168" s="86">
        <v>14</v>
      </c>
      <c r="D168" s="86"/>
      <c r="E168" s="86"/>
      <c r="F168" s="86"/>
      <c r="G168" s="32" t="s">
        <v>642</v>
      </c>
      <c r="H168" s="67"/>
      <c r="I168" s="35"/>
      <c r="J168" s="61"/>
    </row>
    <row r="169" spans="1:10" customFormat="1" ht="90" x14ac:dyDescent="0.4">
      <c r="A169" s="86">
        <v>4</v>
      </c>
      <c r="B169" s="86">
        <v>1</v>
      </c>
      <c r="C169" s="86">
        <v>15</v>
      </c>
      <c r="D169" s="86"/>
      <c r="E169" s="86"/>
      <c r="F169" s="86"/>
      <c r="G169" s="32" t="s">
        <v>395</v>
      </c>
      <c r="H169" s="67"/>
      <c r="I169" s="35"/>
      <c r="J169" s="61"/>
    </row>
    <row r="170" spans="1:10" customFormat="1" ht="90" x14ac:dyDescent="0.4">
      <c r="A170" s="86">
        <v>4</v>
      </c>
      <c r="B170" s="86">
        <v>1</v>
      </c>
      <c r="C170" s="86">
        <v>16</v>
      </c>
      <c r="D170" s="86"/>
      <c r="E170" s="86"/>
      <c r="F170" s="86"/>
      <c r="G170" s="32" t="s">
        <v>396</v>
      </c>
      <c r="H170" s="67"/>
      <c r="I170" s="35"/>
      <c r="J170" s="61"/>
    </row>
    <row r="171" spans="1:10" customFormat="1" ht="90" x14ac:dyDescent="0.4">
      <c r="A171" s="86">
        <v>4</v>
      </c>
      <c r="B171" s="86">
        <v>1</v>
      </c>
      <c r="C171" s="86">
        <v>17</v>
      </c>
      <c r="D171" s="86"/>
      <c r="E171" s="86"/>
      <c r="F171" s="86"/>
      <c r="G171" s="32" t="s">
        <v>397</v>
      </c>
      <c r="H171" s="67"/>
      <c r="I171" s="35"/>
      <c r="J171" s="61"/>
    </row>
    <row r="172" spans="1:10" ht="45" x14ac:dyDescent="0.45">
      <c r="A172" s="86">
        <v>4</v>
      </c>
      <c r="B172" s="86">
        <v>1</v>
      </c>
      <c r="C172" s="86">
        <v>18</v>
      </c>
      <c r="D172" s="86"/>
      <c r="E172" s="90"/>
      <c r="F172" s="90"/>
      <c r="G172" s="42" t="s">
        <v>643</v>
      </c>
      <c r="H172" s="67"/>
      <c r="I172" s="44"/>
      <c r="J172" s="45"/>
    </row>
    <row r="173" spans="1:10" ht="61.15" customHeight="1" x14ac:dyDescent="0.45">
      <c r="A173" s="86">
        <v>4</v>
      </c>
      <c r="B173" s="86">
        <v>1</v>
      </c>
      <c r="C173" s="86">
        <v>19</v>
      </c>
      <c r="D173" s="86"/>
      <c r="E173" s="90"/>
      <c r="F173" s="90"/>
      <c r="G173" s="42" t="s">
        <v>398</v>
      </c>
      <c r="H173" s="53"/>
      <c r="I173" s="44"/>
      <c r="J173" s="45"/>
    </row>
    <row r="174" spans="1:10" ht="112.5" x14ac:dyDescent="0.45">
      <c r="A174" s="86">
        <v>4</v>
      </c>
      <c r="B174" s="86">
        <v>1</v>
      </c>
      <c r="C174" s="86">
        <v>20</v>
      </c>
      <c r="D174" s="86"/>
      <c r="E174" s="90"/>
      <c r="F174" s="90"/>
      <c r="G174" s="42" t="s">
        <v>819</v>
      </c>
      <c r="H174" s="53"/>
      <c r="I174" s="44"/>
      <c r="J174" s="45"/>
    </row>
    <row r="175" spans="1:10" ht="45" x14ac:dyDescent="0.45">
      <c r="A175" s="86">
        <v>4</v>
      </c>
      <c r="B175" s="86">
        <v>1</v>
      </c>
      <c r="C175" s="86">
        <v>21</v>
      </c>
      <c r="D175" s="86"/>
      <c r="E175" s="90"/>
      <c r="F175" s="90"/>
      <c r="G175" s="42" t="s">
        <v>399</v>
      </c>
      <c r="H175" s="53"/>
      <c r="I175" s="44"/>
      <c r="J175" s="45"/>
    </row>
    <row r="176" spans="1:10" ht="45" x14ac:dyDescent="0.45">
      <c r="A176" s="86">
        <v>4</v>
      </c>
      <c r="B176" s="86">
        <v>1</v>
      </c>
      <c r="C176" s="86">
        <v>22</v>
      </c>
      <c r="D176" s="86"/>
      <c r="E176" s="90"/>
      <c r="F176" s="90"/>
      <c r="G176" s="42" t="s">
        <v>570</v>
      </c>
      <c r="H176" s="53"/>
      <c r="I176" s="44"/>
      <c r="J176" s="45"/>
    </row>
    <row r="177" spans="1:10" ht="22.5" x14ac:dyDescent="0.45">
      <c r="A177" s="86">
        <v>4</v>
      </c>
      <c r="B177" s="86">
        <v>1</v>
      </c>
      <c r="C177" s="86">
        <v>23</v>
      </c>
      <c r="D177" s="86"/>
      <c r="E177" s="90"/>
      <c r="F177" s="90"/>
      <c r="G177" s="42" t="s">
        <v>400</v>
      </c>
      <c r="H177" s="53"/>
      <c r="I177" s="44"/>
      <c r="J177" s="45"/>
    </row>
    <row r="178" spans="1:10" ht="45" x14ac:dyDescent="0.45">
      <c r="A178" s="86">
        <v>4</v>
      </c>
      <c r="B178" s="86">
        <v>1</v>
      </c>
      <c r="C178" s="86">
        <v>24</v>
      </c>
      <c r="D178" s="86"/>
      <c r="E178" s="90"/>
      <c r="F178" s="90"/>
      <c r="G178" s="42" t="s">
        <v>401</v>
      </c>
      <c r="H178" s="53"/>
      <c r="I178" s="44"/>
      <c r="J178" s="45"/>
    </row>
    <row r="179" spans="1:10" ht="112.5" x14ac:dyDescent="0.45">
      <c r="A179" s="86">
        <v>4</v>
      </c>
      <c r="B179" s="86">
        <v>1</v>
      </c>
      <c r="C179" s="86">
        <v>25</v>
      </c>
      <c r="D179" s="86"/>
      <c r="E179" s="90"/>
      <c r="F179" s="90"/>
      <c r="G179" s="42" t="s">
        <v>820</v>
      </c>
      <c r="H179" s="53"/>
      <c r="I179" s="44"/>
      <c r="J179" s="45"/>
    </row>
    <row r="180" spans="1:10" ht="45" x14ac:dyDescent="0.45">
      <c r="A180" s="86">
        <v>4</v>
      </c>
      <c r="B180" s="86">
        <v>1</v>
      </c>
      <c r="C180" s="86">
        <v>26</v>
      </c>
      <c r="D180" s="86"/>
      <c r="E180" s="90"/>
      <c r="F180" s="90"/>
      <c r="G180" s="42" t="s">
        <v>402</v>
      </c>
      <c r="H180" s="53"/>
      <c r="I180" s="44"/>
      <c r="J180" s="45"/>
    </row>
    <row r="181" spans="1:10" ht="22.5" x14ac:dyDescent="0.45">
      <c r="A181" s="86">
        <v>4</v>
      </c>
      <c r="B181" s="86">
        <v>1</v>
      </c>
      <c r="C181" s="86">
        <v>27</v>
      </c>
      <c r="D181" s="86"/>
      <c r="E181" s="90"/>
      <c r="F181" s="90"/>
      <c r="G181" s="42" t="s">
        <v>403</v>
      </c>
      <c r="H181" s="53"/>
      <c r="I181" s="44"/>
      <c r="J181" s="45"/>
    </row>
    <row r="182" spans="1:10" ht="45" x14ac:dyDescent="0.45">
      <c r="A182" s="86">
        <v>4</v>
      </c>
      <c r="B182" s="86">
        <v>1</v>
      </c>
      <c r="C182" s="86">
        <v>28</v>
      </c>
      <c r="D182" s="86"/>
      <c r="E182" s="90"/>
      <c r="F182" s="90"/>
      <c r="G182" s="42" t="s">
        <v>404</v>
      </c>
      <c r="H182" s="53"/>
      <c r="I182" s="44"/>
      <c r="J182" s="45"/>
    </row>
    <row r="183" spans="1:10" ht="45" x14ac:dyDescent="0.45">
      <c r="A183" s="86">
        <v>4</v>
      </c>
      <c r="B183" s="86">
        <v>1</v>
      </c>
      <c r="C183" s="86">
        <v>29</v>
      </c>
      <c r="D183" s="86"/>
      <c r="E183" s="90"/>
      <c r="F183" s="90"/>
      <c r="G183" s="42" t="s">
        <v>405</v>
      </c>
      <c r="H183" s="53"/>
      <c r="I183" s="44"/>
      <c r="J183" s="45"/>
    </row>
    <row r="184" spans="1:10" ht="22.5" x14ac:dyDescent="0.45">
      <c r="A184" s="86">
        <v>4</v>
      </c>
      <c r="B184" s="86">
        <v>1</v>
      </c>
      <c r="C184" s="86">
        <v>30</v>
      </c>
      <c r="D184" s="86"/>
      <c r="E184" s="90"/>
      <c r="F184" s="90"/>
      <c r="G184" s="42" t="s">
        <v>406</v>
      </c>
      <c r="H184" s="53"/>
      <c r="I184" s="44"/>
      <c r="J184" s="45"/>
    </row>
    <row r="185" spans="1:10" ht="45" x14ac:dyDescent="0.45">
      <c r="A185" s="86">
        <v>4</v>
      </c>
      <c r="B185" s="86">
        <v>1</v>
      </c>
      <c r="C185" s="86">
        <v>31</v>
      </c>
      <c r="D185" s="86"/>
      <c r="E185" s="90"/>
      <c r="F185" s="90"/>
      <c r="G185" s="42" t="s">
        <v>407</v>
      </c>
      <c r="H185" s="53"/>
      <c r="I185" s="44"/>
      <c r="J185" s="45"/>
    </row>
    <row r="186" spans="1:10" ht="67.5" x14ac:dyDescent="0.45">
      <c r="A186" s="86">
        <v>4</v>
      </c>
      <c r="B186" s="86">
        <v>1</v>
      </c>
      <c r="C186" s="86">
        <v>32</v>
      </c>
      <c r="D186" s="86"/>
      <c r="E186" s="90"/>
      <c r="F186" s="90"/>
      <c r="G186" s="42" t="s">
        <v>408</v>
      </c>
      <c r="H186" s="67"/>
      <c r="I186" s="54"/>
      <c r="J186" s="45"/>
    </row>
    <row r="187" spans="1:10" x14ac:dyDescent="0.45">
      <c r="G187" s="6" t="s">
        <v>178</v>
      </c>
      <c r="H187" s="24">
        <f ca="1">COUNTIF(OFFSET($H$3,,,ROW()-3),G187)</f>
        <v>0</v>
      </c>
      <c r="J187" s="25">
        <f ca="1">SUM(OFFSET($J$3,,,ROW()-3))</f>
        <v>0</v>
      </c>
    </row>
    <row r="188" spans="1:10" x14ac:dyDescent="0.45">
      <c r="G188" s="6" t="s">
        <v>179</v>
      </c>
      <c r="H188" s="24">
        <f t="shared" ref="H188:H191" ca="1" si="0">COUNTIF(OFFSET($H$3,,,ROW()-3),G188)</f>
        <v>0</v>
      </c>
    </row>
    <row r="189" spans="1:10" x14ac:dyDescent="0.45">
      <c r="G189" s="6" t="s">
        <v>180</v>
      </c>
      <c r="H189" s="24">
        <f t="shared" ca="1" si="0"/>
        <v>0</v>
      </c>
    </row>
    <row r="190" spans="1:10" x14ac:dyDescent="0.45">
      <c r="G190" s="6" t="s">
        <v>181</v>
      </c>
      <c r="H190" s="24">
        <f t="shared" ca="1" si="0"/>
        <v>0</v>
      </c>
    </row>
    <row r="191" spans="1:10" x14ac:dyDescent="0.45">
      <c r="G191" s="6" t="s">
        <v>182</v>
      </c>
      <c r="H191" s="24">
        <f t="shared" ca="1" si="0"/>
        <v>0</v>
      </c>
    </row>
  </sheetData>
  <autoFilter ref="A2:J186" xr:uid="{2D91F1E0-2C81-4914-B2A0-0D470FA1BCA2}"/>
  <phoneticPr fontId="5"/>
  <dataValidations count="2">
    <dataValidation allowBlank="1" showErrorMessage="1" sqref="H3:H4 H18 H23 H33 H40 H56:H57 H62 H64 H67 H73 H77 H83 H92 H100:H101 H104:H105 H114 H120 H125 H141 H151 H153:H154 H52" xr:uid="{48DCC6AA-0BD7-453F-8756-E5D8346467A8}"/>
    <dataValidation type="list" allowBlank="1" showErrorMessage="1" sqref="H5:H17 H19:H22 H34:H39 H24:H32 H58:H61 H63 H65:H66 H68:H72 H74:H76 H78:H82 H53:H55 H102:H103 H106:H113 H115:H119 H121:H124 H142:H150 H152 H155:H186 H93:H99 H126:H140 H41:H51 H84:H91" xr:uid="{315C50D0-4BEB-4D55-94C7-E096E1C4989A}">
      <formula1>"A,B,C,D,E"</formula1>
    </dataValidation>
  </dataValidations>
  <pageMargins left="0.70866141732283472" right="0.70866141732283472" top="0.74803149606299213" bottom="0.74803149606299213" header="0.31496062992125984" footer="0.31496062992125984"/>
  <pageSetup paperSize="9" scale="40" fitToHeight="0" orientation="portrait" r:id="rId1"/>
  <headerFooter alignWithMargins="0">
    <oddHeader>&amp;L&amp;"メイリオ,レギュラー"&amp;14様式5 仕様書兼回答書1-1_共通_共通部分（&amp;A）</oddHeader>
    <oddFooter>&amp;P / &amp;N ページ</oddFooter>
  </headerFooter>
  <rowBreaks count="1" manualBreakCount="1">
    <brk id="3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47958-F922-4742-981E-165941920573}">
  <sheetPr>
    <pageSetUpPr fitToPage="1"/>
  </sheetPr>
  <dimension ref="A1:J238"/>
  <sheetViews>
    <sheetView showGridLines="0" view="pageBreakPreview" zoomScaleNormal="85" zoomScaleSheetLayoutView="100" workbookViewId="0">
      <pane ySplit="2" topLeftCell="A3" activePane="bottomLeft" state="frozen"/>
      <selection activeCell="C34" sqref="C34"/>
      <selection pane="bottomLeft" activeCell="G3" sqref="G3"/>
    </sheetView>
  </sheetViews>
  <sheetFormatPr defaultColWidth="9" defaultRowHeight="18.75" x14ac:dyDescent="0.45"/>
  <cols>
    <col min="1" max="6" width="3.5" style="82" customWidth="1"/>
    <col min="7" max="7" width="100.625" style="2" customWidth="1"/>
    <col min="8" max="8" width="16.625" style="24" customWidth="1"/>
    <col min="9" max="9" width="40.625" style="3" customWidth="1"/>
    <col min="10" max="10" width="20.625" style="25" customWidth="1"/>
    <col min="11" max="16384" width="9" style="5"/>
  </cols>
  <sheetData>
    <row r="1" spans="1:10" s="120" customFormat="1" ht="24.75" x14ac:dyDescent="0.55000000000000004">
      <c r="A1" s="80" t="s">
        <v>801</v>
      </c>
      <c r="B1" s="79"/>
      <c r="C1" s="79"/>
      <c r="D1" s="79"/>
      <c r="E1" s="79"/>
      <c r="F1" s="79"/>
      <c r="G1" s="118"/>
      <c r="H1" s="121"/>
      <c r="I1" s="122"/>
      <c r="J1" s="123"/>
    </row>
    <row r="2" spans="1:10" ht="50.1" customHeight="1" x14ac:dyDescent="0.45">
      <c r="A2" s="83"/>
      <c r="B2" s="84"/>
      <c r="C2" s="84" t="s">
        <v>0</v>
      </c>
      <c r="D2" s="84"/>
      <c r="E2" s="84"/>
      <c r="F2" s="85"/>
      <c r="G2" s="26" t="s">
        <v>1</v>
      </c>
      <c r="H2" s="27" t="s">
        <v>2</v>
      </c>
      <c r="I2" s="27" t="s">
        <v>3</v>
      </c>
      <c r="J2" s="81" t="s">
        <v>795</v>
      </c>
    </row>
    <row r="3" spans="1:10" ht="22.5" x14ac:dyDescent="0.45">
      <c r="A3" s="87">
        <v>1</v>
      </c>
      <c r="B3" s="87"/>
      <c r="C3" s="87"/>
      <c r="D3" s="87"/>
      <c r="E3" s="87"/>
      <c r="F3" s="87"/>
      <c r="G3" s="72" t="s">
        <v>184</v>
      </c>
      <c r="H3" s="47"/>
      <c r="I3" s="59"/>
      <c r="J3" s="49"/>
    </row>
    <row r="4" spans="1:10" ht="90" x14ac:dyDescent="0.45">
      <c r="A4" s="88">
        <v>1</v>
      </c>
      <c r="B4" s="88">
        <v>1</v>
      </c>
      <c r="C4" s="88"/>
      <c r="D4" s="88"/>
      <c r="E4" s="88"/>
      <c r="F4" s="88"/>
      <c r="G4" s="42" t="s">
        <v>409</v>
      </c>
      <c r="H4" s="43"/>
      <c r="I4" s="44"/>
      <c r="J4" s="45"/>
    </row>
    <row r="5" spans="1:10" ht="67.5" x14ac:dyDescent="0.45">
      <c r="A5" s="88">
        <v>1</v>
      </c>
      <c r="B5" s="88">
        <v>2</v>
      </c>
      <c r="C5" s="88"/>
      <c r="D5" s="88"/>
      <c r="E5" s="88"/>
      <c r="F5" s="88"/>
      <c r="G5" s="42" t="s">
        <v>622</v>
      </c>
      <c r="H5" s="43"/>
      <c r="I5" s="44"/>
      <c r="J5" s="45"/>
    </row>
    <row r="6" spans="1:10" ht="22.5" x14ac:dyDescent="0.45">
      <c r="A6" s="88">
        <v>1</v>
      </c>
      <c r="B6" s="88">
        <v>3</v>
      </c>
      <c r="C6" s="88"/>
      <c r="D6" s="88"/>
      <c r="E6" s="88"/>
      <c r="F6" s="88"/>
      <c r="G6" s="42" t="s">
        <v>410</v>
      </c>
      <c r="H6" s="43"/>
      <c r="I6" s="44"/>
      <c r="J6" s="45"/>
    </row>
    <row r="7" spans="1:10" ht="22.5" x14ac:dyDescent="0.45">
      <c r="A7" s="88">
        <v>1</v>
      </c>
      <c r="B7" s="88">
        <v>4</v>
      </c>
      <c r="C7" s="88"/>
      <c r="D7" s="88"/>
      <c r="E7" s="88"/>
      <c r="F7" s="88"/>
      <c r="G7" s="33" t="s">
        <v>411</v>
      </c>
      <c r="H7" s="43"/>
      <c r="I7" s="44"/>
      <c r="J7" s="45"/>
    </row>
    <row r="8" spans="1:10" ht="22.5" x14ac:dyDescent="0.45">
      <c r="A8" s="88">
        <v>1</v>
      </c>
      <c r="B8" s="88">
        <v>5</v>
      </c>
      <c r="C8" s="88"/>
      <c r="D8" s="88"/>
      <c r="E8" s="88"/>
      <c r="F8" s="88"/>
      <c r="G8" s="33" t="s">
        <v>137</v>
      </c>
      <c r="H8" s="43"/>
      <c r="I8" s="44"/>
      <c r="J8" s="45"/>
    </row>
    <row r="9" spans="1:10" ht="22.5" x14ac:dyDescent="0.45">
      <c r="A9" s="88">
        <v>1</v>
      </c>
      <c r="B9" s="88">
        <v>6</v>
      </c>
      <c r="C9" s="88"/>
      <c r="D9" s="88"/>
      <c r="E9" s="88"/>
      <c r="F9" s="88"/>
      <c r="G9" s="33" t="s">
        <v>412</v>
      </c>
      <c r="H9" s="43"/>
      <c r="I9" s="44"/>
      <c r="J9" s="45"/>
    </row>
    <row r="10" spans="1:10" ht="22.5" x14ac:dyDescent="0.45">
      <c r="A10" s="87">
        <v>2</v>
      </c>
      <c r="B10" s="87"/>
      <c r="C10" s="87"/>
      <c r="D10" s="87"/>
      <c r="E10" s="87"/>
      <c r="F10" s="87"/>
      <c r="G10" s="72" t="s">
        <v>413</v>
      </c>
      <c r="H10" s="47"/>
      <c r="I10" s="59"/>
      <c r="J10" s="49"/>
    </row>
    <row r="11" spans="1:10" ht="22.5" x14ac:dyDescent="0.45">
      <c r="A11" s="88">
        <v>2</v>
      </c>
      <c r="B11" s="89">
        <v>1</v>
      </c>
      <c r="C11" s="89"/>
      <c r="D11" s="89"/>
      <c r="E11" s="89"/>
      <c r="F11" s="89"/>
      <c r="G11" s="73" t="s">
        <v>184</v>
      </c>
      <c r="H11" s="47"/>
      <c r="I11" s="59"/>
      <c r="J11" s="49"/>
    </row>
    <row r="12" spans="1:10" ht="67.5" x14ac:dyDescent="0.45">
      <c r="A12" s="88">
        <v>2</v>
      </c>
      <c r="B12" s="90">
        <v>1</v>
      </c>
      <c r="C12" s="90">
        <v>1</v>
      </c>
      <c r="D12" s="90"/>
      <c r="E12" s="90"/>
      <c r="F12" s="90"/>
      <c r="G12" s="42" t="s">
        <v>414</v>
      </c>
      <c r="H12" s="43"/>
      <c r="I12" s="44"/>
      <c r="J12" s="45"/>
    </row>
    <row r="13" spans="1:10" ht="45" x14ac:dyDescent="0.45">
      <c r="A13" s="88">
        <v>2</v>
      </c>
      <c r="B13" s="90">
        <v>1</v>
      </c>
      <c r="C13" s="90">
        <v>2</v>
      </c>
      <c r="D13" s="90"/>
      <c r="E13" s="90"/>
      <c r="F13" s="90"/>
      <c r="G13" s="42" t="s">
        <v>415</v>
      </c>
      <c r="H13" s="43"/>
      <c r="I13" s="44"/>
      <c r="J13" s="45"/>
    </row>
    <row r="14" spans="1:10" ht="22.5" x14ac:dyDescent="0.45">
      <c r="A14" s="88">
        <v>2</v>
      </c>
      <c r="B14" s="90">
        <v>1</v>
      </c>
      <c r="C14" s="90">
        <v>3</v>
      </c>
      <c r="D14" s="90"/>
      <c r="E14" s="90"/>
      <c r="F14" s="90"/>
      <c r="G14" s="42" t="s">
        <v>624</v>
      </c>
      <c r="H14" s="43"/>
      <c r="I14" s="44"/>
      <c r="J14" s="45"/>
    </row>
    <row r="15" spans="1:10" ht="22.5" x14ac:dyDescent="0.45">
      <c r="A15" s="88">
        <v>2</v>
      </c>
      <c r="B15" s="90">
        <v>1</v>
      </c>
      <c r="C15" s="90">
        <v>4</v>
      </c>
      <c r="D15" s="90"/>
      <c r="E15" s="90"/>
      <c r="F15" s="90"/>
      <c r="G15" s="42" t="s">
        <v>623</v>
      </c>
      <c r="H15" s="43"/>
      <c r="I15" s="44"/>
      <c r="J15" s="45"/>
    </row>
    <row r="16" spans="1:10" ht="67.5" x14ac:dyDescent="0.45">
      <c r="A16" s="88">
        <v>2</v>
      </c>
      <c r="B16" s="90">
        <v>1</v>
      </c>
      <c r="C16" s="90">
        <v>5</v>
      </c>
      <c r="D16" s="88"/>
      <c r="E16" s="88"/>
      <c r="F16" s="88"/>
      <c r="G16" s="42" t="s">
        <v>416</v>
      </c>
      <c r="H16" s="43"/>
      <c r="I16" s="44"/>
      <c r="J16" s="45"/>
    </row>
    <row r="17" spans="1:10" ht="22.5" x14ac:dyDescent="0.45">
      <c r="A17" s="88">
        <v>2</v>
      </c>
      <c r="B17" s="90">
        <v>1</v>
      </c>
      <c r="C17" s="90">
        <v>6</v>
      </c>
      <c r="D17" s="88"/>
      <c r="E17" s="88"/>
      <c r="F17" s="88"/>
      <c r="G17" s="42" t="s">
        <v>417</v>
      </c>
      <c r="H17" s="43"/>
      <c r="I17" s="44"/>
      <c r="J17" s="45"/>
    </row>
    <row r="18" spans="1:10" ht="22.5" x14ac:dyDescent="0.45">
      <c r="A18" s="88">
        <v>2</v>
      </c>
      <c r="B18" s="89">
        <v>2</v>
      </c>
      <c r="C18" s="89"/>
      <c r="D18" s="89"/>
      <c r="E18" s="89"/>
      <c r="F18" s="89"/>
      <c r="G18" s="74" t="s">
        <v>418</v>
      </c>
      <c r="H18" s="47"/>
      <c r="I18" s="59"/>
      <c r="J18" s="49"/>
    </row>
    <row r="19" spans="1:10" ht="22.5" x14ac:dyDescent="0.45">
      <c r="A19" s="88">
        <v>2</v>
      </c>
      <c r="B19" s="90">
        <v>2</v>
      </c>
      <c r="C19" s="90">
        <v>1</v>
      </c>
      <c r="D19" s="88"/>
      <c r="E19" s="88"/>
      <c r="F19" s="88"/>
      <c r="G19" s="75" t="s">
        <v>625</v>
      </c>
      <c r="H19" s="43"/>
      <c r="I19" s="44"/>
      <c r="J19" s="45"/>
    </row>
    <row r="20" spans="1:10" ht="22.5" x14ac:dyDescent="0.45">
      <c r="A20" s="88">
        <v>2</v>
      </c>
      <c r="B20" s="90">
        <v>2</v>
      </c>
      <c r="C20" s="90">
        <v>2</v>
      </c>
      <c r="D20" s="90"/>
      <c r="E20" s="90"/>
      <c r="F20" s="90"/>
      <c r="G20" s="75" t="s">
        <v>419</v>
      </c>
      <c r="H20" s="43"/>
      <c r="I20" s="44"/>
      <c r="J20" s="45"/>
    </row>
    <row r="21" spans="1:10" ht="22.5" x14ac:dyDescent="0.45">
      <c r="A21" s="88">
        <v>2</v>
      </c>
      <c r="B21" s="90">
        <v>2</v>
      </c>
      <c r="C21" s="90">
        <v>3</v>
      </c>
      <c r="D21" s="90"/>
      <c r="E21" s="90"/>
      <c r="F21" s="90"/>
      <c r="G21" s="75" t="s">
        <v>420</v>
      </c>
      <c r="H21" s="43"/>
      <c r="I21" s="44"/>
      <c r="J21" s="45"/>
    </row>
    <row r="22" spans="1:10" ht="45" x14ac:dyDescent="0.45">
      <c r="A22" s="88">
        <v>2</v>
      </c>
      <c r="B22" s="90">
        <v>2</v>
      </c>
      <c r="C22" s="90">
        <v>4</v>
      </c>
      <c r="D22" s="90"/>
      <c r="E22" s="90"/>
      <c r="F22" s="90"/>
      <c r="G22" s="42" t="s">
        <v>421</v>
      </c>
      <c r="H22" s="43"/>
      <c r="I22" s="44"/>
      <c r="J22" s="45"/>
    </row>
    <row r="23" spans="1:10" ht="22.5" x14ac:dyDescent="0.45">
      <c r="A23" s="88">
        <v>2</v>
      </c>
      <c r="B23" s="90">
        <v>2</v>
      </c>
      <c r="C23" s="90">
        <v>5</v>
      </c>
      <c r="D23" s="90"/>
      <c r="E23" s="90"/>
      <c r="F23" s="90"/>
      <c r="G23" s="42" t="s">
        <v>422</v>
      </c>
      <c r="H23" s="43"/>
      <c r="I23" s="44"/>
      <c r="J23" s="45"/>
    </row>
    <row r="24" spans="1:10" ht="45" x14ac:dyDescent="0.45">
      <c r="A24" s="88">
        <v>2</v>
      </c>
      <c r="B24" s="90">
        <v>2</v>
      </c>
      <c r="C24" s="90">
        <v>6</v>
      </c>
      <c r="D24" s="90"/>
      <c r="E24" s="90"/>
      <c r="F24" s="90"/>
      <c r="G24" s="75" t="s">
        <v>423</v>
      </c>
      <c r="H24" s="43"/>
      <c r="I24" s="44"/>
      <c r="J24" s="45"/>
    </row>
    <row r="25" spans="1:10" ht="22.5" x14ac:dyDescent="0.45">
      <c r="A25" s="88">
        <v>2</v>
      </c>
      <c r="B25" s="90">
        <v>2</v>
      </c>
      <c r="C25" s="90">
        <v>7</v>
      </c>
      <c r="D25" s="88"/>
      <c r="E25" s="88"/>
      <c r="F25" s="88"/>
      <c r="G25" s="42" t="s">
        <v>424</v>
      </c>
      <c r="H25" s="43"/>
      <c r="I25" s="44"/>
      <c r="J25" s="45"/>
    </row>
    <row r="26" spans="1:10" ht="22.5" x14ac:dyDescent="0.45">
      <c r="A26" s="88">
        <v>2</v>
      </c>
      <c r="B26" s="90">
        <v>2</v>
      </c>
      <c r="C26" s="90">
        <v>8</v>
      </c>
      <c r="D26" s="88"/>
      <c r="E26" s="88"/>
      <c r="F26" s="88"/>
      <c r="G26" s="42" t="s">
        <v>425</v>
      </c>
      <c r="H26" s="43"/>
      <c r="I26" s="44"/>
      <c r="J26" s="45"/>
    </row>
    <row r="27" spans="1:10" ht="22.5" x14ac:dyDescent="0.45">
      <c r="A27" s="88">
        <v>2</v>
      </c>
      <c r="B27" s="90">
        <v>2</v>
      </c>
      <c r="C27" s="90">
        <v>9</v>
      </c>
      <c r="D27" s="88"/>
      <c r="E27" s="88"/>
      <c r="F27" s="88"/>
      <c r="G27" s="42" t="s">
        <v>426</v>
      </c>
      <c r="H27" s="43"/>
      <c r="I27" s="44"/>
      <c r="J27" s="45"/>
    </row>
    <row r="28" spans="1:10" ht="22.5" x14ac:dyDescent="0.45">
      <c r="A28" s="88">
        <v>2</v>
      </c>
      <c r="B28" s="89">
        <v>3</v>
      </c>
      <c r="C28" s="89"/>
      <c r="D28" s="89"/>
      <c r="E28" s="89"/>
      <c r="F28" s="89"/>
      <c r="G28" s="74" t="s">
        <v>427</v>
      </c>
      <c r="H28" s="47"/>
      <c r="I28" s="59"/>
      <c r="J28" s="49"/>
    </row>
    <row r="29" spans="1:10" ht="22.5" x14ac:dyDescent="0.45">
      <c r="A29" s="88">
        <v>2</v>
      </c>
      <c r="B29" s="90">
        <v>3</v>
      </c>
      <c r="C29" s="90">
        <v>1</v>
      </c>
      <c r="D29" s="88"/>
      <c r="E29" s="88"/>
      <c r="F29" s="88"/>
      <c r="G29" s="75" t="s">
        <v>625</v>
      </c>
      <c r="H29" s="43"/>
      <c r="I29" s="44"/>
      <c r="J29" s="45"/>
    </row>
    <row r="30" spans="1:10" ht="22.5" x14ac:dyDescent="0.45">
      <c r="A30" s="88">
        <v>2</v>
      </c>
      <c r="B30" s="90">
        <v>3</v>
      </c>
      <c r="C30" s="90">
        <v>2</v>
      </c>
      <c r="D30" s="88"/>
      <c r="E30" s="88"/>
      <c r="F30" s="88"/>
      <c r="G30" s="42" t="s">
        <v>419</v>
      </c>
      <c r="H30" s="43"/>
      <c r="I30" s="44"/>
      <c r="J30" s="45"/>
    </row>
    <row r="31" spans="1:10" ht="22.5" x14ac:dyDescent="0.45">
      <c r="A31" s="88">
        <v>2</v>
      </c>
      <c r="B31" s="90">
        <v>3</v>
      </c>
      <c r="C31" s="90">
        <v>3</v>
      </c>
      <c r="D31" s="88"/>
      <c r="E31" s="88"/>
      <c r="F31" s="88"/>
      <c r="G31" s="75" t="s">
        <v>428</v>
      </c>
      <c r="H31" s="43"/>
      <c r="I31" s="44"/>
      <c r="J31" s="45"/>
    </row>
    <row r="32" spans="1:10" ht="45" x14ac:dyDescent="0.45">
      <c r="A32" s="88">
        <v>2</v>
      </c>
      <c r="B32" s="90">
        <v>3</v>
      </c>
      <c r="C32" s="90">
        <v>4</v>
      </c>
      <c r="D32" s="88"/>
      <c r="E32" s="88"/>
      <c r="F32" s="88"/>
      <c r="G32" s="42" t="s">
        <v>429</v>
      </c>
      <c r="H32" s="43"/>
      <c r="I32" s="44"/>
      <c r="J32" s="45"/>
    </row>
    <row r="33" spans="1:10" ht="22.5" x14ac:dyDescent="0.45">
      <c r="A33" s="88">
        <v>2</v>
      </c>
      <c r="B33" s="90">
        <v>3</v>
      </c>
      <c r="C33" s="90">
        <v>5</v>
      </c>
      <c r="D33" s="88"/>
      <c r="E33" s="88"/>
      <c r="F33" s="88"/>
      <c r="G33" s="42" t="s">
        <v>430</v>
      </c>
      <c r="H33" s="43"/>
      <c r="I33" s="44"/>
      <c r="J33" s="45"/>
    </row>
    <row r="34" spans="1:10" ht="22.5" x14ac:dyDescent="0.45">
      <c r="A34" s="88">
        <v>2</v>
      </c>
      <c r="B34" s="90">
        <v>3</v>
      </c>
      <c r="C34" s="90">
        <v>6</v>
      </c>
      <c r="D34" s="88"/>
      <c r="E34" s="88"/>
      <c r="F34" s="88"/>
      <c r="G34" s="42" t="s">
        <v>431</v>
      </c>
      <c r="H34" s="43"/>
      <c r="I34" s="44"/>
      <c r="J34" s="45"/>
    </row>
    <row r="35" spans="1:10" ht="45" x14ac:dyDescent="0.45">
      <c r="A35" s="88">
        <v>2</v>
      </c>
      <c r="B35" s="90">
        <v>3</v>
      </c>
      <c r="C35" s="90">
        <v>7</v>
      </c>
      <c r="D35" s="88"/>
      <c r="E35" s="88"/>
      <c r="F35" s="90"/>
      <c r="G35" s="75" t="s">
        <v>423</v>
      </c>
      <c r="H35" s="43"/>
      <c r="I35" s="44"/>
      <c r="J35" s="45"/>
    </row>
    <row r="36" spans="1:10" ht="22.5" x14ac:dyDescent="0.45">
      <c r="A36" s="88">
        <v>2</v>
      </c>
      <c r="B36" s="90">
        <v>3</v>
      </c>
      <c r="C36" s="90">
        <v>8</v>
      </c>
      <c r="D36" s="88"/>
      <c r="E36" s="88"/>
      <c r="F36" s="90"/>
      <c r="G36" s="42" t="s">
        <v>424</v>
      </c>
      <c r="H36" s="43"/>
      <c r="I36" s="44"/>
      <c r="J36" s="45"/>
    </row>
    <row r="37" spans="1:10" ht="22.5" x14ac:dyDescent="0.45">
      <c r="A37" s="88">
        <v>2</v>
      </c>
      <c r="B37" s="90">
        <v>3</v>
      </c>
      <c r="C37" s="90">
        <v>9</v>
      </c>
      <c r="D37" s="88"/>
      <c r="E37" s="88"/>
      <c r="F37" s="88"/>
      <c r="G37" s="42" t="s">
        <v>432</v>
      </c>
      <c r="H37" s="43"/>
      <c r="I37" s="44"/>
      <c r="J37" s="45"/>
    </row>
    <row r="38" spans="1:10" ht="22.5" x14ac:dyDescent="0.45">
      <c r="A38" s="88">
        <v>2</v>
      </c>
      <c r="B38" s="89">
        <v>4</v>
      </c>
      <c r="C38" s="89"/>
      <c r="D38" s="89"/>
      <c r="E38" s="89"/>
      <c r="F38" s="89"/>
      <c r="G38" s="74" t="s">
        <v>721</v>
      </c>
      <c r="H38" s="47"/>
      <c r="I38" s="59"/>
      <c r="J38" s="49"/>
    </row>
    <row r="39" spans="1:10" ht="22.5" x14ac:dyDescent="0.45">
      <c r="A39" s="88">
        <v>2</v>
      </c>
      <c r="B39" s="90">
        <v>4</v>
      </c>
      <c r="C39" s="90">
        <v>1</v>
      </c>
      <c r="D39" s="88"/>
      <c r="E39" s="88"/>
      <c r="F39" s="88"/>
      <c r="G39" s="75" t="s">
        <v>625</v>
      </c>
      <c r="H39" s="43"/>
      <c r="I39" s="44"/>
      <c r="J39" s="45"/>
    </row>
    <row r="40" spans="1:10" ht="22.5" x14ac:dyDescent="0.45">
      <c r="A40" s="88">
        <v>2</v>
      </c>
      <c r="B40" s="90">
        <v>4</v>
      </c>
      <c r="C40" s="90">
        <v>2</v>
      </c>
      <c r="D40" s="88"/>
      <c r="E40" s="88"/>
      <c r="F40" s="88"/>
      <c r="G40" s="42" t="s">
        <v>419</v>
      </c>
      <c r="H40" s="43"/>
      <c r="I40" s="44"/>
      <c r="J40" s="45"/>
    </row>
    <row r="41" spans="1:10" ht="22.5" x14ac:dyDescent="0.45">
      <c r="A41" s="88">
        <v>2</v>
      </c>
      <c r="B41" s="90">
        <v>4</v>
      </c>
      <c r="C41" s="90">
        <v>3</v>
      </c>
      <c r="D41" s="88"/>
      <c r="E41" s="88"/>
      <c r="F41" s="88"/>
      <c r="G41" s="75" t="s">
        <v>428</v>
      </c>
      <c r="H41" s="43"/>
      <c r="I41" s="44"/>
      <c r="J41" s="45"/>
    </row>
    <row r="42" spans="1:10" ht="45" x14ac:dyDescent="0.45">
      <c r="A42" s="88">
        <v>2</v>
      </c>
      <c r="B42" s="90">
        <v>4</v>
      </c>
      <c r="C42" s="90">
        <v>4</v>
      </c>
      <c r="D42" s="88"/>
      <c r="E42" s="88"/>
      <c r="F42" s="88"/>
      <c r="G42" s="42" t="s">
        <v>429</v>
      </c>
      <c r="H42" s="43"/>
      <c r="I42" s="44"/>
      <c r="J42" s="45"/>
    </row>
    <row r="43" spans="1:10" ht="22.5" x14ac:dyDescent="0.45">
      <c r="A43" s="88">
        <v>2</v>
      </c>
      <c r="B43" s="90">
        <v>4</v>
      </c>
      <c r="C43" s="90">
        <v>5</v>
      </c>
      <c r="D43" s="88"/>
      <c r="E43" s="88"/>
      <c r="F43" s="88"/>
      <c r="G43" s="42" t="s">
        <v>430</v>
      </c>
      <c r="H43" s="43"/>
      <c r="I43" s="44"/>
      <c r="J43" s="45"/>
    </row>
    <row r="44" spans="1:10" ht="22.5" x14ac:dyDescent="0.45">
      <c r="A44" s="88">
        <v>2</v>
      </c>
      <c r="B44" s="90">
        <v>4</v>
      </c>
      <c r="C44" s="90">
        <v>6</v>
      </c>
      <c r="D44" s="88"/>
      <c r="E44" s="88"/>
      <c r="F44" s="88"/>
      <c r="G44" s="42" t="s">
        <v>431</v>
      </c>
      <c r="H44" s="43"/>
      <c r="I44" s="44"/>
      <c r="J44" s="45"/>
    </row>
    <row r="45" spans="1:10" ht="45" x14ac:dyDescent="0.45">
      <c r="A45" s="88">
        <v>2</v>
      </c>
      <c r="B45" s="90">
        <v>4</v>
      </c>
      <c r="C45" s="90">
        <v>7</v>
      </c>
      <c r="D45" s="88"/>
      <c r="E45" s="88"/>
      <c r="F45" s="90"/>
      <c r="G45" s="75" t="s">
        <v>423</v>
      </c>
      <c r="H45" s="43"/>
      <c r="I45" s="44"/>
      <c r="J45" s="45"/>
    </row>
    <row r="46" spans="1:10" ht="22.5" x14ac:dyDescent="0.45">
      <c r="A46" s="88">
        <v>2</v>
      </c>
      <c r="B46" s="90">
        <v>4</v>
      </c>
      <c r="C46" s="90">
        <v>8</v>
      </c>
      <c r="D46" s="88"/>
      <c r="E46" s="88"/>
      <c r="F46" s="90"/>
      <c r="G46" s="42" t="s">
        <v>646</v>
      </c>
      <c r="H46" s="43"/>
      <c r="I46" s="44"/>
      <c r="J46" s="45"/>
    </row>
    <row r="47" spans="1:10" ht="22.5" x14ac:dyDescent="0.45">
      <c r="A47" s="88">
        <v>2</v>
      </c>
      <c r="B47" s="90">
        <v>4</v>
      </c>
      <c r="C47" s="90">
        <v>9</v>
      </c>
      <c r="D47" s="88"/>
      <c r="E47" s="88"/>
      <c r="F47" s="88"/>
      <c r="G47" s="42" t="s">
        <v>627</v>
      </c>
      <c r="H47" s="43"/>
      <c r="I47" s="44"/>
      <c r="J47" s="45"/>
    </row>
    <row r="48" spans="1:10" ht="45" x14ac:dyDescent="0.45">
      <c r="A48" s="88">
        <v>2</v>
      </c>
      <c r="B48" s="90">
        <v>4</v>
      </c>
      <c r="C48" s="90">
        <v>10</v>
      </c>
      <c r="D48" s="88"/>
      <c r="E48" s="88"/>
      <c r="F48" s="88"/>
      <c r="G48" s="69" t="s">
        <v>647</v>
      </c>
      <c r="H48" s="43"/>
      <c r="I48" s="44"/>
      <c r="J48" s="45"/>
    </row>
    <row r="49" spans="1:10" ht="22.5" x14ac:dyDescent="0.45">
      <c r="A49" s="88">
        <v>2</v>
      </c>
      <c r="B49" s="89">
        <v>5</v>
      </c>
      <c r="C49" s="89"/>
      <c r="D49" s="89"/>
      <c r="E49" s="89"/>
      <c r="F49" s="89"/>
      <c r="G49" s="74" t="s">
        <v>433</v>
      </c>
      <c r="H49" s="47"/>
      <c r="I49" s="59"/>
      <c r="J49" s="49"/>
    </row>
    <row r="50" spans="1:10" ht="45" x14ac:dyDescent="0.45">
      <c r="A50" s="88">
        <v>2</v>
      </c>
      <c r="B50" s="90">
        <v>5</v>
      </c>
      <c r="C50" s="90">
        <v>1</v>
      </c>
      <c r="D50" s="88"/>
      <c r="E50" s="88"/>
      <c r="F50" s="88"/>
      <c r="G50" s="75" t="s">
        <v>434</v>
      </c>
      <c r="H50" s="43"/>
      <c r="I50" s="44"/>
      <c r="J50" s="45"/>
    </row>
    <row r="51" spans="1:10" ht="22.5" x14ac:dyDescent="0.45">
      <c r="A51" s="88">
        <v>2</v>
      </c>
      <c r="B51" s="90">
        <v>5</v>
      </c>
      <c r="C51" s="90">
        <v>2</v>
      </c>
      <c r="D51" s="88"/>
      <c r="E51" s="88"/>
      <c r="F51" s="88"/>
      <c r="G51" s="75" t="s">
        <v>419</v>
      </c>
      <c r="H51" s="43"/>
      <c r="I51" s="44"/>
      <c r="J51" s="45"/>
    </row>
    <row r="52" spans="1:10" ht="22.5" x14ac:dyDescent="0.45">
      <c r="A52" s="88">
        <v>2</v>
      </c>
      <c r="B52" s="90">
        <v>5</v>
      </c>
      <c r="C52" s="90">
        <v>3</v>
      </c>
      <c r="D52" s="88"/>
      <c r="E52" s="88"/>
      <c r="F52" s="88"/>
      <c r="G52" s="75" t="s">
        <v>435</v>
      </c>
      <c r="H52" s="43"/>
      <c r="I52" s="44"/>
      <c r="J52" s="45"/>
    </row>
    <row r="53" spans="1:10" ht="45" x14ac:dyDescent="0.45">
      <c r="A53" s="88">
        <v>2</v>
      </c>
      <c r="B53" s="90">
        <v>5</v>
      </c>
      <c r="C53" s="90">
        <v>4</v>
      </c>
      <c r="D53" s="88"/>
      <c r="E53" s="88"/>
      <c r="F53" s="88"/>
      <c r="G53" s="42" t="s">
        <v>421</v>
      </c>
      <c r="H53" s="43"/>
      <c r="I53" s="44"/>
      <c r="J53" s="45"/>
    </row>
    <row r="54" spans="1:10" ht="22.5" x14ac:dyDescent="0.45">
      <c r="A54" s="88">
        <v>2</v>
      </c>
      <c r="B54" s="90">
        <v>5</v>
      </c>
      <c r="C54" s="90">
        <v>5</v>
      </c>
      <c r="D54" s="88"/>
      <c r="E54" s="88"/>
      <c r="F54" s="88"/>
      <c r="G54" s="42" t="s">
        <v>628</v>
      </c>
      <c r="H54" s="43"/>
      <c r="I54" s="44"/>
      <c r="J54" s="45"/>
    </row>
    <row r="55" spans="1:10" ht="22.5" x14ac:dyDescent="0.45">
      <c r="A55" s="88">
        <v>2</v>
      </c>
      <c r="B55" s="90">
        <v>5</v>
      </c>
      <c r="C55" s="90">
        <v>6</v>
      </c>
      <c r="D55" s="88"/>
      <c r="E55" s="88"/>
      <c r="F55" s="88"/>
      <c r="G55" s="42" t="s">
        <v>422</v>
      </c>
      <c r="H55" s="43"/>
      <c r="I55" s="44"/>
      <c r="J55" s="45"/>
    </row>
    <row r="56" spans="1:10" ht="45" x14ac:dyDescent="0.45">
      <c r="A56" s="88">
        <v>2</v>
      </c>
      <c r="B56" s="90">
        <v>5</v>
      </c>
      <c r="C56" s="90">
        <v>7</v>
      </c>
      <c r="D56" s="88"/>
      <c r="E56" s="88"/>
      <c r="F56" s="88"/>
      <c r="G56" s="75" t="s">
        <v>423</v>
      </c>
      <c r="H56" s="43"/>
      <c r="I56" s="44"/>
      <c r="J56" s="45"/>
    </row>
    <row r="57" spans="1:10" ht="22.5" x14ac:dyDescent="0.45">
      <c r="A57" s="88">
        <v>2</v>
      </c>
      <c r="B57" s="90">
        <v>5</v>
      </c>
      <c r="C57" s="90">
        <v>8</v>
      </c>
      <c r="D57" s="88"/>
      <c r="E57" s="88"/>
      <c r="F57" s="88"/>
      <c r="G57" s="42" t="s">
        <v>424</v>
      </c>
      <c r="H57" s="43"/>
      <c r="I57" s="44"/>
      <c r="J57" s="45"/>
    </row>
    <row r="58" spans="1:10" ht="22.5" x14ac:dyDescent="0.45">
      <c r="A58" s="88">
        <v>2</v>
      </c>
      <c r="B58" s="90">
        <v>5</v>
      </c>
      <c r="C58" s="90">
        <v>9</v>
      </c>
      <c r="D58" s="88"/>
      <c r="E58" s="88"/>
      <c r="F58" s="88"/>
      <c r="G58" s="42" t="s">
        <v>425</v>
      </c>
      <c r="H58" s="43"/>
      <c r="I58" s="44"/>
      <c r="J58" s="45"/>
    </row>
    <row r="59" spans="1:10" ht="22.5" x14ac:dyDescent="0.45">
      <c r="A59" s="88">
        <v>2</v>
      </c>
      <c r="B59" s="90">
        <v>5</v>
      </c>
      <c r="C59" s="90">
        <v>10</v>
      </c>
      <c r="D59" s="88"/>
      <c r="E59" s="88"/>
      <c r="F59" s="88"/>
      <c r="G59" s="42" t="s">
        <v>792</v>
      </c>
      <c r="H59" s="43"/>
      <c r="I59" s="44"/>
      <c r="J59" s="45"/>
    </row>
    <row r="60" spans="1:10" ht="22.5" x14ac:dyDescent="0.45">
      <c r="A60" s="87">
        <v>3</v>
      </c>
      <c r="B60" s="87"/>
      <c r="C60" s="87"/>
      <c r="D60" s="87"/>
      <c r="E60" s="87"/>
      <c r="F60" s="87"/>
      <c r="G60" s="72" t="s">
        <v>436</v>
      </c>
      <c r="H60" s="47"/>
      <c r="I60" s="59"/>
      <c r="J60" s="49"/>
    </row>
    <row r="61" spans="1:10" ht="22.5" x14ac:dyDescent="0.45">
      <c r="A61" s="88">
        <v>3</v>
      </c>
      <c r="B61" s="89">
        <v>1</v>
      </c>
      <c r="C61" s="89"/>
      <c r="D61" s="89"/>
      <c r="E61" s="89"/>
      <c r="F61" s="89"/>
      <c r="G61" s="74" t="s">
        <v>437</v>
      </c>
      <c r="H61" s="47"/>
      <c r="I61" s="59"/>
      <c r="J61" s="49"/>
    </row>
    <row r="62" spans="1:10" ht="22.5" x14ac:dyDescent="0.45">
      <c r="A62" s="88">
        <v>3</v>
      </c>
      <c r="B62" s="90">
        <v>1</v>
      </c>
      <c r="C62" s="90">
        <v>1</v>
      </c>
      <c r="D62" s="88"/>
      <c r="E62" s="88"/>
      <c r="F62" s="88"/>
      <c r="G62" s="42" t="s">
        <v>626</v>
      </c>
      <c r="H62" s="43"/>
      <c r="I62" s="44"/>
      <c r="J62" s="45"/>
    </row>
    <row r="63" spans="1:10" ht="22.5" x14ac:dyDescent="0.45">
      <c r="A63" s="88">
        <v>3</v>
      </c>
      <c r="B63" s="90">
        <v>1</v>
      </c>
      <c r="C63" s="90">
        <v>2</v>
      </c>
      <c r="D63" s="88"/>
      <c r="E63" s="88"/>
      <c r="F63" s="88"/>
      <c r="G63" s="42" t="s">
        <v>438</v>
      </c>
      <c r="H63" s="43"/>
      <c r="I63" s="44"/>
      <c r="J63" s="45"/>
    </row>
    <row r="64" spans="1:10" ht="22.5" x14ac:dyDescent="0.45">
      <c r="A64" s="88">
        <v>3</v>
      </c>
      <c r="B64" s="90">
        <v>1</v>
      </c>
      <c r="C64" s="90">
        <v>3</v>
      </c>
      <c r="D64" s="88"/>
      <c r="E64" s="88"/>
      <c r="F64" s="88"/>
      <c r="G64" s="42" t="s">
        <v>439</v>
      </c>
      <c r="H64" s="43"/>
      <c r="I64" s="44"/>
      <c r="J64" s="45"/>
    </row>
    <row r="65" spans="1:10" ht="22.5" x14ac:dyDescent="0.45">
      <c r="A65" s="88">
        <v>3</v>
      </c>
      <c r="B65" s="90">
        <v>1</v>
      </c>
      <c r="C65" s="90">
        <v>4</v>
      </c>
      <c r="D65" s="88"/>
      <c r="E65" s="88"/>
      <c r="F65" s="88"/>
      <c r="G65" s="42" t="s">
        <v>722</v>
      </c>
      <c r="H65" s="43"/>
      <c r="I65" s="44"/>
      <c r="J65" s="45"/>
    </row>
    <row r="66" spans="1:10" ht="22.5" x14ac:dyDescent="0.45">
      <c r="A66" s="88">
        <v>3</v>
      </c>
      <c r="B66" s="90">
        <v>1</v>
      </c>
      <c r="C66" s="90">
        <v>5</v>
      </c>
      <c r="D66" s="88"/>
      <c r="E66" s="88"/>
      <c r="F66" s="88"/>
      <c r="G66" s="42" t="s">
        <v>723</v>
      </c>
      <c r="H66" s="43"/>
      <c r="I66" s="44"/>
      <c r="J66" s="45"/>
    </row>
    <row r="67" spans="1:10" ht="22.5" x14ac:dyDescent="0.45">
      <c r="A67" s="88">
        <v>3</v>
      </c>
      <c r="B67" s="89">
        <v>2</v>
      </c>
      <c r="C67" s="89"/>
      <c r="D67" s="89"/>
      <c r="E67" s="89"/>
      <c r="F67" s="89"/>
      <c r="G67" s="74" t="s">
        <v>441</v>
      </c>
      <c r="H67" s="47"/>
      <c r="I67" s="59"/>
      <c r="J67" s="49"/>
    </row>
    <row r="68" spans="1:10" ht="22.5" x14ac:dyDescent="0.45">
      <c r="A68" s="88">
        <v>3</v>
      </c>
      <c r="B68" s="90">
        <v>2</v>
      </c>
      <c r="C68" s="90">
        <v>1</v>
      </c>
      <c r="D68" s="88"/>
      <c r="E68" s="88"/>
      <c r="F68" s="88"/>
      <c r="G68" s="42" t="s">
        <v>442</v>
      </c>
      <c r="H68" s="43"/>
      <c r="I68" s="44"/>
      <c r="J68" s="45"/>
    </row>
    <row r="69" spans="1:10" ht="22.5" x14ac:dyDescent="0.45">
      <c r="A69" s="88">
        <v>3</v>
      </c>
      <c r="B69" s="90">
        <v>2</v>
      </c>
      <c r="C69" s="90">
        <v>2</v>
      </c>
      <c r="D69" s="88"/>
      <c r="E69" s="88"/>
      <c r="F69" s="90"/>
      <c r="G69" s="42" t="s">
        <v>443</v>
      </c>
      <c r="H69" s="43"/>
      <c r="I69" s="44"/>
      <c r="J69" s="45"/>
    </row>
    <row r="70" spans="1:10" ht="22.5" x14ac:dyDescent="0.45">
      <c r="A70" s="88">
        <v>3</v>
      </c>
      <c r="B70" s="90">
        <v>2</v>
      </c>
      <c r="C70" s="90">
        <v>3</v>
      </c>
      <c r="D70" s="88"/>
      <c r="E70" s="88"/>
      <c r="F70" s="90"/>
      <c r="G70" s="42" t="s">
        <v>444</v>
      </c>
      <c r="H70" s="43"/>
      <c r="I70" s="44"/>
      <c r="J70" s="45"/>
    </row>
    <row r="71" spans="1:10" ht="22.5" x14ac:dyDescent="0.45">
      <c r="A71" s="88">
        <v>3</v>
      </c>
      <c r="B71" s="90">
        <v>2</v>
      </c>
      <c r="C71" s="90">
        <v>4</v>
      </c>
      <c r="D71" s="88"/>
      <c r="E71" s="88"/>
      <c r="F71" s="90"/>
      <c r="G71" s="42" t="s">
        <v>445</v>
      </c>
      <c r="H71" s="43"/>
      <c r="I71" s="44"/>
      <c r="J71" s="45"/>
    </row>
    <row r="72" spans="1:10" ht="22.5" x14ac:dyDescent="0.45">
      <c r="A72" s="88">
        <v>3</v>
      </c>
      <c r="B72" s="90">
        <v>2</v>
      </c>
      <c r="C72" s="90">
        <v>5</v>
      </c>
      <c r="D72" s="88"/>
      <c r="E72" s="88"/>
      <c r="F72" s="90"/>
      <c r="G72" s="42" t="s">
        <v>446</v>
      </c>
      <c r="H72" s="43"/>
      <c r="I72" s="44"/>
      <c r="J72" s="45"/>
    </row>
    <row r="73" spans="1:10" ht="22.5" x14ac:dyDescent="0.45">
      <c r="A73" s="88">
        <v>3</v>
      </c>
      <c r="B73" s="90">
        <v>2</v>
      </c>
      <c r="C73" s="90">
        <v>6</v>
      </c>
      <c r="D73" s="88"/>
      <c r="E73" s="88"/>
      <c r="F73" s="88"/>
      <c r="G73" s="42" t="s">
        <v>447</v>
      </c>
      <c r="H73" s="43"/>
      <c r="I73" s="44"/>
      <c r="J73" s="45"/>
    </row>
    <row r="74" spans="1:10" ht="22.5" x14ac:dyDescent="0.45">
      <c r="A74" s="88">
        <v>3</v>
      </c>
      <c r="B74" s="89">
        <v>3</v>
      </c>
      <c r="C74" s="89"/>
      <c r="D74" s="89"/>
      <c r="E74" s="89"/>
      <c r="F74" s="89"/>
      <c r="G74" s="74" t="s">
        <v>448</v>
      </c>
      <c r="H74" s="47"/>
      <c r="I74" s="59"/>
      <c r="J74" s="49"/>
    </row>
    <row r="75" spans="1:10" ht="22.5" x14ac:dyDescent="0.45">
      <c r="A75" s="88">
        <v>3</v>
      </c>
      <c r="B75" s="90">
        <v>3</v>
      </c>
      <c r="C75" s="90">
        <v>1</v>
      </c>
      <c r="D75" s="88"/>
      <c r="E75" s="88"/>
      <c r="F75" s="88"/>
      <c r="G75" s="42" t="s">
        <v>449</v>
      </c>
      <c r="H75" s="43"/>
      <c r="I75" s="44"/>
      <c r="J75" s="45"/>
    </row>
    <row r="76" spans="1:10" ht="22.5" x14ac:dyDescent="0.45">
      <c r="A76" s="88">
        <v>3</v>
      </c>
      <c r="B76" s="90">
        <v>3</v>
      </c>
      <c r="C76" s="90">
        <v>2</v>
      </c>
      <c r="D76" s="88"/>
      <c r="E76" s="88"/>
      <c r="F76" s="88"/>
      <c r="G76" s="42" t="s">
        <v>450</v>
      </c>
      <c r="H76" s="43"/>
      <c r="I76" s="44"/>
      <c r="J76" s="45"/>
    </row>
    <row r="77" spans="1:10" ht="22.5" x14ac:dyDescent="0.45">
      <c r="A77" s="88">
        <v>3</v>
      </c>
      <c r="B77" s="90">
        <v>3</v>
      </c>
      <c r="C77" s="90">
        <v>3</v>
      </c>
      <c r="D77" s="88"/>
      <c r="E77" s="88"/>
      <c r="F77" s="88"/>
      <c r="G77" s="42" t="s">
        <v>451</v>
      </c>
      <c r="H77" s="43"/>
      <c r="I77" s="44"/>
      <c r="J77" s="45"/>
    </row>
    <row r="78" spans="1:10" ht="22.5" x14ac:dyDescent="0.45">
      <c r="A78" s="88">
        <v>3</v>
      </c>
      <c r="B78" s="90">
        <v>3</v>
      </c>
      <c r="C78" s="90">
        <v>4</v>
      </c>
      <c r="D78" s="88"/>
      <c r="E78" s="88"/>
      <c r="F78" s="88"/>
      <c r="G78" s="42" t="s">
        <v>452</v>
      </c>
      <c r="H78" s="43"/>
      <c r="I78" s="44"/>
      <c r="J78" s="45"/>
    </row>
    <row r="79" spans="1:10" ht="22.5" x14ac:dyDescent="0.45">
      <c r="A79" s="88">
        <v>3</v>
      </c>
      <c r="B79" s="90">
        <v>3</v>
      </c>
      <c r="C79" s="90">
        <v>5</v>
      </c>
      <c r="D79" s="88"/>
      <c r="E79" s="88"/>
      <c r="F79" s="88"/>
      <c r="G79" s="42" t="s">
        <v>440</v>
      </c>
      <c r="H79" s="43"/>
      <c r="I79" s="44"/>
      <c r="J79" s="45"/>
    </row>
    <row r="80" spans="1:10" ht="22.5" x14ac:dyDescent="0.45">
      <c r="A80" s="88">
        <v>3</v>
      </c>
      <c r="B80" s="90">
        <v>3</v>
      </c>
      <c r="C80" s="90">
        <v>6</v>
      </c>
      <c r="D80" s="88"/>
      <c r="E80" s="88"/>
      <c r="F80" s="88"/>
      <c r="G80" s="42" t="s">
        <v>453</v>
      </c>
      <c r="H80" s="43"/>
      <c r="I80" s="44"/>
      <c r="J80" s="45"/>
    </row>
    <row r="81" spans="1:10" ht="22.5" x14ac:dyDescent="0.45">
      <c r="A81" s="88">
        <v>3</v>
      </c>
      <c r="B81" s="89">
        <v>4</v>
      </c>
      <c r="C81" s="89"/>
      <c r="D81" s="89"/>
      <c r="E81" s="89"/>
      <c r="F81" s="89"/>
      <c r="G81" s="74" t="s">
        <v>454</v>
      </c>
      <c r="H81" s="47"/>
      <c r="I81" s="59"/>
      <c r="J81" s="49"/>
    </row>
    <row r="82" spans="1:10" ht="22.5" x14ac:dyDescent="0.45">
      <c r="A82" s="88">
        <v>3</v>
      </c>
      <c r="B82" s="90">
        <v>4</v>
      </c>
      <c r="C82" s="90">
        <v>1</v>
      </c>
      <c r="D82" s="88"/>
      <c r="E82" s="88"/>
      <c r="F82" s="88"/>
      <c r="G82" s="42" t="s">
        <v>629</v>
      </c>
      <c r="H82" s="43"/>
      <c r="I82" s="44"/>
      <c r="J82" s="45"/>
    </row>
    <row r="83" spans="1:10" ht="22.5" x14ac:dyDescent="0.45">
      <c r="A83" s="88">
        <v>3</v>
      </c>
      <c r="B83" s="90">
        <v>4</v>
      </c>
      <c r="C83" s="90">
        <v>2</v>
      </c>
      <c r="D83" s="88"/>
      <c r="E83" s="88"/>
      <c r="F83" s="88"/>
      <c r="G83" s="42" t="s">
        <v>455</v>
      </c>
      <c r="H83" s="43"/>
      <c r="I83" s="44"/>
      <c r="J83" s="45"/>
    </row>
    <row r="84" spans="1:10" ht="22.5" x14ac:dyDescent="0.45">
      <c r="A84" s="88">
        <v>3</v>
      </c>
      <c r="B84" s="90">
        <v>4</v>
      </c>
      <c r="C84" s="90">
        <v>3</v>
      </c>
      <c r="D84" s="88"/>
      <c r="E84" s="88"/>
      <c r="F84" s="88"/>
      <c r="G84" s="42" t="s">
        <v>456</v>
      </c>
      <c r="H84" s="43"/>
      <c r="I84" s="44"/>
      <c r="J84" s="45"/>
    </row>
    <row r="85" spans="1:10" ht="22.5" x14ac:dyDescent="0.45">
      <c r="A85" s="88">
        <v>3</v>
      </c>
      <c r="B85" s="90">
        <v>4</v>
      </c>
      <c r="C85" s="90">
        <v>4</v>
      </c>
      <c r="D85" s="88"/>
      <c r="E85" s="88"/>
      <c r="F85" s="88"/>
      <c r="G85" s="42" t="s">
        <v>457</v>
      </c>
      <c r="H85" s="43"/>
      <c r="I85" s="44"/>
      <c r="J85" s="45"/>
    </row>
    <row r="86" spans="1:10" ht="22.5" x14ac:dyDescent="0.45">
      <c r="A86" s="87">
        <v>4</v>
      </c>
      <c r="B86" s="87"/>
      <c r="C86" s="87"/>
      <c r="D86" s="87"/>
      <c r="E86" s="87"/>
      <c r="F86" s="87"/>
      <c r="G86" s="72" t="s">
        <v>458</v>
      </c>
      <c r="H86" s="47"/>
      <c r="I86" s="59"/>
      <c r="J86" s="49"/>
    </row>
    <row r="87" spans="1:10" ht="22.5" x14ac:dyDescent="0.45">
      <c r="A87" s="88">
        <v>4</v>
      </c>
      <c r="B87" s="89">
        <v>1</v>
      </c>
      <c r="C87" s="89"/>
      <c r="D87" s="89"/>
      <c r="E87" s="89"/>
      <c r="F87" s="89"/>
      <c r="G87" s="74" t="s">
        <v>184</v>
      </c>
      <c r="H87" s="47"/>
      <c r="I87" s="59"/>
      <c r="J87" s="49"/>
    </row>
    <row r="88" spans="1:10" ht="45" x14ac:dyDescent="0.45">
      <c r="A88" s="88">
        <v>4</v>
      </c>
      <c r="B88" s="90">
        <v>1</v>
      </c>
      <c r="C88" s="90">
        <v>1</v>
      </c>
      <c r="D88" s="88"/>
      <c r="E88" s="88"/>
      <c r="F88" s="88"/>
      <c r="G88" s="42" t="s">
        <v>459</v>
      </c>
      <c r="H88" s="43"/>
      <c r="I88" s="44"/>
      <c r="J88" s="45"/>
    </row>
    <row r="89" spans="1:10" ht="22.5" x14ac:dyDescent="0.45">
      <c r="A89" s="88">
        <v>4</v>
      </c>
      <c r="B89" s="90">
        <v>1</v>
      </c>
      <c r="C89" s="90">
        <v>2</v>
      </c>
      <c r="D89" s="88"/>
      <c r="E89" s="88"/>
      <c r="F89" s="88"/>
      <c r="G89" s="42" t="s">
        <v>460</v>
      </c>
      <c r="H89" s="43"/>
      <c r="I89" s="44"/>
      <c r="J89" s="45"/>
    </row>
    <row r="90" spans="1:10" ht="67.5" x14ac:dyDescent="0.45">
      <c r="A90" s="88">
        <v>4</v>
      </c>
      <c r="B90" s="90">
        <v>1</v>
      </c>
      <c r="C90" s="90">
        <v>3</v>
      </c>
      <c r="D90" s="88"/>
      <c r="E90" s="88"/>
      <c r="F90" s="88"/>
      <c r="G90" s="42" t="s">
        <v>461</v>
      </c>
      <c r="H90" s="43"/>
      <c r="I90" s="44"/>
      <c r="J90" s="45"/>
    </row>
    <row r="91" spans="1:10" ht="45" x14ac:dyDescent="0.45">
      <c r="A91" s="88">
        <v>4</v>
      </c>
      <c r="B91" s="90">
        <v>1</v>
      </c>
      <c r="C91" s="90">
        <v>4</v>
      </c>
      <c r="D91" s="88"/>
      <c r="E91" s="88"/>
      <c r="F91" s="88"/>
      <c r="G91" s="42" t="s">
        <v>462</v>
      </c>
      <c r="H91" s="43"/>
      <c r="I91" s="44"/>
      <c r="J91" s="45"/>
    </row>
    <row r="92" spans="1:10" ht="22.5" x14ac:dyDescent="0.45">
      <c r="A92" s="88">
        <v>4</v>
      </c>
      <c r="B92" s="89">
        <v>2</v>
      </c>
      <c r="C92" s="89"/>
      <c r="D92" s="89"/>
      <c r="E92" s="89"/>
      <c r="F92" s="89"/>
      <c r="G92" s="74" t="s">
        <v>463</v>
      </c>
      <c r="H92" s="47"/>
      <c r="I92" s="59"/>
      <c r="J92" s="49"/>
    </row>
    <row r="93" spans="1:10" ht="22.5" x14ac:dyDescent="0.45">
      <c r="A93" s="88">
        <v>4</v>
      </c>
      <c r="B93" s="90">
        <v>2</v>
      </c>
      <c r="C93" s="90">
        <v>1</v>
      </c>
      <c r="D93" s="88"/>
      <c r="E93" s="88"/>
      <c r="F93" s="88"/>
      <c r="G93" s="42" t="s">
        <v>464</v>
      </c>
      <c r="H93" s="43"/>
      <c r="I93" s="44"/>
      <c r="J93" s="45"/>
    </row>
    <row r="94" spans="1:10" ht="22.5" x14ac:dyDescent="0.45">
      <c r="A94" s="88">
        <v>4</v>
      </c>
      <c r="B94" s="90">
        <v>2</v>
      </c>
      <c r="C94" s="90">
        <v>2</v>
      </c>
      <c r="D94" s="88"/>
      <c r="E94" s="88"/>
      <c r="F94" s="88"/>
      <c r="G94" s="42" t="s">
        <v>465</v>
      </c>
      <c r="H94" s="43"/>
      <c r="I94" s="44"/>
      <c r="J94" s="45"/>
    </row>
    <row r="95" spans="1:10" ht="22.5" x14ac:dyDescent="0.45">
      <c r="A95" s="88">
        <v>4</v>
      </c>
      <c r="B95" s="90">
        <v>2</v>
      </c>
      <c r="C95" s="90">
        <v>3</v>
      </c>
      <c r="D95" s="90"/>
      <c r="E95" s="90"/>
      <c r="F95" s="90"/>
      <c r="G95" s="42" t="s">
        <v>466</v>
      </c>
      <c r="H95" s="43"/>
      <c r="I95" s="44"/>
      <c r="J95" s="45"/>
    </row>
    <row r="96" spans="1:10" ht="22.5" x14ac:dyDescent="0.45">
      <c r="A96" s="88">
        <v>4</v>
      </c>
      <c r="B96" s="90">
        <v>2</v>
      </c>
      <c r="C96" s="90">
        <v>4</v>
      </c>
      <c r="D96" s="90"/>
      <c r="E96" s="90"/>
      <c r="F96" s="90"/>
      <c r="G96" s="42" t="s">
        <v>467</v>
      </c>
      <c r="H96" s="43"/>
      <c r="I96" s="44"/>
      <c r="J96" s="45"/>
    </row>
    <row r="97" spans="1:10" ht="22.5" x14ac:dyDescent="0.45">
      <c r="A97" s="88">
        <v>4</v>
      </c>
      <c r="B97" s="90">
        <v>2</v>
      </c>
      <c r="C97" s="90">
        <v>5</v>
      </c>
      <c r="D97" s="90"/>
      <c r="E97" s="90"/>
      <c r="F97" s="90"/>
      <c r="G97" s="42" t="s">
        <v>468</v>
      </c>
      <c r="H97" s="43"/>
      <c r="I97" s="44"/>
      <c r="J97" s="45"/>
    </row>
    <row r="98" spans="1:10" ht="45" x14ac:dyDescent="0.45">
      <c r="A98" s="88">
        <v>4</v>
      </c>
      <c r="B98" s="90">
        <v>2</v>
      </c>
      <c r="C98" s="90">
        <v>6</v>
      </c>
      <c r="D98" s="90"/>
      <c r="E98" s="90"/>
      <c r="F98" s="90"/>
      <c r="G98" s="42" t="s">
        <v>469</v>
      </c>
      <c r="H98" s="43"/>
      <c r="I98" s="44"/>
      <c r="J98" s="45"/>
    </row>
    <row r="99" spans="1:10" ht="22.5" x14ac:dyDescent="0.45">
      <c r="A99" s="88">
        <v>4</v>
      </c>
      <c r="B99" s="90">
        <v>2</v>
      </c>
      <c r="C99" s="90">
        <v>7</v>
      </c>
      <c r="D99" s="90"/>
      <c r="E99" s="90"/>
      <c r="F99" s="90"/>
      <c r="G99" s="42" t="s">
        <v>470</v>
      </c>
      <c r="H99" s="43"/>
      <c r="I99" s="44"/>
      <c r="J99" s="45"/>
    </row>
    <row r="100" spans="1:10" ht="45" x14ac:dyDescent="0.45">
      <c r="A100" s="88">
        <v>4</v>
      </c>
      <c r="B100" s="90">
        <v>2</v>
      </c>
      <c r="C100" s="90">
        <v>8</v>
      </c>
      <c r="D100" s="88"/>
      <c r="E100" s="88"/>
      <c r="F100" s="88"/>
      <c r="G100" s="42" t="s">
        <v>560</v>
      </c>
      <c r="H100" s="43"/>
      <c r="I100" s="44"/>
      <c r="J100" s="45"/>
    </row>
    <row r="101" spans="1:10" ht="22.5" x14ac:dyDescent="0.45">
      <c r="A101" s="88">
        <v>4</v>
      </c>
      <c r="B101" s="90">
        <v>2</v>
      </c>
      <c r="C101" s="90">
        <v>9</v>
      </c>
      <c r="D101" s="88"/>
      <c r="E101" s="88"/>
      <c r="F101" s="88"/>
      <c r="G101" s="42" t="s">
        <v>471</v>
      </c>
      <c r="H101" s="43"/>
      <c r="I101" s="44"/>
      <c r="J101" s="45"/>
    </row>
    <row r="102" spans="1:10" ht="22.5" x14ac:dyDescent="0.45">
      <c r="A102" s="88">
        <v>4</v>
      </c>
      <c r="B102" s="90">
        <v>2</v>
      </c>
      <c r="C102" s="90">
        <v>10</v>
      </c>
      <c r="D102" s="88"/>
      <c r="E102" s="88"/>
      <c r="F102" s="88"/>
      <c r="G102" s="42" t="s">
        <v>630</v>
      </c>
      <c r="H102" s="43"/>
      <c r="I102" s="44"/>
      <c r="J102" s="45"/>
    </row>
    <row r="103" spans="1:10" ht="22.5" x14ac:dyDescent="0.45">
      <c r="A103" s="88">
        <v>4</v>
      </c>
      <c r="B103" s="90">
        <v>2</v>
      </c>
      <c r="C103" s="90">
        <v>11</v>
      </c>
      <c r="D103" s="88"/>
      <c r="E103" s="88"/>
      <c r="F103" s="88"/>
      <c r="G103" s="42" t="s">
        <v>631</v>
      </c>
      <c r="H103" s="43"/>
      <c r="I103" s="44"/>
      <c r="J103" s="45"/>
    </row>
    <row r="104" spans="1:10" ht="22.5" x14ac:dyDescent="0.45">
      <c r="A104" s="88">
        <v>4</v>
      </c>
      <c r="B104" s="89">
        <v>3</v>
      </c>
      <c r="C104" s="89"/>
      <c r="D104" s="89"/>
      <c r="E104" s="89"/>
      <c r="F104" s="89"/>
      <c r="G104" s="74" t="s">
        <v>473</v>
      </c>
      <c r="H104" s="47"/>
      <c r="I104" s="59"/>
      <c r="J104" s="49"/>
    </row>
    <row r="105" spans="1:10" ht="45" x14ac:dyDescent="0.45">
      <c r="A105" s="88">
        <v>4</v>
      </c>
      <c r="B105" s="88">
        <v>3</v>
      </c>
      <c r="C105" s="88">
        <v>1</v>
      </c>
      <c r="D105" s="88"/>
      <c r="E105" s="88"/>
      <c r="F105" s="88"/>
      <c r="G105" s="42" t="s">
        <v>561</v>
      </c>
      <c r="H105" s="43"/>
      <c r="I105" s="44"/>
      <c r="J105" s="45"/>
    </row>
    <row r="106" spans="1:10" ht="22.5" x14ac:dyDescent="0.45">
      <c r="A106" s="88">
        <v>4</v>
      </c>
      <c r="B106" s="88">
        <v>3</v>
      </c>
      <c r="C106" s="88">
        <v>2</v>
      </c>
      <c r="D106" s="88"/>
      <c r="E106" s="88"/>
      <c r="F106" s="88"/>
      <c r="G106" s="42" t="s">
        <v>465</v>
      </c>
      <c r="H106" s="43"/>
      <c r="I106" s="44"/>
      <c r="J106" s="45"/>
    </row>
    <row r="107" spans="1:10" ht="22.5" x14ac:dyDescent="0.45">
      <c r="A107" s="88">
        <v>4</v>
      </c>
      <c r="B107" s="88">
        <v>3</v>
      </c>
      <c r="C107" s="88">
        <v>3</v>
      </c>
      <c r="D107" s="88"/>
      <c r="E107" s="88"/>
      <c r="F107" s="88"/>
      <c r="G107" s="42" t="s">
        <v>562</v>
      </c>
      <c r="H107" s="43"/>
      <c r="I107" s="44"/>
      <c r="J107" s="45"/>
    </row>
    <row r="108" spans="1:10" ht="22.5" x14ac:dyDescent="0.45">
      <c r="A108" s="88">
        <v>4</v>
      </c>
      <c r="B108" s="88">
        <v>3</v>
      </c>
      <c r="C108" s="88">
        <v>4</v>
      </c>
      <c r="D108" s="88"/>
      <c r="E108" s="88"/>
      <c r="F108" s="88"/>
      <c r="G108" s="42" t="s">
        <v>474</v>
      </c>
      <c r="H108" s="43"/>
      <c r="I108" s="44"/>
      <c r="J108" s="45"/>
    </row>
    <row r="109" spans="1:10" ht="22.5" x14ac:dyDescent="0.45">
      <c r="A109" s="88">
        <v>4</v>
      </c>
      <c r="B109" s="88">
        <v>3</v>
      </c>
      <c r="C109" s="88">
        <v>5</v>
      </c>
      <c r="D109" s="88"/>
      <c r="E109" s="88"/>
      <c r="F109" s="88"/>
      <c r="G109" s="42" t="s">
        <v>475</v>
      </c>
      <c r="H109" s="43"/>
      <c r="I109" s="44"/>
      <c r="J109" s="45"/>
    </row>
    <row r="110" spans="1:10" ht="45" x14ac:dyDescent="0.45">
      <c r="A110" s="88">
        <v>4</v>
      </c>
      <c r="B110" s="88">
        <v>3</v>
      </c>
      <c r="C110" s="88">
        <v>6</v>
      </c>
      <c r="D110" s="88"/>
      <c r="E110" s="88"/>
      <c r="F110" s="88"/>
      <c r="G110" s="42" t="s">
        <v>469</v>
      </c>
      <c r="H110" s="43"/>
      <c r="I110" s="44"/>
      <c r="J110" s="45"/>
    </row>
    <row r="111" spans="1:10" ht="45" x14ac:dyDescent="0.45">
      <c r="A111" s="88">
        <v>4</v>
      </c>
      <c r="B111" s="88">
        <v>3</v>
      </c>
      <c r="C111" s="88">
        <v>7</v>
      </c>
      <c r="D111" s="88"/>
      <c r="E111" s="88"/>
      <c r="F111" s="88"/>
      <c r="G111" s="42" t="s">
        <v>632</v>
      </c>
      <c r="H111" s="43"/>
      <c r="I111" s="44"/>
      <c r="J111" s="45"/>
    </row>
    <row r="112" spans="1:10" ht="22.5" x14ac:dyDescent="0.45">
      <c r="A112" s="88">
        <v>4</v>
      </c>
      <c r="B112" s="89">
        <v>4</v>
      </c>
      <c r="C112" s="89"/>
      <c r="D112" s="89"/>
      <c r="E112" s="89"/>
      <c r="F112" s="89"/>
      <c r="G112" s="74" t="s">
        <v>476</v>
      </c>
      <c r="H112" s="47"/>
      <c r="I112" s="59"/>
      <c r="J112" s="49"/>
    </row>
    <row r="113" spans="1:10" ht="45" x14ac:dyDescent="0.45">
      <c r="A113" s="88">
        <v>4</v>
      </c>
      <c r="B113" s="88">
        <v>4</v>
      </c>
      <c r="C113" s="88">
        <v>1</v>
      </c>
      <c r="D113" s="88"/>
      <c r="E113" s="88"/>
      <c r="F113" s="88"/>
      <c r="G113" s="42" t="s">
        <v>563</v>
      </c>
      <c r="H113" s="43"/>
      <c r="I113" s="44"/>
      <c r="J113" s="45"/>
    </row>
    <row r="114" spans="1:10" ht="22.5" x14ac:dyDescent="0.45">
      <c r="A114" s="88">
        <v>4</v>
      </c>
      <c r="B114" s="88">
        <v>4</v>
      </c>
      <c r="C114" s="88">
        <v>2</v>
      </c>
      <c r="D114" s="88"/>
      <c r="E114" s="88"/>
      <c r="F114" s="88"/>
      <c r="G114" s="42" t="s">
        <v>465</v>
      </c>
      <c r="H114" s="43"/>
      <c r="I114" s="44"/>
      <c r="J114" s="45"/>
    </row>
    <row r="115" spans="1:10" ht="22.5" x14ac:dyDescent="0.45">
      <c r="A115" s="88">
        <v>4</v>
      </c>
      <c r="B115" s="88">
        <v>4</v>
      </c>
      <c r="C115" s="88">
        <v>3</v>
      </c>
      <c r="D115" s="88"/>
      <c r="E115" s="88"/>
      <c r="F115" s="88"/>
      <c r="G115" s="42" t="s">
        <v>477</v>
      </c>
      <c r="H115" s="43"/>
      <c r="I115" s="44"/>
      <c r="J115" s="45"/>
    </row>
    <row r="116" spans="1:10" ht="22.5" x14ac:dyDescent="0.45">
      <c r="A116" s="88">
        <v>4</v>
      </c>
      <c r="B116" s="88">
        <v>4</v>
      </c>
      <c r="C116" s="88">
        <v>4</v>
      </c>
      <c r="D116" s="88"/>
      <c r="E116" s="88"/>
      <c r="F116" s="88"/>
      <c r="G116" s="42" t="s">
        <v>478</v>
      </c>
      <c r="H116" s="43"/>
      <c r="I116" s="44"/>
      <c r="J116" s="45"/>
    </row>
    <row r="117" spans="1:10" ht="22.5" x14ac:dyDescent="0.45">
      <c r="A117" s="88">
        <v>4</v>
      </c>
      <c r="B117" s="88">
        <v>4</v>
      </c>
      <c r="C117" s="88">
        <v>5</v>
      </c>
      <c r="D117" s="88"/>
      <c r="E117" s="88"/>
      <c r="F117" s="88"/>
      <c r="G117" s="42" t="s">
        <v>475</v>
      </c>
      <c r="H117" s="43"/>
      <c r="I117" s="44"/>
      <c r="J117" s="45"/>
    </row>
    <row r="118" spans="1:10" ht="45" x14ac:dyDescent="0.45">
      <c r="A118" s="88">
        <v>4</v>
      </c>
      <c r="B118" s="88">
        <v>4</v>
      </c>
      <c r="C118" s="88">
        <v>6</v>
      </c>
      <c r="D118" s="88"/>
      <c r="E118" s="88"/>
      <c r="F118" s="88"/>
      <c r="G118" s="42" t="s">
        <v>469</v>
      </c>
      <c r="H118" s="43"/>
      <c r="I118" s="44"/>
      <c r="J118" s="45"/>
    </row>
    <row r="119" spans="1:10" ht="45" x14ac:dyDescent="0.45">
      <c r="A119" s="88">
        <v>4</v>
      </c>
      <c r="B119" s="88">
        <v>4</v>
      </c>
      <c r="C119" s="88">
        <v>7</v>
      </c>
      <c r="D119" s="88"/>
      <c r="E119" s="88"/>
      <c r="F119" s="88"/>
      <c r="G119" s="42" t="s">
        <v>479</v>
      </c>
      <c r="H119" s="43"/>
      <c r="I119" s="44"/>
      <c r="J119" s="45"/>
    </row>
    <row r="120" spans="1:10" ht="22.5" x14ac:dyDescent="0.45">
      <c r="A120" s="88">
        <v>4</v>
      </c>
      <c r="B120" s="88">
        <v>4</v>
      </c>
      <c r="C120" s="88">
        <v>8</v>
      </c>
      <c r="D120" s="88"/>
      <c r="E120" s="88"/>
      <c r="F120" s="88"/>
      <c r="G120" s="42" t="s">
        <v>472</v>
      </c>
      <c r="H120" s="43"/>
      <c r="I120" s="44"/>
      <c r="J120" s="45"/>
    </row>
    <row r="121" spans="1:10" ht="22.5" x14ac:dyDescent="0.45">
      <c r="A121" s="88">
        <v>4</v>
      </c>
      <c r="B121" s="89">
        <v>5</v>
      </c>
      <c r="C121" s="89"/>
      <c r="D121" s="89"/>
      <c r="E121" s="89"/>
      <c r="F121" s="89"/>
      <c r="G121" s="74" t="s">
        <v>480</v>
      </c>
      <c r="H121" s="47"/>
      <c r="I121" s="59"/>
      <c r="J121" s="49"/>
    </row>
    <row r="122" spans="1:10" ht="22.5" x14ac:dyDescent="0.45">
      <c r="A122" s="88">
        <v>4</v>
      </c>
      <c r="B122" s="88">
        <v>5</v>
      </c>
      <c r="C122" s="88">
        <v>1</v>
      </c>
      <c r="D122" s="88"/>
      <c r="E122" s="88"/>
      <c r="F122" s="88"/>
      <c r="G122" s="42" t="s">
        <v>465</v>
      </c>
      <c r="H122" s="43"/>
      <c r="I122" s="44"/>
      <c r="J122" s="45"/>
    </row>
    <row r="123" spans="1:10" ht="22.5" x14ac:dyDescent="0.45">
      <c r="A123" s="88">
        <v>4</v>
      </c>
      <c r="B123" s="88">
        <v>5</v>
      </c>
      <c r="C123" s="88">
        <v>2</v>
      </c>
      <c r="D123" s="88"/>
      <c r="E123" s="88"/>
      <c r="F123" s="88"/>
      <c r="G123" s="42" t="s">
        <v>481</v>
      </c>
      <c r="H123" s="43"/>
      <c r="I123" s="44"/>
      <c r="J123" s="45"/>
    </row>
    <row r="124" spans="1:10" ht="22.5" x14ac:dyDescent="0.45">
      <c r="A124" s="88">
        <v>4</v>
      </c>
      <c r="B124" s="88">
        <v>5</v>
      </c>
      <c r="C124" s="88">
        <v>3</v>
      </c>
      <c r="D124" s="88"/>
      <c r="E124" s="88"/>
      <c r="F124" s="88"/>
      <c r="G124" s="42" t="s">
        <v>482</v>
      </c>
      <c r="H124" s="43"/>
      <c r="I124" s="44"/>
      <c r="J124" s="45"/>
    </row>
    <row r="125" spans="1:10" ht="22.5" x14ac:dyDescent="0.45">
      <c r="A125" s="88">
        <v>4</v>
      </c>
      <c r="B125" s="88">
        <v>5</v>
      </c>
      <c r="C125" s="88">
        <v>4</v>
      </c>
      <c r="D125" s="88"/>
      <c r="E125" s="88"/>
      <c r="F125" s="88"/>
      <c r="G125" s="42" t="s">
        <v>468</v>
      </c>
      <c r="H125" s="43"/>
      <c r="I125" s="44"/>
      <c r="J125" s="45"/>
    </row>
    <row r="126" spans="1:10" ht="45" x14ac:dyDescent="0.45">
      <c r="A126" s="88">
        <v>4</v>
      </c>
      <c r="B126" s="88">
        <v>5</v>
      </c>
      <c r="C126" s="88">
        <v>5</v>
      </c>
      <c r="D126" s="88"/>
      <c r="E126" s="88"/>
      <c r="F126" s="88"/>
      <c r="G126" s="42" t="s">
        <v>469</v>
      </c>
      <c r="H126" s="43"/>
      <c r="I126" s="44"/>
      <c r="J126" s="45"/>
    </row>
    <row r="127" spans="1:10" ht="22.5" x14ac:dyDescent="0.45">
      <c r="A127" s="88">
        <v>4</v>
      </c>
      <c r="B127" s="88">
        <v>5</v>
      </c>
      <c r="C127" s="88">
        <v>6</v>
      </c>
      <c r="D127" s="88"/>
      <c r="E127" s="88"/>
      <c r="F127" s="88"/>
      <c r="G127" s="42" t="s">
        <v>483</v>
      </c>
      <c r="H127" s="43"/>
      <c r="I127" s="44"/>
      <c r="J127" s="45"/>
    </row>
    <row r="128" spans="1:10" ht="22.5" x14ac:dyDescent="0.45">
      <c r="A128" s="88">
        <v>4</v>
      </c>
      <c r="B128" s="88">
        <v>5</v>
      </c>
      <c r="C128" s="88">
        <v>7</v>
      </c>
      <c r="D128" s="88"/>
      <c r="E128" s="88"/>
      <c r="F128" s="88"/>
      <c r="G128" s="42" t="s">
        <v>564</v>
      </c>
      <c r="H128" s="43"/>
      <c r="I128" s="44"/>
      <c r="J128" s="45"/>
    </row>
    <row r="129" spans="1:10" ht="22.5" x14ac:dyDescent="0.45">
      <c r="A129" s="88">
        <v>4</v>
      </c>
      <c r="B129" s="89">
        <v>6</v>
      </c>
      <c r="C129" s="89"/>
      <c r="D129" s="89"/>
      <c r="E129" s="89"/>
      <c r="F129" s="89"/>
      <c r="G129" s="74" t="s">
        <v>484</v>
      </c>
      <c r="H129" s="47"/>
      <c r="I129" s="59"/>
      <c r="J129" s="49"/>
    </row>
    <row r="130" spans="1:10" ht="22.5" x14ac:dyDescent="0.45">
      <c r="A130" s="88">
        <v>4</v>
      </c>
      <c r="B130" s="90">
        <v>6</v>
      </c>
      <c r="C130" s="90">
        <v>1</v>
      </c>
      <c r="D130" s="90"/>
      <c r="E130" s="90"/>
      <c r="F130" s="90"/>
      <c r="G130" s="42" t="s">
        <v>485</v>
      </c>
      <c r="H130" s="43"/>
      <c r="I130" s="44"/>
      <c r="J130" s="45"/>
    </row>
    <row r="131" spans="1:10" ht="22.5" x14ac:dyDescent="0.45">
      <c r="A131" s="88">
        <v>4</v>
      </c>
      <c r="B131" s="90">
        <v>6</v>
      </c>
      <c r="C131" s="90">
        <v>2</v>
      </c>
      <c r="D131" s="90"/>
      <c r="E131" s="90"/>
      <c r="F131" s="90"/>
      <c r="G131" s="42" t="s">
        <v>486</v>
      </c>
      <c r="H131" s="43"/>
      <c r="I131" s="44"/>
      <c r="J131" s="45"/>
    </row>
    <row r="132" spans="1:10" ht="22.5" x14ac:dyDescent="0.45">
      <c r="A132" s="88">
        <v>4</v>
      </c>
      <c r="B132" s="90">
        <v>6</v>
      </c>
      <c r="C132" s="90">
        <v>3</v>
      </c>
      <c r="D132" s="90"/>
      <c r="E132" s="90"/>
      <c r="F132" s="90"/>
      <c r="G132" s="42" t="s">
        <v>487</v>
      </c>
      <c r="H132" s="43"/>
      <c r="I132" s="44"/>
      <c r="J132" s="45"/>
    </row>
    <row r="133" spans="1:10" ht="22.5" x14ac:dyDescent="0.45">
      <c r="A133" s="88">
        <v>4</v>
      </c>
      <c r="B133" s="90">
        <v>6</v>
      </c>
      <c r="C133" s="90">
        <v>4</v>
      </c>
      <c r="D133" s="90"/>
      <c r="E133" s="90"/>
      <c r="F133" s="90"/>
      <c r="G133" s="42" t="s">
        <v>488</v>
      </c>
      <c r="H133" s="43"/>
      <c r="I133" s="44"/>
      <c r="J133" s="45"/>
    </row>
    <row r="134" spans="1:10" ht="67.5" x14ac:dyDescent="0.45">
      <c r="A134" s="88">
        <v>4</v>
      </c>
      <c r="B134" s="90">
        <v>6</v>
      </c>
      <c r="C134" s="90">
        <v>5</v>
      </c>
      <c r="D134" s="90"/>
      <c r="E134" s="90"/>
      <c r="F134" s="90"/>
      <c r="G134" s="42" t="s">
        <v>489</v>
      </c>
      <c r="H134" s="43"/>
      <c r="I134" s="44"/>
      <c r="J134" s="45"/>
    </row>
    <row r="135" spans="1:10" ht="22.5" x14ac:dyDescent="0.45">
      <c r="A135" s="88">
        <v>4</v>
      </c>
      <c r="B135" s="90">
        <v>6</v>
      </c>
      <c r="C135" s="90">
        <v>6</v>
      </c>
      <c r="D135" s="90"/>
      <c r="E135" s="90"/>
      <c r="F135" s="90"/>
      <c r="G135" s="42" t="s">
        <v>490</v>
      </c>
      <c r="H135" s="43"/>
      <c r="I135" s="44"/>
      <c r="J135" s="45"/>
    </row>
    <row r="136" spans="1:10" ht="22.5" x14ac:dyDescent="0.45">
      <c r="A136" s="88">
        <v>4</v>
      </c>
      <c r="B136" s="90">
        <v>6</v>
      </c>
      <c r="C136" s="90">
        <v>7</v>
      </c>
      <c r="D136" s="90"/>
      <c r="E136" s="90"/>
      <c r="F136" s="90"/>
      <c r="G136" s="42" t="s">
        <v>491</v>
      </c>
      <c r="H136" s="43"/>
      <c r="I136" s="44"/>
      <c r="J136" s="45"/>
    </row>
    <row r="137" spans="1:10" ht="22.5" x14ac:dyDescent="0.45">
      <c r="A137" s="88">
        <v>4</v>
      </c>
      <c r="B137" s="90">
        <v>6</v>
      </c>
      <c r="C137" s="90">
        <v>8</v>
      </c>
      <c r="D137" s="90"/>
      <c r="E137" s="90"/>
      <c r="F137" s="90"/>
      <c r="G137" s="42" t="s">
        <v>565</v>
      </c>
      <c r="H137" s="43"/>
      <c r="I137" s="44"/>
      <c r="J137" s="45"/>
    </row>
    <row r="138" spans="1:10" ht="22.5" x14ac:dyDescent="0.45">
      <c r="A138" s="88">
        <v>4</v>
      </c>
      <c r="B138" s="90">
        <v>6</v>
      </c>
      <c r="C138" s="90">
        <v>9</v>
      </c>
      <c r="D138" s="90"/>
      <c r="E138" s="90"/>
      <c r="F138" s="90"/>
      <c r="G138" s="42" t="s">
        <v>492</v>
      </c>
      <c r="H138" s="43"/>
      <c r="I138" s="44"/>
      <c r="J138" s="45"/>
    </row>
    <row r="139" spans="1:10" ht="22.5" x14ac:dyDescent="0.45">
      <c r="A139" s="88">
        <v>4</v>
      </c>
      <c r="B139" s="90">
        <v>6</v>
      </c>
      <c r="C139" s="88">
        <v>10</v>
      </c>
      <c r="D139" s="88"/>
      <c r="E139" s="88"/>
      <c r="F139" s="88"/>
      <c r="G139" s="42" t="s">
        <v>493</v>
      </c>
      <c r="H139" s="43"/>
      <c r="I139" s="44"/>
      <c r="J139" s="45"/>
    </row>
    <row r="140" spans="1:10" ht="22.5" x14ac:dyDescent="0.45">
      <c r="A140" s="88">
        <v>4</v>
      </c>
      <c r="B140" s="89">
        <v>7</v>
      </c>
      <c r="C140" s="89"/>
      <c r="D140" s="89"/>
      <c r="E140" s="89"/>
      <c r="F140" s="89"/>
      <c r="G140" s="74" t="s">
        <v>494</v>
      </c>
      <c r="H140" s="47"/>
      <c r="I140" s="59"/>
      <c r="J140" s="49"/>
    </row>
    <row r="141" spans="1:10" ht="22.5" x14ac:dyDescent="0.45">
      <c r="A141" s="88">
        <v>4</v>
      </c>
      <c r="B141" s="88">
        <v>7</v>
      </c>
      <c r="C141" s="88">
        <v>1</v>
      </c>
      <c r="D141" s="88"/>
      <c r="E141" s="88"/>
      <c r="F141" s="88"/>
      <c r="G141" s="42" t="s">
        <v>486</v>
      </c>
      <c r="H141" s="43"/>
      <c r="I141" s="44"/>
      <c r="J141" s="45"/>
    </row>
    <row r="142" spans="1:10" ht="22.5" x14ac:dyDescent="0.45">
      <c r="A142" s="88">
        <v>4</v>
      </c>
      <c r="B142" s="88">
        <v>7</v>
      </c>
      <c r="C142" s="88">
        <v>2</v>
      </c>
      <c r="D142" s="88"/>
      <c r="E142" s="88"/>
      <c r="F142" s="88"/>
      <c r="G142" s="42" t="s">
        <v>487</v>
      </c>
      <c r="H142" s="43"/>
      <c r="I142" s="44"/>
      <c r="J142" s="45"/>
    </row>
    <row r="143" spans="1:10" ht="22.5" x14ac:dyDescent="0.45">
      <c r="A143" s="88">
        <v>4</v>
      </c>
      <c r="B143" s="88">
        <v>7</v>
      </c>
      <c r="C143" s="88">
        <v>3</v>
      </c>
      <c r="D143" s="88"/>
      <c r="E143" s="88"/>
      <c r="F143" s="88"/>
      <c r="G143" s="42" t="s">
        <v>633</v>
      </c>
      <c r="H143" s="43"/>
      <c r="I143" s="44"/>
      <c r="J143" s="45"/>
    </row>
    <row r="144" spans="1:10" ht="67.5" x14ac:dyDescent="0.45">
      <c r="A144" s="88">
        <v>4</v>
      </c>
      <c r="B144" s="88">
        <v>7</v>
      </c>
      <c r="C144" s="88">
        <v>4</v>
      </c>
      <c r="D144" s="88"/>
      <c r="E144" s="88"/>
      <c r="F144" s="88"/>
      <c r="G144" s="42" t="s">
        <v>495</v>
      </c>
      <c r="H144" s="43"/>
      <c r="I144" s="44"/>
      <c r="J144" s="45"/>
    </row>
    <row r="145" spans="1:10" ht="22.5" x14ac:dyDescent="0.45">
      <c r="A145" s="88">
        <v>4</v>
      </c>
      <c r="B145" s="88">
        <v>7</v>
      </c>
      <c r="C145" s="88">
        <v>5</v>
      </c>
      <c r="D145" s="88"/>
      <c r="E145" s="88"/>
      <c r="F145" s="88"/>
      <c r="G145" s="42" t="s">
        <v>490</v>
      </c>
      <c r="H145" s="43"/>
      <c r="I145" s="44"/>
      <c r="J145" s="45"/>
    </row>
    <row r="146" spans="1:10" ht="22.5" x14ac:dyDescent="0.45">
      <c r="A146" s="88">
        <v>4</v>
      </c>
      <c r="B146" s="88">
        <v>7</v>
      </c>
      <c r="C146" s="88">
        <v>6</v>
      </c>
      <c r="D146" s="88"/>
      <c r="E146" s="88"/>
      <c r="F146" s="88"/>
      <c r="G146" s="42" t="s">
        <v>491</v>
      </c>
      <c r="H146" s="43"/>
      <c r="I146" s="44"/>
      <c r="J146" s="45"/>
    </row>
    <row r="147" spans="1:10" ht="22.5" x14ac:dyDescent="0.45">
      <c r="A147" s="88">
        <v>4</v>
      </c>
      <c r="B147" s="88">
        <v>7</v>
      </c>
      <c r="C147" s="88">
        <v>7</v>
      </c>
      <c r="D147" s="88"/>
      <c r="E147" s="88"/>
      <c r="F147" s="88"/>
      <c r="G147" s="42" t="s">
        <v>566</v>
      </c>
      <c r="H147" s="43"/>
      <c r="I147" s="44"/>
      <c r="J147" s="45"/>
    </row>
    <row r="148" spans="1:10" ht="22.5" x14ac:dyDescent="0.45">
      <c r="A148" s="88">
        <v>4</v>
      </c>
      <c r="B148" s="88">
        <v>7</v>
      </c>
      <c r="C148" s="88">
        <v>8</v>
      </c>
      <c r="D148" s="88"/>
      <c r="E148" s="88"/>
      <c r="F148" s="88"/>
      <c r="G148" s="42" t="s">
        <v>496</v>
      </c>
      <c r="H148" s="43"/>
      <c r="I148" s="44"/>
      <c r="J148" s="45"/>
    </row>
    <row r="149" spans="1:10" ht="22.5" x14ac:dyDescent="0.45">
      <c r="A149" s="88">
        <v>4</v>
      </c>
      <c r="B149" s="88">
        <v>7</v>
      </c>
      <c r="C149" s="88">
        <v>9</v>
      </c>
      <c r="D149" s="88"/>
      <c r="E149" s="88"/>
      <c r="F149" s="88"/>
      <c r="G149" s="42" t="s">
        <v>493</v>
      </c>
      <c r="H149" s="43"/>
      <c r="I149" s="44"/>
      <c r="J149" s="45"/>
    </row>
    <row r="150" spans="1:10" ht="22.5" x14ac:dyDescent="0.45">
      <c r="A150" s="88">
        <v>4</v>
      </c>
      <c r="B150" s="89">
        <v>8</v>
      </c>
      <c r="C150" s="89"/>
      <c r="D150" s="89"/>
      <c r="E150" s="89"/>
      <c r="F150" s="89"/>
      <c r="G150" s="74" t="s">
        <v>497</v>
      </c>
      <c r="H150" s="47"/>
      <c r="I150" s="59"/>
      <c r="J150" s="49"/>
    </row>
    <row r="151" spans="1:10" ht="22.5" x14ac:dyDescent="0.45">
      <c r="A151" s="88">
        <v>4</v>
      </c>
      <c r="B151" s="88">
        <v>8</v>
      </c>
      <c r="C151" s="88">
        <v>1</v>
      </c>
      <c r="D151" s="88"/>
      <c r="E151" s="88"/>
      <c r="F151" s="88"/>
      <c r="G151" s="42" t="s">
        <v>793</v>
      </c>
      <c r="H151" s="43"/>
      <c r="I151" s="44"/>
      <c r="J151" s="45"/>
    </row>
    <row r="152" spans="1:10" ht="22.5" x14ac:dyDescent="0.45">
      <c r="A152" s="88">
        <v>4</v>
      </c>
      <c r="B152" s="88">
        <v>8</v>
      </c>
      <c r="C152" s="88">
        <v>2</v>
      </c>
      <c r="D152" s="88"/>
      <c r="E152" s="88"/>
      <c r="F152" s="88"/>
      <c r="G152" s="42" t="s">
        <v>498</v>
      </c>
      <c r="H152" s="43"/>
      <c r="I152" s="44"/>
      <c r="J152" s="45"/>
    </row>
    <row r="153" spans="1:10" ht="22.5" x14ac:dyDescent="0.45">
      <c r="A153" s="88">
        <v>4</v>
      </c>
      <c r="B153" s="88">
        <v>8</v>
      </c>
      <c r="C153" s="88">
        <v>3</v>
      </c>
      <c r="D153" s="88"/>
      <c r="E153" s="88"/>
      <c r="F153" s="88"/>
      <c r="G153" s="42" t="s">
        <v>499</v>
      </c>
      <c r="H153" s="43"/>
      <c r="I153" s="44"/>
      <c r="J153" s="45"/>
    </row>
    <row r="154" spans="1:10" ht="22.5" x14ac:dyDescent="0.45">
      <c r="A154" s="88">
        <v>4</v>
      </c>
      <c r="B154" s="88">
        <v>8</v>
      </c>
      <c r="C154" s="88">
        <v>4</v>
      </c>
      <c r="D154" s="88"/>
      <c r="E154" s="88"/>
      <c r="F154" s="88"/>
      <c r="G154" s="42" t="s">
        <v>500</v>
      </c>
      <c r="H154" s="43"/>
      <c r="I154" s="44"/>
      <c r="J154" s="45"/>
    </row>
    <row r="155" spans="1:10" ht="45" x14ac:dyDescent="0.45">
      <c r="A155" s="88">
        <v>4</v>
      </c>
      <c r="B155" s="88">
        <v>8</v>
      </c>
      <c r="C155" s="88">
        <v>5</v>
      </c>
      <c r="D155" s="88"/>
      <c r="E155" s="88"/>
      <c r="F155" s="88"/>
      <c r="G155" s="42" t="s">
        <v>501</v>
      </c>
      <c r="H155" s="43"/>
      <c r="I155" s="44"/>
      <c r="J155" s="45"/>
    </row>
    <row r="156" spans="1:10" ht="22.5" x14ac:dyDescent="0.45">
      <c r="A156" s="88">
        <v>4</v>
      </c>
      <c r="B156" s="88">
        <v>8</v>
      </c>
      <c r="C156" s="90">
        <v>6</v>
      </c>
      <c r="D156" s="90"/>
      <c r="E156" s="90"/>
      <c r="F156" s="90"/>
      <c r="G156" s="42" t="s">
        <v>490</v>
      </c>
      <c r="H156" s="43"/>
      <c r="I156" s="44"/>
      <c r="J156" s="45"/>
    </row>
    <row r="157" spans="1:10" ht="22.5" x14ac:dyDescent="0.45">
      <c r="A157" s="88">
        <v>4</v>
      </c>
      <c r="B157" s="88">
        <v>8</v>
      </c>
      <c r="C157" s="90">
        <v>7</v>
      </c>
      <c r="D157" s="90"/>
      <c r="E157" s="90"/>
      <c r="F157" s="90"/>
      <c r="G157" s="42" t="s">
        <v>502</v>
      </c>
      <c r="H157" s="43"/>
      <c r="I157" s="44"/>
      <c r="J157" s="45"/>
    </row>
    <row r="158" spans="1:10" ht="22.5" x14ac:dyDescent="0.45">
      <c r="A158" s="88">
        <v>4</v>
      </c>
      <c r="B158" s="88">
        <v>8</v>
      </c>
      <c r="C158" s="88">
        <v>8</v>
      </c>
      <c r="D158" s="88"/>
      <c r="E158" s="88"/>
      <c r="F158" s="88"/>
      <c r="G158" s="42" t="s">
        <v>503</v>
      </c>
      <c r="H158" s="43"/>
      <c r="I158" s="44"/>
      <c r="J158" s="45"/>
    </row>
    <row r="159" spans="1:10" ht="22.5" x14ac:dyDescent="0.45">
      <c r="A159" s="88">
        <v>4</v>
      </c>
      <c r="B159" s="89">
        <v>9</v>
      </c>
      <c r="C159" s="89"/>
      <c r="D159" s="89"/>
      <c r="E159" s="89"/>
      <c r="F159" s="89"/>
      <c r="G159" s="74" t="s">
        <v>504</v>
      </c>
      <c r="H159" s="47"/>
      <c r="I159" s="59"/>
      <c r="J159" s="49"/>
    </row>
    <row r="160" spans="1:10" ht="45" x14ac:dyDescent="0.45">
      <c r="A160" s="88">
        <v>4</v>
      </c>
      <c r="B160" s="88">
        <v>9</v>
      </c>
      <c r="C160" s="88">
        <v>1</v>
      </c>
      <c r="D160" s="88"/>
      <c r="E160" s="88"/>
      <c r="F160" s="88"/>
      <c r="G160" s="42" t="s">
        <v>561</v>
      </c>
      <c r="H160" s="43"/>
      <c r="I160" s="44"/>
      <c r="J160" s="45"/>
    </row>
    <row r="161" spans="1:10" ht="22.5" x14ac:dyDescent="0.45">
      <c r="A161" s="88">
        <v>4</v>
      </c>
      <c r="B161" s="88">
        <v>9</v>
      </c>
      <c r="C161" s="88">
        <v>2</v>
      </c>
      <c r="D161" s="88"/>
      <c r="E161" s="88"/>
      <c r="F161" s="88"/>
      <c r="G161" s="42" t="s">
        <v>559</v>
      </c>
      <c r="H161" s="43"/>
      <c r="I161" s="44"/>
      <c r="J161" s="45"/>
    </row>
    <row r="162" spans="1:10" ht="22.5" x14ac:dyDescent="0.45">
      <c r="A162" s="88">
        <v>4</v>
      </c>
      <c r="B162" s="88">
        <v>9</v>
      </c>
      <c r="C162" s="88">
        <v>3</v>
      </c>
      <c r="D162" s="88"/>
      <c r="E162" s="88"/>
      <c r="F162" s="88"/>
      <c r="G162" s="42" t="s">
        <v>567</v>
      </c>
      <c r="H162" s="43"/>
      <c r="I162" s="44"/>
      <c r="J162" s="45"/>
    </row>
    <row r="163" spans="1:10" ht="22.5" x14ac:dyDescent="0.45">
      <c r="A163" s="88">
        <v>4</v>
      </c>
      <c r="B163" s="88">
        <v>9</v>
      </c>
      <c r="C163" s="88">
        <v>4</v>
      </c>
      <c r="D163" s="88"/>
      <c r="E163" s="88"/>
      <c r="F163" s="88"/>
      <c r="G163" s="42" t="s">
        <v>568</v>
      </c>
      <c r="H163" s="43"/>
      <c r="I163" s="44"/>
      <c r="J163" s="45"/>
    </row>
    <row r="164" spans="1:10" ht="22.5" x14ac:dyDescent="0.45">
      <c r="A164" s="88">
        <v>4</v>
      </c>
      <c r="B164" s="88">
        <v>9</v>
      </c>
      <c r="C164" s="88">
        <v>5</v>
      </c>
      <c r="D164" s="88"/>
      <c r="E164" s="88"/>
      <c r="F164" s="88"/>
      <c r="G164" s="42" t="s">
        <v>475</v>
      </c>
      <c r="H164" s="43"/>
      <c r="I164" s="44"/>
      <c r="J164" s="45"/>
    </row>
    <row r="165" spans="1:10" ht="22.5" x14ac:dyDescent="0.45">
      <c r="A165" s="88">
        <v>4</v>
      </c>
      <c r="B165" s="88">
        <v>9</v>
      </c>
      <c r="C165" s="88">
        <v>6</v>
      </c>
      <c r="D165" s="88"/>
      <c r="E165" s="88"/>
      <c r="F165" s="88"/>
      <c r="G165" s="42" t="s">
        <v>505</v>
      </c>
      <c r="H165" s="43"/>
      <c r="I165" s="44"/>
      <c r="J165" s="45"/>
    </row>
    <row r="166" spans="1:10" ht="45" x14ac:dyDescent="0.45">
      <c r="A166" s="88">
        <v>4</v>
      </c>
      <c r="B166" s="88">
        <v>9</v>
      </c>
      <c r="C166" s="88">
        <v>7</v>
      </c>
      <c r="D166" s="88"/>
      <c r="E166" s="88"/>
      <c r="F166" s="88"/>
      <c r="G166" s="42" t="s">
        <v>469</v>
      </c>
      <c r="H166" s="43"/>
      <c r="I166" s="44"/>
      <c r="J166" s="45"/>
    </row>
    <row r="167" spans="1:10" ht="45" x14ac:dyDescent="0.45">
      <c r="A167" s="88">
        <v>4</v>
      </c>
      <c r="B167" s="88">
        <v>9</v>
      </c>
      <c r="C167" s="88">
        <v>8</v>
      </c>
      <c r="D167" s="88"/>
      <c r="E167" s="88"/>
      <c r="F167" s="88"/>
      <c r="G167" s="42" t="s">
        <v>569</v>
      </c>
      <c r="H167" s="43"/>
      <c r="I167" s="44"/>
      <c r="J167" s="45"/>
    </row>
    <row r="168" spans="1:10" ht="22.5" x14ac:dyDescent="0.45">
      <c r="A168" s="88">
        <v>4</v>
      </c>
      <c r="B168" s="88">
        <v>9</v>
      </c>
      <c r="C168" s="88">
        <v>9</v>
      </c>
      <c r="D168" s="91"/>
      <c r="E168" s="91"/>
      <c r="F168" s="91"/>
      <c r="G168" s="42" t="s">
        <v>506</v>
      </c>
      <c r="H168" s="43"/>
      <c r="I168" s="44"/>
      <c r="J168" s="45"/>
    </row>
    <row r="169" spans="1:10" ht="22.5" x14ac:dyDescent="0.45">
      <c r="A169" s="88">
        <v>4</v>
      </c>
      <c r="B169" s="88">
        <v>9</v>
      </c>
      <c r="C169" s="88">
        <v>10</v>
      </c>
      <c r="D169" s="91"/>
      <c r="E169" s="91"/>
      <c r="F169" s="91"/>
      <c r="G169" s="42" t="s">
        <v>507</v>
      </c>
      <c r="H169" s="43"/>
      <c r="I169" s="44"/>
      <c r="J169" s="45"/>
    </row>
    <row r="170" spans="1:10" ht="22.5" x14ac:dyDescent="0.45">
      <c r="A170" s="88">
        <v>4</v>
      </c>
      <c r="B170" s="88">
        <v>9</v>
      </c>
      <c r="C170" s="88">
        <v>11</v>
      </c>
      <c r="D170" s="91"/>
      <c r="E170" s="91"/>
      <c r="F170" s="91"/>
      <c r="G170" s="42" t="s">
        <v>508</v>
      </c>
      <c r="H170" s="43"/>
      <c r="I170" s="44"/>
      <c r="J170" s="45"/>
    </row>
    <row r="171" spans="1:10" ht="22.5" x14ac:dyDescent="0.45">
      <c r="A171" s="87">
        <v>5</v>
      </c>
      <c r="B171" s="87"/>
      <c r="C171" s="87"/>
      <c r="D171" s="87"/>
      <c r="E171" s="87"/>
      <c r="F171" s="87"/>
      <c r="G171" s="72" t="s">
        <v>509</v>
      </c>
      <c r="H171" s="47"/>
      <c r="I171" s="59"/>
      <c r="J171" s="49"/>
    </row>
    <row r="172" spans="1:10" ht="22.5" x14ac:dyDescent="0.45">
      <c r="A172" s="88">
        <v>5</v>
      </c>
      <c r="B172" s="89">
        <v>1</v>
      </c>
      <c r="C172" s="89"/>
      <c r="D172" s="89"/>
      <c r="E172" s="89"/>
      <c r="F172" s="89"/>
      <c r="G172" s="74" t="s">
        <v>778</v>
      </c>
      <c r="H172" s="47"/>
      <c r="I172" s="59"/>
      <c r="J172" s="49"/>
    </row>
    <row r="173" spans="1:10" ht="22.5" x14ac:dyDescent="0.45">
      <c r="A173" s="88">
        <v>5</v>
      </c>
      <c r="B173" s="88">
        <v>1</v>
      </c>
      <c r="C173" s="88">
        <v>1</v>
      </c>
      <c r="D173" s="88"/>
      <c r="E173" s="88"/>
      <c r="F173" s="88"/>
      <c r="G173" s="42" t="s">
        <v>510</v>
      </c>
      <c r="H173" s="43"/>
      <c r="I173" s="44"/>
      <c r="J173" s="45"/>
    </row>
    <row r="174" spans="1:10" ht="22.5" x14ac:dyDescent="0.45">
      <c r="A174" s="88">
        <v>5</v>
      </c>
      <c r="B174" s="88">
        <v>1</v>
      </c>
      <c r="C174" s="88">
        <v>2</v>
      </c>
      <c r="D174" s="88"/>
      <c r="E174" s="88"/>
      <c r="F174" s="88"/>
      <c r="G174" s="42" t="s">
        <v>511</v>
      </c>
      <c r="H174" s="43"/>
      <c r="I174" s="44"/>
      <c r="J174" s="45"/>
    </row>
    <row r="175" spans="1:10" ht="22.5" x14ac:dyDescent="0.45">
      <c r="A175" s="88">
        <v>5</v>
      </c>
      <c r="B175" s="88">
        <v>1</v>
      </c>
      <c r="C175" s="88">
        <v>3</v>
      </c>
      <c r="D175" s="88"/>
      <c r="E175" s="88"/>
      <c r="F175" s="88"/>
      <c r="G175" s="42" t="s">
        <v>512</v>
      </c>
      <c r="H175" s="43"/>
      <c r="I175" s="44"/>
      <c r="J175" s="45"/>
    </row>
    <row r="176" spans="1:10" ht="22.5" x14ac:dyDescent="0.45">
      <c r="A176" s="88">
        <v>5</v>
      </c>
      <c r="B176" s="88">
        <v>1</v>
      </c>
      <c r="C176" s="88">
        <v>4</v>
      </c>
      <c r="D176" s="88"/>
      <c r="E176" s="88"/>
      <c r="F176" s="88"/>
      <c r="G176" s="42" t="s">
        <v>513</v>
      </c>
      <c r="H176" s="43"/>
      <c r="I176" s="44"/>
      <c r="J176" s="45"/>
    </row>
    <row r="177" spans="1:10" ht="22.5" x14ac:dyDescent="0.45">
      <c r="A177" s="88">
        <v>5</v>
      </c>
      <c r="B177" s="88">
        <v>1</v>
      </c>
      <c r="C177" s="88">
        <v>5</v>
      </c>
      <c r="D177" s="88"/>
      <c r="E177" s="88"/>
      <c r="F177" s="88"/>
      <c r="G177" s="42" t="s">
        <v>514</v>
      </c>
      <c r="H177" s="43"/>
      <c r="I177" s="44"/>
      <c r="J177" s="45"/>
    </row>
    <row r="178" spans="1:10" ht="22.5" x14ac:dyDescent="0.45">
      <c r="A178" s="88">
        <v>5</v>
      </c>
      <c r="B178" s="88">
        <v>1</v>
      </c>
      <c r="C178" s="88">
        <v>6</v>
      </c>
      <c r="D178" s="88"/>
      <c r="E178" s="88"/>
      <c r="F178" s="88"/>
      <c r="G178" s="42" t="s">
        <v>453</v>
      </c>
      <c r="H178" s="43"/>
      <c r="I178" s="44"/>
      <c r="J178" s="45"/>
    </row>
    <row r="179" spans="1:10" ht="22.5" x14ac:dyDescent="0.45">
      <c r="A179" s="88">
        <v>5</v>
      </c>
      <c r="B179" s="89">
        <v>2</v>
      </c>
      <c r="C179" s="89"/>
      <c r="D179" s="89"/>
      <c r="E179" s="89"/>
      <c r="F179" s="89"/>
      <c r="G179" s="74" t="s">
        <v>779</v>
      </c>
      <c r="H179" s="47"/>
      <c r="I179" s="59"/>
      <c r="J179" s="49"/>
    </row>
    <row r="180" spans="1:10" ht="22.5" x14ac:dyDescent="0.45">
      <c r="A180" s="88">
        <v>5</v>
      </c>
      <c r="B180" s="90">
        <v>2</v>
      </c>
      <c r="C180" s="90">
        <v>1</v>
      </c>
      <c r="D180" s="90"/>
      <c r="E180" s="90"/>
      <c r="F180" s="90"/>
      <c r="G180" s="42" t="s">
        <v>510</v>
      </c>
      <c r="H180" s="43"/>
      <c r="I180" s="44"/>
      <c r="J180" s="45"/>
    </row>
    <row r="181" spans="1:10" ht="45" x14ac:dyDescent="0.45">
      <c r="A181" s="88">
        <v>5</v>
      </c>
      <c r="B181" s="90">
        <v>2</v>
      </c>
      <c r="C181" s="90">
        <v>3</v>
      </c>
      <c r="D181" s="90"/>
      <c r="E181" s="90"/>
      <c r="F181" s="90"/>
      <c r="G181" s="42" t="s">
        <v>515</v>
      </c>
      <c r="H181" s="43"/>
      <c r="I181" s="44"/>
      <c r="J181" s="45"/>
    </row>
    <row r="182" spans="1:10" ht="22.5" x14ac:dyDescent="0.45">
      <c r="A182" s="88">
        <v>5</v>
      </c>
      <c r="B182" s="90">
        <v>2</v>
      </c>
      <c r="C182" s="90">
        <v>4</v>
      </c>
      <c r="D182" s="90"/>
      <c r="E182" s="90"/>
      <c r="F182" s="90"/>
      <c r="G182" s="42" t="s">
        <v>512</v>
      </c>
      <c r="H182" s="43"/>
      <c r="I182" s="44"/>
      <c r="J182" s="45"/>
    </row>
    <row r="183" spans="1:10" ht="22.5" x14ac:dyDescent="0.45">
      <c r="A183" s="88">
        <v>5</v>
      </c>
      <c r="B183" s="90">
        <v>2</v>
      </c>
      <c r="C183" s="90">
        <v>5</v>
      </c>
      <c r="D183" s="90"/>
      <c r="E183" s="90"/>
      <c r="F183" s="90"/>
      <c r="G183" s="42" t="s">
        <v>516</v>
      </c>
      <c r="H183" s="43"/>
      <c r="I183" s="44"/>
      <c r="J183" s="45"/>
    </row>
    <row r="184" spans="1:10" ht="22.5" x14ac:dyDescent="0.45">
      <c r="A184" s="88">
        <v>5</v>
      </c>
      <c r="B184" s="90">
        <v>2</v>
      </c>
      <c r="C184" s="90">
        <v>6</v>
      </c>
      <c r="D184" s="90"/>
      <c r="E184" s="90"/>
      <c r="F184" s="90"/>
      <c r="G184" s="42" t="s">
        <v>517</v>
      </c>
      <c r="H184" s="43"/>
      <c r="I184" s="44"/>
      <c r="J184" s="45"/>
    </row>
    <row r="185" spans="1:10" ht="22.5" x14ac:dyDescent="0.45">
      <c r="A185" s="88">
        <v>5</v>
      </c>
      <c r="B185" s="90">
        <v>2</v>
      </c>
      <c r="C185" s="90">
        <v>7</v>
      </c>
      <c r="D185" s="90"/>
      <c r="E185" s="90"/>
      <c r="F185" s="90"/>
      <c r="G185" s="42" t="s">
        <v>518</v>
      </c>
      <c r="H185" s="43"/>
      <c r="I185" s="44"/>
      <c r="J185" s="45"/>
    </row>
    <row r="186" spans="1:10" ht="22.5" x14ac:dyDescent="0.45">
      <c r="A186" s="88">
        <v>5</v>
      </c>
      <c r="B186" s="90">
        <v>2</v>
      </c>
      <c r="C186" s="90">
        <v>8</v>
      </c>
      <c r="D186" s="90"/>
      <c r="E186" s="90"/>
      <c r="F186" s="90"/>
      <c r="G186" s="42" t="s">
        <v>514</v>
      </c>
      <c r="H186" s="43"/>
      <c r="I186" s="44"/>
      <c r="J186" s="45"/>
    </row>
    <row r="187" spans="1:10" ht="22.5" x14ac:dyDescent="0.45">
      <c r="A187" s="88">
        <v>5</v>
      </c>
      <c r="B187" s="90">
        <v>2</v>
      </c>
      <c r="C187" s="88">
        <v>9</v>
      </c>
      <c r="D187" s="88"/>
      <c r="E187" s="88"/>
      <c r="F187" s="88"/>
      <c r="G187" s="42" t="s">
        <v>519</v>
      </c>
      <c r="H187" s="43"/>
      <c r="I187" s="44"/>
      <c r="J187" s="45"/>
    </row>
    <row r="188" spans="1:10" ht="22.5" x14ac:dyDescent="0.45">
      <c r="A188" s="88">
        <v>5</v>
      </c>
      <c r="B188" s="89">
        <v>3</v>
      </c>
      <c r="C188" s="89"/>
      <c r="D188" s="89"/>
      <c r="E188" s="89"/>
      <c r="F188" s="89"/>
      <c r="G188" s="74" t="s">
        <v>780</v>
      </c>
      <c r="H188" s="47"/>
      <c r="I188" s="59"/>
      <c r="J188" s="49"/>
    </row>
    <row r="189" spans="1:10" ht="22.5" x14ac:dyDescent="0.45">
      <c r="A189" s="88">
        <v>5</v>
      </c>
      <c r="B189" s="88">
        <v>3</v>
      </c>
      <c r="C189" s="88">
        <v>1</v>
      </c>
      <c r="D189" s="88"/>
      <c r="E189" s="88"/>
      <c r="F189" s="88"/>
      <c r="G189" s="42" t="s">
        <v>520</v>
      </c>
      <c r="H189" s="43"/>
      <c r="I189" s="44"/>
      <c r="J189" s="45"/>
    </row>
    <row r="190" spans="1:10" ht="22.5" x14ac:dyDescent="0.45">
      <c r="A190" s="88">
        <v>5</v>
      </c>
      <c r="B190" s="88">
        <v>3</v>
      </c>
      <c r="C190" s="88">
        <v>2</v>
      </c>
      <c r="D190" s="88"/>
      <c r="E190" s="88"/>
      <c r="F190" s="88"/>
      <c r="G190" s="42" t="s">
        <v>511</v>
      </c>
      <c r="H190" s="43"/>
      <c r="I190" s="44"/>
      <c r="J190" s="45"/>
    </row>
    <row r="191" spans="1:10" ht="45" x14ac:dyDescent="0.45">
      <c r="A191" s="88">
        <v>5</v>
      </c>
      <c r="B191" s="88">
        <v>3</v>
      </c>
      <c r="C191" s="88">
        <v>3</v>
      </c>
      <c r="D191" s="88"/>
      <c r="E191" s="88"/>
      <c r="F191" s="88"/>
      <c r="G191" s="42" t="s">
        <v>515</v>
      </c>
      <c r="H191" s="43"/>
      <c r="I191" s="44"/>
      <c r="J191" s="45"/>
    </row>
    <row r="192" spans="1:10" ht="22.5" x14ac:dyDescent="0.45">
      <c r="A192" s="88">
        <v>5</v>
      </c>
      <c r="B192" s="88">
        <v>3</v>
      </c>
      <c r="C192" s="88">
        <v>4</v>
      </c>
      <c r="D192" s="88"/>
      <c r="E192" s="88"/>
      <c r="F192" s="88"/>
      <c r="G192" s="42" t="s">
        <v>512</v>
      </c>
      <c r="H192" s="43"/>
      <c r="I192" s="44"/>
      <c r="J192" s="45"/>
    </row>
    <row r="193" spans="1:10" ht="22.5" x14ac:dyDescent="0.45">
      <c r="A193" s="88">
        <v>5</v>
      </c>
      <c r="B193" s="88">
        <v>3</v>
      </c>
      <c r="C193" s="88">
        <v>5</v>
      </c>
      <c r="D193" s="88"/>
      <c r="E193" s="88"/>
      <c r="F193" s="88"/>
      <c r="G193" s="42" t="s">
        <v>516</v>
      </c>
      <c r="H193" s="43"/>
      <c r="I193" s="44"/>
      <c r="J193" s="45"/>
    </row>
    <row r="194" spans="1:10" ht="22.5" x14ac:dyDescent="0.45">
      <c r="A194" s="88">
        <v>5</v>
      </c>
      <c r="B194" s="88">
        <v>3</v>
      </c>
      <c r="C194" s="88">
        <v>6</v>
      </c>
      <c r="D194" s="88"/>
      <c r="E194" s="88"/>
      <c r="F194" s="88"/>
      <c r="G194" s="42" t="s">
        <v>517</v>
      </c>
      <c r="H194" s="43"/>
      <c r="I194" s="44"/>
      <c r="J194" s="45"/>
    </row>
    <row r="195" spans="1:10" ht="22.5" x14ac:dyDescent="0.45">
      <c r="A195" s="88">
        <v>5</v>
      </c>
      <c r="B195" s="88">
        <v>3</v>
      </c>
      <c r="C195" s="88">
        <v>7</v>
      </c>
      <c r="D195" s="88"/>
      <c r="E195" s="88"/>
      <c r="F195" s="88"/>
      <c r="G195" s="42" t="s">
        <v>518</v>
      </c>
      <c r="H195" s="43"/>
      <c r="I195" s="44"/>
      <c r="J195" s="45"/>
    </row>
    <row r="196" spans="1:10" ht="22.5" x14ac:dyDescent="0.45">
      <c r="A196" s="88">
        <v>5</v>
      </c>
      <c r="B196" s="88">
        <v>3</v>
      </c>
      <c r="C196" s="88">
        <v>8</v>
      </c>
      <c r="D196" s="88"/>
      <c r="E196" s="88"/>
      <c r="F196" s="88"/>
      <c r="G196" s="42" t="s">
        <v>514</v>
      </c>
      <c r="H196" s="43"/>
      <c r="I196" s="44"/>
      <c r="J196" s="45"/>
    </row>
    <row r="197" spans="1:10" ht="22.5" x14ac:dyDescent="0.45">
      <c r="A197" s="88">
        <v>5</v>
      </c>
      <c r="B197" s="88">
        <v>3</v>
      </c>
      <c r="C197" s="88">
        <v>9</v>
      </c>
      <c r="D197" s="88"/>
      <c r="E197" s="88"/>
      <c r="F197" s="88"/>
      <c r="G197" s="42" t="s">
        <v>519</v>
      </c>
      <c r="H197" s="43"/>
      <c r="I197" s="44"/>
      <c r="J197" s="45"/>
    </row>
    <row r="198" spans="1:10" ht="22.5" x14ac:dyDescent="0.45">
      <c r="A198" s="87">
        <v>6</v>
      </c>
      <c r="B198" s="87"/>
      <c r="C198" s="87"/>
      <c r="D198" s="87"/>
      <c r="E198" s="87"/>
      <c r="F198" s="87"/>
      <c r="G198" s="72" t="s">
        <v>521</v>
      </c>
      <c r="H198" s="47"/>
      <c r="I198" s="59"/>
      <c r="J198" s="49"/>
    </row>
    <row r="199" spans="1:10" ht="22.5" x14ac:dyDescent="0.45">
      <c r="A199" s="88">
        <v>6</v>
      </c>
      <c r="B199" s="89">
        <v>1</v>
      </c>
      <c r="C199" s="89"/>
      <c r="D199" s="89"/>
      <c r="E199" s="89"/>
      <c r="F199" s="89"/>
      <c r="G199" s="74" t="s">
        <v>522</v>
      </c>
      <c r="H199" s="47"/>
      <c r="I199" s="59"/>
      <c r="J199" s="49"/>
    </row>
    <row r="200" spans="1:10" ht="22.5" x14ac:dyDescent="0.45">
      <c r="A200" s="88">
        <v>6</v>
      </c>
      <c r="B200" s="88">
        <v>1</v>
      </c>
      <c r="C200" s="88">
        <v>1</v>
      </c>
      <c r="D200" s="88"/>
      <c r="E200" s="88"/>
      <c r="F200" s="88"/>
      <c r="G200" s="42" t="s">
        <v>523</v>
      </c>
      <c r="H200" s="43"/>
      <c r="I200" s="44"/>
      <c r="J200" s="45"/>
    </row>
    <row r="201" spans="1:10" ht="22.5" x14ac:dyDescent="0.45">
      <c r="A201" s="88">
        <v>6</v>
      </c>
      <c r="B201" s="88">
        <v>1</v>
      </c>
      <c r="C201" s="88">
        <v>2</v>
      </c>
      <c r="D201" s="88"/>
      <c r="E201" s="88"/>
      <c r="F201" s="88"/>
      <c r="G201" s="42" t="s">
        <v>524</v>
      </c>
      <c r="H201" s="43"/>
      <c r="I201" s="44"/>
      <c r="J201" s="45"/>
    </row>
    <row r="202" spans="1:10" ht="22.5" x14ac:dyDescent="0.45">
      <c r="A202" s="88">
        <v>6</v>
      </c>
      <c r="B202" s="88">
        <v>1</v>
      </c>
      <c r="C202" s="88">
        <v>3</v>
      </c>
      <c r="D202" s="88"/>
      <c r="E202" s="88"/>
      <c r="F202" s="88"/>
      <c r="G202" s="42" t="s">
        <v>634</v>
      </c>
      <c r="H202" s="43"/>
      <c r="I202" s="44"/>
      <c r="J202" s="45"/>
    </row>
    <row r="203" spans="1:10" ht="45" x14ac:dyDescent="0.45">
      <c r="A203" s="88">
        <v>6</v>
      </c>
      <c r="B203" s="88">
        <v>1</v>
      </c>
      <c r="C203" s="88">
        <v>4</v>
      </c>
      <c r="D203" s="88"/>
      <c r="E203" s="88"/>
      <c r="F203" s="88"/>
      <c r="G203" s="42" t="s">
        <v>525</v>
      </c>
      <c r="H203" s="43"/>
      <c r="I203" s="44"/>
      <c r="J203" s="45"/>
    </row>
    <row r="204" spans="1:10" ht="22.5" x14ac:dyDescent="0.45">
      <c r="A204" s="88">
        <v>6</v>
      </c>
      <c r="B204" s="88">
        <v>1</v>
      </c>
      <c r="C204" s="88">
        <v>5</v>
      </c>
      <c r="D204" s="88"/>
      <c r="E204" s="88"/>
      <c r="F204" s="88"/>
      <c r="G204" s="42" t="s">
        <v>526</v>
      </c>
      <c r="H204" s="43"/>
      <c r="I204" s="44"/>
      <c r="J204" s="45"/>
    </row>
    <row r="205" spans="1:10" ht="22.5" x14ac:dyDescent="0.45">
      <c r="A205" s="88">
        <v>6</v>
      </c>
      <c r="B205" s="89">
        <v>2</v>
      </c>
      <c r="C205" s="89"/>
      <c r="D205" s="89"/>
      <c r="E205" s="89"/>
      <c r="F205" s="89"/>
      <c r="G205" s="74" t="s">
        <v>527</v>
      </c>
      <c r="H205" s="47"/>
      <c r="I205" s="59"/>
      <c r="J205" s="49"/>
    </row>
    <row r="206" spans="1:10" ht="22.5" x14ac:dyDescent="0.45">
      <c r="A206" s="88">
        <v>6</v>
      </c>
      <c r="B206" s="88">
        <v>2</v>
      </c>
      <c r="C206" s="88">
        <v>1</v>
      </c>
      <c r="D206" s="88"/>
      <c r="E206" s="88"/>
      <c r="F206" s="88"/>
      <c r="G206" s="42" t="s">
        <v>528</v>
      </c>
      <c r="H206" s="43"/>
      <c r="I206" s="44"/>
      <c r="J206" s="45"/>
    </row>
    <row r="207" spans="1:10" ht="45" x14ac:dyDescent="0.45">
      <c r="A207" s="88">
        <v>6</v>
      </c>
      <c r="B207" s="88">
        <v>2</v>
      </c>
      <c r="C207" s="90">
        <v>2</v>
      </c>
      <c r="D207" s="90"/>
      <c r="E207" s="90"/>
      <c r="F207" s="90"/>
      <c r="G207" s="42" t="s">
        <v>529</v>
      </c>
      <c r="H207" s="43"/>
      <c r="I207" s="44"/>
      <c r="J207" s="45"/>
    </row>
    <row r="208" spans="1:10" ht="22.5" x14ac:dyDescent="0.45">
      <c r="A208" s="88">
        <v>6</v>
      </c>
      <c r="B208" s="88">
        <v>2</v>
      </c>
      <c r="C208" s="90">
        <v>3</v>
      </c>
      <c r="D208" s="90"/>
      <c r="E208" s="90"/>
      <c r="F208" s="90"/>
      <c r="G208" s="42" t="s">
        <v>557</v>
      </c>
      <c r="H208" s="43"/>
      <c r="I208" s="44"/>
      <c r="J208" s="45"/>
    </row>
    <row r="209" spans="1:10" ht="45" x14ac:dyDescent="0.45">
      <c r="A209" s="88">
        <v>6</v>
      </c>
      <c r="B209" s="88">
        <v>2</v>
      </c>
      <c r="C209" s="90">
        <v>4</v>
      </c>
      <c r="D209" s="90"/>
      <c r="E209" s="90"/>
      <c r="F209" s="90"/>
      <c r="G209" s="42" t="s">
        <v>530</v>
      </c>
      <c r="H209" s="43"/>
      <c r="I209" s="44"/>
      <c r="J209" s="45"/>
    </row>
    <row r="210" spans="1:10" ht="22.5" x14ac:dyDescent="0.45">
      <c r="A210" s="88">
        <v>6</v>
      </c>
      <c r="B210" s="88">
        <v>2</v>
      </c>
      <c r="C210" s="88">
        <v>5</v>
      </c>
      <c r="D210" s="88"/>
      <c r="E210" s="88"/>
      <c r="F210" s="88"/>
      <c r="G210" s="42" t="s">
        <v>531</v>
      </c>
      <c r="H210" s="43"/>
      <c r="I210" s="44"/>
      <c r="J210" s="45"/>
    </row>
    <row r="211" spans="1:10" ht="22.5" x14ac:dyDescent="0.45">
      <c r="A211" s="87">
        <v>7</v>
      </c>
      <c r="B211" s="87"/>
      <c r="C211" s="87"/>
      <c r="D211" s="87"/>
      <c r="E211" s="87"/>
      <c r="F211" s="87"/>
      <c r="G211" s="72" t="s">
        <v>532</v>
      </c>
      <c r="H211" s="47"/>
      <c r="I211" s="59"/>
      <c r="J211" s="49"/>
    </row>
    <row r="212" spans="1:10" ht="22.5" x14ac:dyDescent="0.45">
      <c r="A212" s="88">
        <v>7</v>
      </c>
      <c r="B212" s="88">
        <v>1</v>
      </c>
      <c r="C212" s="88"/>
      <c r="D212" s="88"/>
      <c r="E212" s="88"/>
      <c r="F212" s="88"/>
      <c r="G212" s="42" t="s">
        <v>533</v>
      </c>
      <c r="H212" s="43"/>
      <c r="I212" s="44"/>
      <c r="J212" s="45"/>
    </row>
    <row r="213" spans="1:10" ht="22.5" x14ac:dyDescent="0.45">
      <c r="A213" s="88">
        <v>7</v>
      </c>
      <c r="B213" s="88">
        <v>2</v>
      </c>
      <c r="C213" s="88"/>
      <c r="D213" s="88"/>
      <c r="E213" s="88"/>
      <c r="F213" s="88"/>
      <c r="G213" s="42" t="s">
        <v>526</v>
      </c>
      <c r="H213" s="43"/>
      <c r="I213" s="44"/>
      <c r="J213" s="45"/>
    </row>
    <row r="214" spans="1:10" ht="22.5" x14ac:dyDescent="0.45">
      <c r="A214" s="87">
        <v>8</v>
      </c>
      <c r="B214" s="87"/>
      <c r="C214" s="87"/>
      <c r="D214" s="87"/>
      <c r="E214" s="87"/>
      <c r="F214" s="87"/>
      <c r="G214" s="72" t="s">
        <v>534</v>
      </c>
      <c r="H214" s="47"/>
      <c r="I214" s="59"/>
      <c r="J214" s="49"/>
    </row>
    <row r="215" spans="1:10" ht="22.5" x14ac:dyDescent="0.45">
      <c r="A215" s="88">
        <v>8</v>
      </c>
      <c r="B215" s="89">
        <v>1</v>
      </c>
      <c r="C215" s="89"/>
      <c r="D215" s="89"/>
      <c r="E215" s="89"/>
      <c r="F215" s="89"/>
      <c r="G215" s="74" t="s">
        <v>535</v>
      </c>
      <c r="H215" s="47"/>
      <c r="I215" s="59"/>
      <c r="J215" s="49"/>
    </row>
    <row r="216" spans="1:10" ht="22.5" x14ac:dyDescent="0.45">
      <c r="A216" s="88">
        <v>8</v>
      </c>
      <c r="B216" s="88">
        <v>1</v>
      </c>
      <c r="C216" s="88">
        <v>1</v>
      </c>
      <c r="D216" s="88"/>
      <c r="E216" s="88"/>
      <c r="F216" s="88"/>
      <c r="G216" s="42" t="s">
        <v>536</v>
      </c>
      <c r="H216" s="43"/>
      <c r="I216" s="44"/>
      <c r="J216" s="45"/>
    </row>
    <row r="217" spans="1:10" ht="45" x14ac:dyDescent="0.45">
      <c r="A217" s="88">
        <v>8</v>
      </c>
      <c r="B217" s="88">
        <v>1</v>
      </c>
      <c r="C217" s="88">
        <v>2</v>
      </c>
      <c r="D217" s="88"/>
      <c r="E217" s="88"/>
      <c r="F217" s="88"/>
      <c r="G217" s="42" t="s">
        <v>558</v>
      </c>
      <c r="H217" s="43"/>
      <c r="I217" s="44"/>
      <c r="J217" s="45"/>
    </row>
    <row r="218" spans="1:10" ht="22.5" x14ac:dyDescent="0.45">
      <c r="A218" s="88">
        <v>8</v>
      </c>
      <c r="B218" s="88">
        <v>1</v>
      </c>
      <c r="C218" s="88">
        <v>3</v>
      </c>
      <c r="D218" s="88"/>
      <c r="E218" s="88"/>
      <c r="F218" s="88"/>
      <c r="G218" s="42" t="s">
        <v>537</v>
      </c>
      <c r="H218" s="43"/>
      <c r="I218" s="44"/>
      <c r="J218" s="45"/>
    </row>
    <row r="219" spans="1:10" ht="22.5" x14ac:dyDescent="0.45">
      <c r="A219" s="88">
        <v>8</v>
      </c>
      <c r="B219" s="88">
        <v>1</v>
      </c>
      <c r="C219" s="88">
        <v>4</v>
      </c>
      <c r="D219" s="88"/>
      <c r="E219" s="88"/>
      <c r="F219" s="88"/>
      <c r="G219" s="42" t="s">
        <v>538</v>
      </c>
      <c r="H219" s="43"/>
      <c r="I219" s="44"/>
      <c r="J219" s="45"/>
    </row>
    <row r="220" spans="1:10" ht="22.5" x14ac:dyDescent="0.45">
      <c r="A220" s="88">
        <v>8</v>
      </c>
      <c r="B220" s="88">
        <v>1</v>
      </c>
      <c r="C220" s="88">
        <v>5</v>
      </c>
      <c r="D220" s="88"/>
      <c r="E220" s="88"/>
      <c r="F220" s="88"/>
      <c r="G220" s="42" t="s">
        <v>539</v>
      </c>
      <c r="H220" s="43"/>
      <c r="I220" s="44"/>
      <c r="J220" s="45"/>
    </row>
    <row r="221" spans="1:10" ht="22.5" x14ac:dyDescent="0.45">
      <c r="A221" s="88">
        <v>8</v>
      </c>
      <c r="B221" s="88">
        <v>1</v>
      </c>
      <c r="C221" s="88">
        <v>6</v>
      </c>
      <c r="D221" s="88"/>
      <c r="E221" s="88"/>
      <c r="F221" s="88"/>
      <c r="G221" s="42" t="s">
        <v>540</v>
      </c>
      <c r="H221" s="43"/>
      <c r="I221" s="44"/>
      <c r="J221" s="45"/>
    </row>
    <row r="222" spans="1:10" ht="22.5" x14ac:dyDescent="0.45">
      <c r="A222" s="88">
        <v>8</v>
      </c>
      <c r="B222" s="88">
        <v>1</v>
      </c>
      <c r="C222" s="88">
        <v>7</v>
      </c>
      <c r="D222" s="90"/>
      <c r="E222" s="90"/>
      <c r="F222" s="90"/>
      <c r="G222" s="42" t="s">
        <v>541</v>
      </c>
      <c r="H222" s="43"/>
      <c r="I222" s="44"/>
      <c r="J222" s="45"/>
    </row>
    <row r="223" spans="1:10" ht="22.5" x14ac:dyDescent="0.45">
      <c r="A223" s="88">
        <v>8</v>
      </c>
      <c r="B223" s="88">
        <v>1</v>
      </c>
      <c r="C223" s="88">
        <v>8</v>
      </c>
      <c r="D223" s="90"/>
      <c r="E223" s="90"/>
      <c r="F223" s="90"/>
      <c r="G223" s="42" t="s">
        <v>430</v>
      </c>
      <c r="H223" s="43"/>
      <c r="I223" s="44"/>
      <c r="J223" s="45"/>
    </row>
    <row r="224" spans="1:10" ht="22.5" x14ac:dyDescent="0.45">
      <c r="A224" s="88">
        <v>8</v>
      </c>
      <c r="B224" s="88">
        <v>1</v>
      </c>
      <c r="C224" s="88">
        <v>9</v>
      </c>
      <c r="D224" s="90"/>
      <c r="E224" s="90"/>
      <c r="F224" s="90"/>
      <c r="G224" s="42" t="s">
        <v>542</v>
      </c>
      <c r="H224" s="43"/>
      <c r="I224" s="44"/>
      <c r="J224" s="45"/>
    </row>
    <row r="225" spans="1:10" ht="22.5" x14ac:dyDescent="0.45">
      <c r="A225" s="88">
        <v>8</v>
      </c>
      <c r="B225" s="88">
        <v>1</v>
      </c>
      <c r="C225" s="88">
        <v>10</v>
      </c>
      <c r="D225" s="90"/>
      <c r="E225" s="90"/>
      <c r="F225" s="90"/>
      <c r="G225" s="42" t="s">
        <v>543</v>
      </c>
      <c r="H225" s="43"/>
      <c r="I225" s="44"/>
      <c r="J225" s="45"/>
    </row>
    <row r="226" spans="1:10" ht="22.5" x14ac:dyDescent="0.45">
      <c r="A226" s="88">
        <v>8</v>
      </c>
      <c r="B226" s="88">
        <v>1</v>
      </c>
      <c r="C226" s="88">
        <v>11</v>
      </c>
      <c r="D226" s="88"/>
      <c r="E226" s="88"/>
      <c r="F226" s="88"/>
      <c r="G226" s="42" t="s">
        <v>544</v>
      </c>
      <c r="H226" s="43"/>
      <c r="I226" s="44"/>
      <c r="J226" s="45"/>
    </row>
    <row r="227" spans="1:10" ht="45" x14ac:dyDescent="0.45">
      <c r="A227" s="88">
        <v>8</v>
      </c>
      <c r="B227" s="88">
        <v>1</v>
      </c>
      <c r="C227" s="88">
        <v>12</v>
      </c>
      <c r="D227" s="90"/>
      <c r="E227" s="90"/>
      <c r="F227" s="90"/>
      <c r="G227" s="42" t="s">
        <v>545</v>
      </c>
      <c r="H227" s="43"/>
      <c r="I227" s="44"/>
      <c r="J227" s="45"/>
    </row>
    <row r="228" spans="1:10" ht="67.5" x14ac:dyDescent="0.45">
      <c r="A228" s="88">
        <v>8</v>
      </c>
      <c r="B228" s="88">
        <v>1</v>
      </c>
      <c r="C228" s="88">
        <v>13</v>
      </c>
      <c r="D228" s="90"/>
      <c r="E228" s="90"/>
      <c r="F228" s="90"/>
      <c r="G228" s="42" t="s">
        <v>546</v>
      </c>
      <c r="H228" s="43"/>
      <c r="I228" s="44"/>
      <c r="J228" s="45"/>
    </row>
    <row r="229" spans="1:10" ht="22.5" x14ac:dyDescent="0.45">
      <c r="A229" s="88">
        <v>8</v>
      </c>
      <c r="B229" s="88">
        <v>1</v>
      </c>
      <c r="C229" s="88">
        <v>14</v>
      </c>
      <c r="D229" s="88"/>
      <c r="E229" s="88"/>
      <c r="F229" s="88"/>
      <c r="G229" s="42" t="s">
        <v>547</v>
      </c>
      <c r="H229" s="43"/>
      <c r="I229" s="44"/>
      <c r="J229" s="45"/>
    </row>
    <row r="230" spans="1:10" ht="22.5" x14ac:dyDescent="0.45">
      <c r="A230" s="87">
        <v>9</v>
      </c>
      <c r="B230" s="87"/>
      <c r="C230" s="87"/>
      <c r="D230" s="87"/>
      <c r="E230" s="87"/>
      <c r="F230" s="87"/>
      <c r="G230" s="72" t="s">
        <v>548</v>
      </c>
      <c r="H230" s="47"/>
      <c r="I230" s="59"/>
      <c r="J230" s="49"/>
    </row>
    <row r="231" spans="1:10" ht="22.5" x14ac:dyDescent="0.45">
      <c r="A231" s="88">
        <v>9</v>
      </c>
      <c r="B231" s="90">
        <v>1</v>
      </c>
      <c r="C231" s="90"/>
      <c r="D231" s="90"/>
      <c r="E231" s="90"/>
      <c r="F231" s="90"/>
      <c r="G231" s="42" t="s">
        <v>549</v>
      </c>
      <c r="H231" s="43"/>
      <c r="I231" s="44"/>
      <c r="J231" s="45"/>
    </row>
    <row r="232" spans="1:10" ht="22.5" x14ac:dyDescent="0.45">
      <c r="A232" s="87">
        <v>10</v>
      </c>
      <c r="B232" s="87"/>
      <c r="C232" s="87"/>
      <c r="D232" s="87"/>
      <c r="E232" s="87"/>
      <c r="F232" s="87"/>
      <c r="G232" s="72" t="s">
        <v>550</v>
      </c>
      <c r="H232" s="47"/>
      <c r="I232" s="59"/>
      <c r="J232" s="49"/>
    </row>
    <row r="233" spans="1:10" ht="22.5" x14ac:dyDescent="0.45">
      <c r="A233" s="88">
        <v>10</v>
      </c>
      <c r="B233" s="90">
        <v>1</v>
      </c>
      <c r="C233" s="90"/>
      <c r="D233" s="90"/>
      <c r="E233" s="90"/>
      <c r="F233" s="90"/>
      <c r="G233" s="42" t="s">
        <v>551</v>
      </c>
      <c r="H233" s="43"/>
      <c r="I233" s="44"/>
      <c r="J233" s="45"/>
    </row>
    <row r="234" spans="1:10" x14ac:dyDescent="0.45">
      <c r="G234" s="6" t="s">
        <v>178</v>
      </c>
      <c r="H234" s="24">
        <f ca="1">COUNTIF(OFFSET($H$3,,,ROW()-3),G234)</f>
        <v>0</v>
      </c>
      <c r="J234" s="25">
        <f ca="1">SUM(OFFSET($J$3,,,ROW()-3))</f>
        <v>0</v>
      </c>
    </row>
    <row r="235" spans="1:10" x14ac:dyDescent="0.45">
      <c r="G235" s="6" t="s">
        <v>179</v>
      </c>
      <c r="H235" s="24">
        <f t="shared" ref="H235:H238" ca="1" si="0">COUNTIF(OFFSET($H$3,,,ROW()-3),G235)</f>
        <v>0</v>
      </c>
    </row>
    <row r="236" spans="1:10" x14ac:dyDescent="0.45">
      <c r="G236" s="6" t="s">
        <v>180</v>
      </c>
      <c r="H236" s="24">
        <f t="shared" ca="1" si="0"/>
        <v>0</v>
      </c>
    </row>
    <row r="237" spans="1:10" x14ac:dyDescent="0.45">
      <c r="G237" s="6" t="s">
        <v>181</v>
      </c>
      <c r="H237" s="24">
        <f t="shared" ca="1" si="0"/>
        <v>0</v>
      </c>
    </row>
    <row r="238" spans="1:10" x14ac:dyDescent="0.45">
      <c r="G238" s="6" t="s">
        <v>182</v>
      </c>
      <c r="H238" s="24">
        <f t="shared" ca="1" si="0"/>
        <v>0</v>
      </c>
    </row>
  </sheetData>
  <autoFilter ref="A2:J233" xr:uid="{6BD47958-F922-4742-981E-165941920573}"/>
  <phoneticPr fontId="5"/>
  <dataValidations count="2">
    <dataValidation allowBlank="1" showErrorMessage="1" sqref="H3 H10:H11 H18 H28 H38 H49 H60:H61 H67 H74 H81 H86:H87 H92 H104 H112 H121 H129 H140 H150 H159 H171:H172 H179 H188 H198:H199 H205 H211 H214:H215 H230 H232" xr:uid="{63410274-05A6-4947-9E29-0A7A56E86A3D}"/>
    <dataValidation type="list" allowBlank="1" showErrorMessage="1" sqref="H4:H9 H19:H27 H29:H37 H39:H48 H12:H17 H62:H66 H68:H73 H75:H80 H82:H85 H88:H91 H93:H103 H105:H111 H113:H120 H122:H128 H130:H139 H141:H149 H151:H158 H160:H170 H189:H197 H200:H204 H206:H210 H212:H213 H216:H229 H231 H233 H50:H59 H173:H178 H180:H187" xr:uid="{FCB7EA89-EA1E-4246-8F3A-92B56A057B56}">
      <formula1>"A,B,C,D,E"</formula1>
    </dataValidation>
  </dataValidations>
  <pageMargins left="0.70866141732283472" right="0.70866141732283472" top="0.74803149606299213" bottom="0.74803149606299213" header="0.31496062992125984" footer="0.31496062992125984"/>
  <pageSetup paperSize="9" scale="40" fitToHeight="0" orientation="portrait" r:id="rId1"/>
  <headerFooter alignWithMargins="0">
    <oddHeader>&amp;L&amp;"メイリオ,レギュラー"&amp;14様式5 仕様書兼回答書1-1_共通_共通部分（&amp;A）</oddHeader>
    <oddFooter>&amp;P / &amp;N ページ</oddFooter>
  </headerFooter>
  <rowBreaks count="3" manualBreakCount="3">
    <brk id="44" max="9" man="1"/>
    <brk id="87" max="9" man="1"/>
    <brk id="12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F578A-A2C2-41EB-B618-33347179585D}">
  <sheetPr>
    <pageSetUpPr fitToPage="1"/>
  </sheetPr>
  <dimension ref="A1:J33"/>
  <sheetViews>
    <sheetView showGridLines="0" view="pageBreakPreview" zoomScaleNormal="55" zoomScaleSheetLayoutView="100" workbookViewId="0">
      <pane ySplit="2" topLeftCell="A3" activePane="bottomLeft" state="frozen"/>
      <selection activeCell="C34" sqref="C34"/>
      <selection pane="bottomLeft" activeCell="G2" sqref="G2"/>
    </sheetView>
  </sheetViews>
  <sheetFormatPr defaultColWidth="9" defaultRowHeight="18.75" x14ac:dyDescent="0.45"/>
  <cols>
    <col min="1" max="6" width="3.5" style="82" customWidth="1"/>
    <col min="7" max="7" width="100.625" style="2" customWidth="1"/>
    <col min="8" max="8" width="16.625" style="7" customWidth="1"/>
    <col min="9" max="9" width="40.625" style="7" customWidth="1"/>
    <col min="10" max="10" width="20.625" style="8" customWidth="1"/>
    <col min="11" max="11" width="1.625" style="5" customWidth="1"/>
    <col min="12" max="16384" width="9" style="5"/>
  </cols>
  <sheetData>
    <row r="1" spans="1:10" s="120" customFormat="1" ht="24.75" x14ac:dyDescent="0.55000000000000004">
      <c r="A1" s="79" t="s">
        <v>821</v>
      </c>
      <c r="B1" s="79"/>
      <c r="C1" s="79"/>
      <c r="D1" s="79"/>
      <c r="E1" s="79"/>
      <c r="F1" s="79"/>
      <c r="G1" s="118"/>
      <c r="H1" s="79"/>
      <c r="I1" s="79"/>
      <c r="J1" s="119"/>
    </row>
    <row r="2" spans="1:10" ht="50.1" customHeight="1" x14ac:dyDescent="0.45">
      <c r="A2" s="83"/>
      <c r="B2" s="84"/>
      <c r="C2" s="84" t="s">
        <v>0</v>
      </c>
      <c r="D2" s="84"/>
      <c r="E2" s="84"/>
      <c r="F2" s="85"/>
      <c r="G2" s="26" t="s">
        <v>1</v>
      </c>
      <c r="H2" s="27" t="s">
        <v>2</v>
      </c>
      <c r="I2" s="27" t="s">
        <v>3</v>
      </c>
      <c r="J2" s="81" t="s">
        <v>795</v>
      </c>
    </row>
    <row r="3" spans="1:10" customFormat="1" ht="22.5" x14ac:dyDescent="0.4">
      <c r="A3" s="92">
        <v>1</v>
      </c>
      <c r="B3" s="92"/>
      <c r="C3" s="92"/>
      <c r="D3" s="92"/>
      <c r="E3" s="92"/>
      <c r="F3" s="92"/>
      <c r="G3" s="28" t="s">
        <v>822</v>
      </c>
      <c r="H3" s="47"/>
      <c r="I3" s="59"/>
      <c r="J3" s="49"/>
    </row>
    <row r="4" spans="1:10" customFormat="1" ht="22.5" x14ac:dyDescent="0.4">
      <c r="A4" s="86">
        <v>1</v>
      </c>
      <c r="B4" s="93">
        <v>1</v>
      </c>
      <c r="C4" s="93"/>
      <c r="D4" s="93"/>
      <c r="E4" s="93"/>
      <c r="F4" s="93"/>
      <c r="G4" s="37" t="s">
        <v>823</v>
      </c>
      <c r="H4" s="47"/>
      <c r="I4" s="59"/>
      <c r="J4" s="49"/>
    </row>
    <row r="5" spans="1:10" ht="24" x14ac:dyDescent="0.45">
      <c r="A5" s="86">
        <v>1</v>
      </c>
      <c r="B5" s="86">
        <v>1</v>
      </c>
      <c r="C5" s="94">
        <v>1</v>
      </c>
      <c r="D5" s="94"/>
      <c r="E5" s="94"/>
      <c r="F5" s="94"/>
      <c r="G5" s="38" t="s">
        <v>824</v>
      </c>
      <c r="H5" s="76"/>
      <c r="I5" s="30"/>
      <c r="J5" s="77"/>
    </row>
    <row r="6" spans="1:10" ht="45" x14ac:dyDescent="0.45">
      <c r="A6" s="86">
        <v>1</v>
      </c>
      <c r="B6" s="86">
        <v>1</v>
      </c>
      <c r="C6" s="86">
        <v>1</v>
      </c>
      <c r="D6" s="86">
        <v>1</v>
      </c>
      <c r="E6" s="86"/>
      <c r="F6" s="86"/>
      <c r="G6" s="32" t="s">
        <v>825</v>
      </c>
      <c r="H6" s="76"/>
      <c r="I6" s="30"/>
      <c r="J6" s="77"/>
    </row>
    <row r="7" spans="1:10" ht="24" x14ac:dyDescent="0.45">
      <c r="A7" s="86">
        <v>1</v>
      </c>
      <c r="B7" s="86">
        <v>1</v>
      </c>
      <c r="C7" s="86">
        <v>1</v>
      </c>
      <c r="D7" s="86">
        <v>2</v>
      </c>
      <c r="E7" s="86"/>
      <c r="F7" s="86"/>
      <c r="G7" s="32" t="s">
        <v>826</v>
      </c>
      <c r="H7" s="76"/>
      <c r="I7" s="30"/>
      <c r="J7" s="77"/>
    </row>
    <row r="8" spans="1:10" ht="24" x14ac:dyDescent="0.45">
      <c r="A8" s="86">
        <v>1</v>
      </c>
      <c r="B8" s="86">
        <v>1</v>
      </c>
      <c r="C8" s="86">
        <v>1</v>
      </c>
      <c r="D8" s="86">
        <v>3</v>
      </c>
      <c r="E8" s="86"/>
      <c r="F8" s="86"/>
      <c r="G8" s="32" t="s">
        <v>827</v>
      </c>
      <c r="H8" s="76"/>
      <c r="I8" s="30"/>
      <c r="J8" s="77"/>
    </row>
    <row r="9" spans="1:10" ht="24" x14ac:dyDescent="0.45">
      <c r="A9" s="86">
        <v>1</v>
      </c>
      <c r="B9" s="86">
        <v>1</v>
      </c>
      <c r="C9" s="86">
        <v>1</v>
      </c>
      <c r="D9" s="86">
        <v>4</v>
      </c>
      <c r="E9" s="86"/>
      <c r="F9" s="86"/>
      <c r="G9" s="32" t="s">
        <v>828</v>
      </c>
      <c r="H9" s="76"/>
      <c r="I9" s="30"/>
      <c r="J9" s="77"/>
    </row>
    <row r="10" spans="1:10" ht="45" x14ac:dyDescent="0.45">
      <c r="A10" s="86">
        <v>1</v>
      </c>
      <c r="B10" s="86">
        <v>1</v>
      </c>
      <c r="C10" s="86">
        <v>1</v>
      </c>
      <c r="D10" s="86">
        <v>5</v>
      </c>
      <c r="E10" s="86"/>
      <c r="F10" s="86"/>
      <c r="G10" s="32" t="s">
        <v>829</v>
      </c>
      <c r="H10" s="76"/>
      <c r="I10" s="30"/>
      <c r="J10" s="77"/>
    </row>
    <row r="11" spans="1:10" ht="24" x14ac:dyDescent="0.45">
      <c r="A11" s="86">
        <v>1</v>
      </c>
      <c r="B11" s="86">
        <v>1</v>
      </c>
      <c r="C11" s="86">
        <v>1</v>
      </c>
      <c r="D11" s="86">
        <v>6</v>
      </c>
      <c r="E11" s="86"/>
      <c r="F11" s="86"/>
      <c r="G11" s="32" t="s">
        <v>830</v>
      </c>
      <c r="H11" s="76"/>
      <c r="I11" s="30"/>
      <c r="J11" s="77"/>
    </row>
    <row r="12" spans="1:10" ht="24" x14ac:dyDescent="0.45">
      <c r="A12" s="86">
        <v>1</v>
      </c>
      <c r="B12" s="86">
        <v>1</v>
      </c>
      <c r="C12" s="86">
        <v>1</v>
      </c>
      <c r="D12" s="86">
        <v>7</v>
      </c>
      <c r="E12" s="86"/>
      <c r="F12" s="86"/>
      <c r="G12" s="32" t="s">
        <v>831</v>
      </c>
      <c r="H12" s="76"/>
      <c r="I12" s="30"/>
      <c r="J12" s="77"/>
    </row>
    <row r="13" spans="1:10" ht="24" x14ac:dyDescent="0.45">
      <c r="A13" s="86">
        <v>1</v>
      </c>
      <c r="B13" s="86">
        <v>1</v>
      </c>
      <c r="C13" s="86">
        <v>1</v>
      </c>
      <c r="D13" s="86">
        <v>8</v>
      </c>
      <c r="E13" s="86"/>
      <c r="F13" s="86"/>
      <c r="G13" s="32" t="s">
        <v>832</v>
      </c>
      <c r="H13" s="76"/>
      <c r="I13" s="30"/>
      <c r="J13" s="77"/>
    </row>
    <row r="14" spans="1:10" ht="24" x14ac:dyDescent="0.45">
      <c r="A14" s="86">
        <v>1</v>
      </c>
      <c r="B14" s="86">
        <v>1</v>
      </c>
      <c r="C14" s="86">
        <v>1</v>
      </c>
      <c r="D14" s="86">
        <v>9</v>
      </c>
      <c r="E14" s="86"/>
      <c r="F14" s="86"/>
      <c r="G14" s="32" t="s">
        <v>833</v>
      </c>
      <c r="H14" s="76"/>
      <c r="I14" s="30"/>
      <c r="J14" s="77"/>
    </row>
    <row r="15" spans="1:10" ht="24" x14ac:dyDescent="0.45">
      <c r="A15" s="86">
        <v>1</v>
      </c>
      <c r="B15" s="86">
        <v>1</v>
      </c>
      <c r="C15" s="86">
        <v>1</v>
      </c>
      <c r="D15" s="86">
        <v>10</v>
      </c>
      <c r="E15" s="86"/>
      <c r="F15" s="86"/>
      <c r="G15" s="32" t="s">
        <v>834</v>
      </c>
      <c r="H15" s="76"/>
      <c r="I15" s="30"/>
      <c r="J15" s="77"/>
    </row>
    <row r="16" spans="1:10" ht="24" x14ac:dyDescent="0.45">
      <c r="A16" s="86">
        <v>1</v>
      </c>
      <c r="B16" s="86">
        <v>1</v>
      </c>
      <c r="C16" s="86">
        <v>1</v>
      </c>
      <c r="D16" s="86">
        <v>11</v>
      </c>
      <c r="E16" s="86"/>
      <c r="F16" s="86"/>
      <c r="G16" s="32" t="s">
        <v>835</v>
      </c>
      <c r="H16" s="76"/>
      <c r="I16" s="30"/>
      <c r="J16" s="77"/>
    </row>
    <row r="17" spans="1:10" ht="22.5" x14ac:dyDescent="0.45">
      <c r="A17" s="86">
        <v>1</v>
      </c>
      <c r="B17" s="93">
        <v>2</v>
      </c>
      <c r="C17" s="93"/>
      <c r="D17" s="93"/>
      <c r="E17" s="93"/>
      <c r="F17" s="93"/>
      <c r="G17" s="37" t="s">
        <v>836</v>
      </c>
      <c r="H17" s="47"/>
      <c r="I17" s="59"/>
      <c r="J17" s="49"/>
    </row>
    <row r="18" spans="1:10" ht="24" x14ac:dyDescent="0.45">
      <c r="A18" s="86">
        <v>1</v>
      </c>
      <c r="B18" s="86">
        <v>2</v>
      </c>
      <c r="C18" s="94">
        <v>1</v>
      </c>
      <c r="D18" s="94"/>
      <c r="E18" s="94"/>
      <c r="F18" s="94"/>
      <c r="G18" s="38" t="s">
        <v>824</v>
      </c>
      <c r="H18" s="76"/>
      <c r="I18" s="30"/>
      <c r="J18" s="77"/>
    </row>
    <row r="19" spans="1:10" ht="24" x14ac:dyDescent="0.45">
      <c r="A19" s="86">
        <v>1</v>
      </c>
      <c r="B19" s="86">
        <v>2</v>
      </c>
      <c r="C19" s="86">
        <v>1</v>
      </c>
      <c r="D19" s="86">
        <v>1</v>
      </c>
      <c r="E19" s="86"/>
      <c r="F19" s="86"/>
      <c r="G19" s="32" t="s">
        <v>837</v>
      </c>
      <c r="H19" s="76"/>
      <c r="I19" s="30"/>
      <c r="J19" s="77"/>
    </row>
    <row r="20" spans="1:10" ht="24" x14ac:dyDescent="0.45">
      <c r="A20" s="86">
        <v>1</v>
      </c>
      <c r="B20" s="86">
        <v>2</v>
      </c>
      <c r="C20" s="86">
        <v>1</v>
      </c>
      <c r="D20" s="86">
        <v>2</v>
      </c>
      <c r="E20" s="86"/>
      <c r="F20" s="86"/>
      <c r="G20" s="32" t="s">
        <v>826</v>
      </c>
      <c r="H20" s="76"/>
      <c r="I20" s="30"/>
      <c r="J20" s="77"/>
    </row>
    <row r="21" spans="1:10" ht="24" x14ac:dyDescent="0.45">
      <c r="A21" s="86">
        <v>1</v>
      </c>
      <c r="B21" s="86">
        <v>2</v>
      </c>
      <c r="C21" s="86">
        <v>1</v>
      </c>
      <c r="D21" s="86">
        <v>3</v>
      </c>
      <c r="E21" s="86"/>
      <c r="F21" s="86"/>
      <c r="G21" s="32" t="s">
        <v>832</v>
      </c>
      <c r="H21" s="76"/>
      <c r="I21" s="30"/>
      <c r="J21" s="77"/>
    </row>
    <row r="22" spans="1:10" ht="24" x14ac:dyDescent="0.45">
      <c r="A22" s="86">
        <v>1</v>
      </c>
      <c r="B22" s="86">
        <v>2</v>
      </c>
      <c r="C22" s="86">
        <v>1</v>
      </c>
      <c r="D22" s="86">
        <v>4</v>
      </c>
      <c r="E22" s="86"/>
      <c r="F22" s="86"/>
      <c r="G22" s="32" t="s">
        <v>838</v>
      </c>
      <c r="H22" s="76"/>
      <c r="I22" s="30"/>
      <c r="J22" s="77"/>
    </row>
    <row r="23" spans="1:10" ht="24" x14ac:dyDescent="0.45">
      <c r="A23" s="86">
        <v>1</v>
      </c>
      <c r="B23" s="86">
        <v>2</v>
      </c>
      <c r="C23" s="86">
        <v>1</v>
      </c>
      <c r="D23" s="86">
        <v>5</v>
      </c>
      <c r="E23" s="86"/>
      <c r="F23" s="86"/>
      <c r="G23" s="32" t="s">
        <v>839</v>
      </c>
      <c r="H23" s="76"/>
      <c r="I23" s="30"/>
      <c r="J23" s="77"/>
    </row>
    <row r="24" spans="1:10" ht="24" x14ac:dyDescent="0.45">
      <c r="A24" s="86">
        <v>1</v>
      </c>
      <c r="B24" s="86">
        <v>2</v>
      </c>
      <c r="C24" s="86">
        <v>1</v>
      </c>
      <c r="D24" s="86">
        <v>6</v>
      </c>
      <c r="E24" s="86"/>
      <c r="F24" s="86"/>
      <c r="G24" s="32" t="s">
        <v>840</v>
      </c>
      <c r="H24" s="76"/>
      <c r="I24" s="30"/>
      <c r="J24" s="77"/>
    </row>
    <row r="25" spans="1:10" ht="24" x14ac:dyDescent="0.45">
      <c r="A25" s="86">
        <v>1</v>
      </c>
      <c r="B25" s="86">
        <v>2</v>
      </c>
      <c r="C25" s="86">
        <v>1</v>
      </c>
      <c r="D25" s="86">
        <v>7</v>
      </c>
      <c r="E25" s="86"/>
      <c r="F25" s="86"/>
      <c r="G25" s="32" t="s">
        <v>841</v>
      </c>
      <c r="H25" s="76"/>
      <c r="I25" s="30"/>
      <c r="J25" s="77"/>
    </row>
    <row r="26" spans="1:10" ht="24" x14ac:dyDescent="0.45">
      <c r="A26" s="86">
        <v>1</v>
      </c>
      <c r="B26" s="86">
        <v>2</v>
      </c>
      <c r="C26" s="86">
        <v>1</v>
      </c>
      <c r="D26" s="86">
        <v>8</v>
      </c>
      <c r="E26" s="86"/>
      <c r="F26" s="86"/>
      <c r="G26" s="32" t="s">
        <v>842</v>
      </c>
      <c r="H26" s="76"/>
      <c r="I26" s="30"/>
      <c r="J26" s="77"/>
    </row>
    <row r="27" spans="1:10" ht="24" x14ac:dyDescent="0.45">
      <c r="A27" s="86">
        <v>1</v>
      </c>
      <c r="B27" s="86">
        <v>2</v>
      </c>
      <c r="C27" s="86">
        <v>1</v>
      </c>
      <c r="D27" s="86">
        <v>9</v>
      </c>
      <c r="E27" s="86"/>
      <c r="F27" s="86"/>
      <c r="G27" s="32" t="s">
        <v>843</v>
      </c>
      <c r="H27" s="76"/>
      <c r="I27" s="30"/>
      <c r="J27" s="77"/>
    </row>
    <row r="28" spans="1:10" ht="24" x14ac:dyDescent="0.45">
      <c r="A28" s="86">
        <v>1</v>
      </c>
      <c r="B28" s="86">
        <v>2</v>
      </c>
      <c r="C28" s="86">
        <v>1</v>
      </c>
      <c r="D28" s="86">
        <v>10</v>
      </c>
      <c r="E28" s="86"/>
      <c r="F28" s="86"/>
      <c r="G28" s="32" t="s">
        <v>844</v>
      </c>
      <c r="H28" s="76"/>
      <c r="I28" s="30"/>
      <c r="J28" s="77"/>
    </row>
    <row r="29" spans="1:10" ht="24" x14ac:dyDescent="0.45">
      <c r="A29" s="86">
        <v>1</v>
      </c>
      <c r="B29" s="86">
        <v>2</v>
      </c>
      <c r="C29" s="86">
        <v>1</v>
      </c>
      <c r="D29" s="86">
        <v>11</v>
      </c>
      <c r="E29" s="86"/>
      <c r="F29" s="86"/>
      <c r="G29" s="32" t="s">
        <v>845</v>
      </c>
      <c r="H29" s="76"/>
      <c r="I29" s="30"/>
      <c r="J29" s="77"/>
    </row>
    <row r="30" spans="1:10" ht="24" x14ac:dyDescent="0.45">
      <c r="A30" s="86">
        <v>1</v>
      </c>
      <c r="B30" s="86">
        <v>2</v>
      </c>
      <c r="C30" s="86">
        <v>1</v>
      </c>
      <c r="D30" s="86">
        <v>12</v>
      </c>
      <c r="E30" s="86"/>
      <c r="F30" s="86"/>
      <c r="G30" s="32" t="s">
        <v>846</v>
      </c>
      <c r="H30" s="76"/>
      <c r="I30" s="30"/>
      <c r="J30" s="77"/>
    </row>
    <row r="31" spans="1:10" ht="24" x14ac:dyDescent="0.45">
      <c r="A31" s="86">
        <v>1</v>
      </c>
      <c r="B31" s="86">
        <v>2</v>
      </c>
      <c r="C31" s="86">
        <v>1</v>
      </c>
      <c r="D31" s="86">
        <v>13</v>
      </c>
      <c r="E31" s="86"/>
      <c r="F31" s="86"/>
      <c r="G31" s="32" t="s">
        <v>834</v>
      </c>
      <c r="H31" s="76"/>
      <c r="I31" s="30"/>
      <c r="J31" s="77"/>
    </row>
    <row r="32" spans="1:10" ht="24" x14ac:dyDescent="0.45">
      <c r="A32" s="86">
        <v>1</v>
      </c>
      <c r="B32" s="86">
        <v>2</v>
      </c>
      <c r="C32" s="86">
        <v>1</v>
      </c>
      <c r="D32" s="86">
        <v>14</v>
      </c>
      <c r="E32" s="86"/>
      <c r="F32" s="86"/>
      <c r="G32" s="32" t="s">
        <v>835</v>
      </c>
      <c r="H32" s="76"/>
      <c r="I32" s="30"/>
      <c r="J32" s="77"/>
    </row>
    <row r="33" ht="9" customHeight="1" x14ac:dyDescent="0.45"/>
  </sheetData>
  <phoneticPr fontId="5"/>
  <dataValidations count="1">
    <dataValidation allowBlank="1" showErrorMessage="1" sqref="H2:H32" xr:uid="{BB86547A-53EE-4693-9FE5-B7FC7C0A6AFF}"/>
  </dataValidations>
  <pageMargins left="0.70866141732283472" right="0.70866141732283472" top="0.74803149606299213" bottom="0.74803149606299213" header="0.31496062992125984" footer="0.31496062992125984"/>
  <pageSetup paperSize="9" scale="39" fitToHeight="0" orientation="portrait" r:id="rId1"/>
  <headerFooter alignWithMargins="0">
    <oddHeader>&amp;L&amp;"メイリオ,レギュラー"&amp;14様式5 仕様書兼回答書1-1_共通_共通部分（&amp;A）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回答状況</vt:lpstr>
      <vt:lpstr>基本要件</vt:lpstr>
      <vt:lpstr>共通機能</vt:lpstr>
      <vt:lpstr>情報セキュリティ・災害対策</vt:lpstr>
      <vt:lpstr>役務・運用保守要件</vt:lpstr>
      <vt:lpstr>端末・周辺機器</vt:lpstr>
      <vt:lpstr>（資料）データ移行対象情報</vt:lpstr>
      <vt:lpstr>'（資料）データ移行対象情報'!Print_Area</vt:lpstr>
      <vt:lpstr>基本要件!Print_Area</vt:lpstr>
      <vt:lpstr>共通機能!Print_Area</vt:lpstr>
      <vt:lpstr>情報セキュリティ・災害対策!Print_Area</vt:lpstr>
      <vt:lpstr>端末・周辺機器!Print_Area</vt:lpstr>
      <vt:lpstr>役務・運用保守要件!Print_Area</vt:lpstr>
      <vt:lpstr>基本要件!Print_Titles</vt:lpstr>
      <vt:lpstr>共通機能!Print_Titles</vt:lpstr>
      <vt:lpstr>情報セキュリティ・災害対策!Print_Titles</vt:lpstr>
      <vt:lpstr>端末・周辺機器!Print_Titles</vt:lpstr>
      <vt:lpstr>役務・運用保守要件!Print_Titles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2024-12-25T03:31:38Z</dcterms:created>
  <dcterms:modified xsi:type="dcterms:W3CDTF">2025-02-06T09:19:43Z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2024-12-25T03:31:53Z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35d8acad-e619-4bc7-95dc-6104c3ba85e9</vt:lpwstr>
  </property>
  <property fmtid="{D5CDD505-2E9C-101B-9397-08002B2CF9AE}" pid="8" name="MSIP_Label_ea60d57e-af5b-4752-ac57-3e4f28ca11dc_ContentBits">
    <vt:lpwstr>0</vt:lpwstr>
  </property>
</Properties>
</file>