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609ACD2-E6CB-42F8-A9F4-0DB83620748D}" xr6:coauthVersionLast="47" xr6:coauthVersionMax="47" xr10:uidLastSave="{00000000-0000-0000-0000-000000000000}"/>
  <bookViews>
    <workbookView xWindow="28680" yWindow="-120" windowWidth="29040" windowHeight="15720" tabRatio="505" activeTab="1" xr2:uid="{00000000-000D-0000-FFFF-FFFF00000000}"/>
  </bookViews>
  <sheets>
    <sheet name="回答状況" sheetId="16" r:id="rId1"/>
    <sheet name="共通仕様書_スマートデバイス " sheetId="15" r:id="rId2"/>
  </sheets>
  <definedNames>
    <definedName name="__a6" localSheetId="1" hidden="1">{"'一覧'!$A$1:$M$28"}</definedName>
    <definedName name="__a6" hidden="1">{"'一覧'!$A$1:$M$28"}</definedName>
    <definedName name="__b1" localSheetId="1" hidden="1">{"'一覧'!$A$1:$M$28"}</definedName>
    <definedName name="__b1" hidden="1">{"'一覧'!$A$1:$M$28"}</definedName>
    <definedName name="__q3" localSheetId="1" hidden="1">{"'一覧'!$A$1:$M$28"}</definedName>
    <definedName name="__q3" hidden="1">{"'一覧'!$A$1:$M$28"}</definedName>
    <definedName name="__q4" localSheetId="1" hidden="1">{"'一覧'!$A$1:$M$28"}</definedName>
    <definedName name="__q4" hidden="1">{"'一覧'!$A$1:$M$28"}</definedName>
    <definedName name="__q5" localSheetId="1" hidden="1">{"'一覧'!$A$1:$M$28"}</definedName>
    <definedName name="__q5" hidden="1">{"'一覧'!$A$1:$M$28"}</definedName>
    <definedName name="__xlcn.WorksheetConnection_3ｵｰﾀﾞ【GX】☆H1S15201" hidden="1">#REF!</definedName>
    <definedName name="_xlnm._FilterDatabase" localSheetId="1" hidden="1">'共通仕様書_スマートデバイス '!$A$3:$L$319</definedName>
    <definedName name="anscount" hidden="1">1</definedName>
    <definedName name="AS2DocOpenMode" hidden="1">"AS2DocumentEdit"</definedName>
    <definedName name="HTML_CodePage" hidden="1">932</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limcount" hidden="1">2</definedName>
    <definedName name="_xlnm.Print_Area" localSheetId="1">'共通仕様書_スマートデバイス '!$A$1:$M$324</definedName>
    <definedName name="_xlnm.Print_Titles" localSheetId="1">'共通仕様書_スマートデバイス '!$3:$3</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0" i="15" l="1"/>
  <c r="J320" i="15" l="1"/>
  <c r="J321" i="15" l="1"/>
  <c r="J322" i="15" s="1"/>
  <c r="J323" i="15" l="1"/>
  <c r="J324" i="15" s="1"/>
  <c r="D27" i="16" l="1" a="1"/>
  <c r="D27" i="16" s="1"/>
  <c r="I27" i="16" s="1"/>
  <c r="J28" i="16" l="1"/>
  <c r="H28" i="16"/>
  <c r="F28" i="16" l="1"/>
  <c r="G28" i="16"/>
  <c r="E28" i="16"/>
  <c r="D28" i="16" l="1"/>
  <c r="I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<sst xmlns="http://schemas.openxmlformats.org/spreadsheetml/2006/main" count="981" uniqueCount="336">
  <si>
    <t>対応可否</t>
    <rPh sb="0" eb="2">
      <t>タイオウ</t>
    </rPh>
    <rPh sb="2" eb="4">
      <t>カヒ</t>
    </rPh>
    <phoneticPr fontId="11"/>
  </si>
  <si>
    <t>記述回答・備考欄</t>
    <rPh sb="0" eb="2">
      <t>キジュツ</t>
    </rPh>
    <rPh sb="2" eb="4">
      <t>カイトウ</t>
    </rPh>
    <rPh sb="5" eb="7">
      <t>ビコウ</t>
    </rPh>
    <rPh sb="7" eb="8">
      <t>ラン</t>
    </rPh>
    <phoneticPr fontId="11"/>
  </si>
  <si>
    <t>患者検索</t>
  </si>
  <si>
    <t/>
  </si>
  <si>
    <t>A</t>
    <phoneticPr fontId="10"/>
  </si>
  <si>
    <t>B</t>
    <phoneticPr fontId="10"/>
  </si>
  <si>
    <t>C</t>
    <phoneticPr fontId="10"/>
  </si>
  <si>
    <t>D</t>
    <phoneticPr fontId="10"/>
  </si>
  <si>
    <t>E</t>
    <phoneticPr fontId="10"/>
  </si>
  <si>
    <t xml:space="preserve">点滴のミキシングを安全に行うために、アンプル等に付いているバーコードをスマートフォンで読み込んで確認できること。
</t>
    <rPh sb="24" eb="25">
      <t>ツ</t>
    </rPh>
    <phoneticPr fontId="11"/>
  </si>
  <si>
    <t xml:space="preserve">頓服薬（内服）・麻薬処方箋等にバーコードを付けて、スマートフォンで内服の認証を行えること。
</t>
    <rPh sb="39" eb="40">
      <t>オコナ</t>
    </rPh>
    <phoneticPr fontId="11"/>
  </si>
  <si>
    <t>患者検索で患者IDがない場合は、当該IDがない旨のエラーメッセージを表示すること。</t>
    <rPh sb="0" eb="2">
      <t>カンジャ</t>
    </rPh>
    <rPh sb="2" eb="4">
      <t>ケンサク</t>
    </rPh>
    <rPh sb="5" eb="7">
      <t>カンジャ</t>
    </rPh>
    <rPh sb="12" eb="14">
      <t>バアイ</t>
    </rPh>
    <rPh sb="16" eb="18">
      <t>トウガイ</t>
    </rPh>
    <rPh sb="23" eb="24">
      <t>ムネ</t>
    </rPh>
    <rPh sb="34" eb="36">
      <t>ヒョウジ</t>
    </rPh>
    <phoneticPr fontId="10"/>
  </si>
  <si>
    <t>写真を撮影できること。</t>
    <rPh sb="0" eb="2">
      <t>シャシン</t>
    </rPh>
    <rPh sb="3" eb="5">
      <t>サツエイ</t>
    </rPh>
    <phoneticPr fontId="10"/>
  </si>
  <si>
    <t>看護支援</t>
    <rPh sb="0" eb="2">
      <t>カンゴ</t>
    </rPh>
    <rPh sb="2" eb="4">
      <t>シエン</t>
    </rPh>
    <phoneticPr fontId="10"/>
  </si>
  <si>
    <t>看護記録を携帯端末で作成できること。
SOAP/DAR/フリー入力の入力形式を選択できること。</t>
    <rPh sb="0" eb="2">
      <t>カンゴ</t>
    </rPh>
    <rPh sb="2" eb="4">
      <t>キロク</t>
    </rPh>
    <rPh sb="5" eb="7">
      <t>ケイタイ</t>
    </rPh>
    <rPh sb="7" eb="9">
      <t>タンマツ</t>
    </rPh>
    <rPh sb="10" eb="12">
      <t>サクセイ</t>
    </rPh>
    <rPh sb="31" eb="33">
      <t>ニュウリョク</t>
    </rPh>
    <rPh sb="34" eb="36">
      <t>ニュウリョク</t>
    </rPh>
    <rPh sb="36" eb="38">
      <t>ケイシキ</t>
    </rPh>
    <rPh sb="39" eb="41">
      <t>センタク</t>
    </rPh>
    <phoneticPr fontId="17"/>
  </si>
  <si>
    <t>記録中にナースコールや呼び出し等が発生しても、元の画面に戻った際に途中入力の内容が破棄されないこと。</t>
    <rPh sb="0" eb="3">
      <t>キロクチュウ</t>
    </rPh>
    <rPh sb="11" eb="12">
      <t>ヨ</t>
    </rPh>
    <rPh sb="13" eb="14">
      <t>ダ</t>
    </rPh>
    <rPh sb="15" eb="16">
      <t>ナド</t>
    </rPh>
    <rPh sb="17" eb="19">
      <t>ハッセイ</t>
    </rPh>
    <rPh sb="23" eb="24">
      <t>モト</t>
    </rPh>
    <rPh sb="25" eb="27">
      <t>ガメン</t>
    </rPh>
    <rPh sb="28" eb="29">
      <t>モド</t>
    </rPh>
    <rPh sb="31" eb="32">
      <t>サイ</t>
    </rPh>
    <rPh sb="33" eb="35">
      <t>トチュウ</t>
    </rPh>
    <rPh sb="35" eb="37">
      <t>ニュウリョク</t>
    </rPh>
    <rPh sb="38" eb="40">
      <t>ナイヨウ</t>
    </rPh>
    <rPh sb="41" eb="43">
      <t>ハキ</t>
    </rPh>
    <phoneticPr fontId="14"/>
  </si>
  <si>
    <t>便性状、観察測定項目の入力選択肢は、文字記号候補から選択入力できること。</t>
    <rPh sb="11" eb="13">
      <t>ニュウリョク</t>
    </rPh>
    <rPh sb="13" eb="16">
      <t>センタクシ</t>
    </rPh>
    <phoneticPr fontId="17"/>
  </si>
  <si>
    <t>過去履歴を表示し、修正、中止入力、削除もできること。</t>
    <rPh sb="5" eb="7">
      <t>ヒョウジ</t>
    </rPh>
    <rPh sb="14" eb="16">
      <t>ニュウリョク</t>
    </rPh>
    <rPh sb="17" eb="19">
      <t>サクジョ</t>
    </rPh>
    <phoneticPr fontId="17"/>
  </si>
  <si>
    <t>臨時のバイタル、測定、観察の際、携帯端末から項目を追加して、観察測定値を入力できること。</t>
  </si>
  <si>
    <t>一画面で複数患者、複数項目を並べて測定値入力できる画面も用意すること。
患者一覧は、看護チーム／受持ちと病室の条件で絞込みできること。</t>
    <rPh sb="36" eb="38">
      <t>カンジャ</t>
    </rPh>
    <phoneticPr fontId="17"/>
  </si>
  <si>
    <t>看護ケアのスケジュールを参照できること。また、実施、中止の実施管理情報を実施者、実施時間とともに入力できること。修正、削除入力もできること。</t>
    <rPh sb="56" eb="58">
      <t>シュウセイ</t>
    </rPh>
    <rPh sb="59" eb="61">
      <t>サクジョ</t>
    </rPh>
    <rPh sb="61" eb="63">
      <t>ニュウリョク</t>
    </rPh>
    <phoneticPr fontId="17"/>
  </si>
  <si>
    <t>登録データは、電子カルテシステムの看護支援システムで、参照でき、経過表等で確認できること。</t>
    <rPh sb="0" eb="2">
      <t>トウロク</t>
    </rPh>
    <rPh sb="7" eb="9">
      <t>デンシ</t>
    </rPh>
    <rPh sb="17" eb="19">
      <t>カンゴ</t>
    </rPh>
    <rPh sb="19" eb="20">
      <t>シ</t>
    </rPh>
    <rPh sb="20" eb="21">
      <t>エン</t>
    </rPh>
    <rPh sb="27" eb="29">
      <t>サンショウ</t>
    </rPh>
    <rPh sb="32" eb="34">
      <t>ケイカ</t>
    </rPh>
    <rPh sb="34" eb="35">
      <t>オモテ</t>
    </rPh>
    <rPh sb="35" eb="36">
      <t>トウ</t>
    </rPh>
    <rPh sb="37" eb="39">
      <t>カクニン</t>
    </rPh>
    <phoneticPr fontId="17"/>
  </si>
  <si>
    <t>バイタルグラフを３日、および２４時間のスケールで表示できること。</t>
  </si>
  <si>
    <t>バイタルグラフの記号を押すことで、その測定時刻と測定値を表示できること。</t>
  </si>
  <si>
    <t>日付を切替え、１週間分の経過を参照できること。</t>
    <rPh sb="8" eb="11">
      <t>シュウカンブン</t>
    </rPh>
    <phoneticPr fontId="17"/>
  </si>
  <si>
    <t>最新の各種医師オーダ情報のスケジュールを参照できること。
時刻順に表示できるスケジュールは、時系列で一覧で表示できること。</t>
    <rPh sb="29" eb="31">
      <t>ジコク</t>
    </rPh>
    <rPh sb="31" eb="32">
      <t>ジュン</t>
    </rPh>
    <rPh sb="33" eb="35">
      <t>ヒョウジ</t>
    </rPh>
    <rPh sb="46" eb="49">
      <t>ジケイレツ</t>
    </rPh>
    <rPh sb="50" eb="52">
      <t>イチラン</t>
    </rPh>
    <rPh sb="53" eb="55">
      <t>ヒョウジ</t>
    </rPh>
    <phoneticPr fontId="11"/>
  </si>
  <si>
    <t>日付を切替え、７日分のスケジュールを参照できること。</t>
    <phoneticPr fontId="11"/>
  </si>
  <si>
    <t>勤務帯、および実施区分で表示を絞れること。
画面を開いたときは、現在時刻の勤務帯のオーダ表示されること。</t>
    <rPh sb="0" eb="2">
      <t>キンム</t>
    </rPh>
    <rPh sb="2" eb="3">
      <t>タイ</t>
    </rPh>
    <rPh sb="7" eb="9">
      <t>ジッシ</t>
    </rPh>
    <rPh sb="9" eb="11">
      <t>クブン</t>
    </rPh>
    <rPh sb="12" eb="14">
      <t>ヒョウジ</t>
    </rPh>
    <rPh sb="15" eb="16">
      <t>シボ</t>
    </rPh>
    <rPh sb="22" eb="24">
      <t>ガメン</t>
    </rPh>
    <rPh sb="25" eb="26">
      <t>ヒラ</t>
    </rPh>
    <rPh sb="32" eb="34">
      <t>ゲンザイ</t>
    </rPh>
    <rPh sb="34" eb="36">
      <t>ジコク</t>
    </rPh>
    <rPh sb="37" eb="39">
      <t>キンム</t>
    </rPh>
    <rPh sb="39" eb="40">
      <t>タイ</t>
    </rPh>
    <rPh sb="44" eb="46">
      <t>ヒョウジ</t>
    </rPh>
    <phoneticPr fontId="11"/>
  </si>
  <si>
    <t>指示受け状態を確認できること。各オーダを実施するときに指示未受けの
チェックができること。</t>
    <rPh sb="0" eb="2">
      <t>シジ</t>
    </rPh>
    <rPh sb="2" eb="3">
      <t>ウ</t>
    </rPh>
    <rPh sb="4" eb="6">
      <t>ジョウタイ</t>
    </rPh>
    <rPh sb="7" eb="9">
      <t>カクニン</t>
    </rPh>
    <rPh sb="15" eb="16">
      <t>カク</t>
    </rPh>
    <rPh sb="20" eb="22">
      <t>ジッシ</t>
    </rPh>
    <rPh sb="27" eb="29">
      <t>シジ</t>
    </rPh>
    <rPh sb="29" eb="30">
      <t>ミ</t>
    </rPh>
    <rPh sb="30" eb="31">
      <t>ウ</t>
    </rPh>
    <phoneticPr fontId="11"/>
  </si>
  <si>
    <t>バーコードを読み取った際に、指示受け状態を確認できること。各オーダを実施するときに指示未受けのチェックができること。</t>
    <rPh sb="6" eb="7">
      <t>ヨ</t>
    </rPh>
    <rPh sb="8" eb="9">
      <t>ト</t>
    </rPh>
    <rPh sb="11" eb="12">
      <t>サイ</t>
    </rPh>
    <rPh sb="14" eb="16">
      <t>シジ</t>
    </rPh>
    <rPh sb="16" eb="17">
      <t>ウ</t>
    </rPh>
    <rPh sb="18" eb="20">
      <t>ジョウタイ</t>
    </rPh>
    <rPh sb="21" eb="23">
      <t>カクニン</t>
    </rPh>
    <rPh sb="29" eb="30">
      <t>カク</t>
    </rPh>
    <rPh sb="34" eb="36">
      <t>ジッシ</t>
    </rPh>
    <rPh sb="41" eb="43">
      <t>シジ</t>
    </rPh>
    <rPh sb="43" eb="44">
      <t>ミ</t>
    </rPh>
    <rPh sb="44" eb="45">
      <t>ウ</t>
    </rPh>
    <phoneticPr fontId="11"/>
  </si>
  <si>
    <t>注射実施時に、患者認証とオーダ確認ができること。確認後、注射オーダの実施情報を登録できること。</t>
    <rPh sb="0" eb="2">
      <t>チュウシャ</t>
    </rPh>
    <rPh sb="2" eb="4">
      <t>ジッシ</t>
    </rPh>
    <phoneticPr fontId="11"/>
  </si>
  <si>
    <t>採血できなかった検体は、採血保留の入力ができること。</t>
    <rPh sb="0" eb="2">
      <t>サイケツ</t>
    </rPh>
    <rPh sb="8" eb="10">
      <t>ケンタイ</t>
    </rPh>
    <rPh sb="12" eb="14">
      <t>サイケツ</t>
    </rPh>
    <rPh sb="14" eb="16">
      <t>ホリュウ</t>
    </rPh>
    <rPh sb="17" eb="19">
      <t>ニュウリョク</t>
    </rPh>
    <phoneticPr fontId="11"/>
  </si>
  <si>
    <t>異なるバーコード仕様の患者バーコードを２つ照合することで、患者本人確認ができること。確認情報として、該当の患者の氏名、生年月日等の患者基本情報を表示できること。</t>
    <rPh sb="0" eb="1">
      <t>コト</t>
    </rPh>
    <rPh sb="8" eb="10">
      <t>シヨウ</t>
    </rPh>
    <rPh sb="11" eb="13">
      <t>カンジャ</t>
    </rPh>
    <rPh sb="21" eb="23">
      <t>ショウゴウ</t>
    </rPh>
    <rPh sb="29" eb="31">
      <t>カンジャ</t>
    </rPh>
    <rPh sb="31" eb="33">
      <t>ホンニン</t>
    </rPh>
    <rPh sb="33" eb="35">
      <t>カクニン</t>
    </rPh>
    <rPh sb="42" eb="44">
      <t>カクニン</t>
    </rPh>
    <rPh sb="44" eb="46">
      <t>ジョウホウ</t>
    </rPh>
    <rPh sb="50" eb="52">
      <t>ガイトウ</t>
    </rPh>
    <rPh sb="53" eb="55">
      <t>カンジャ</t>
    </rPh>
    <rPh sb="56" eb="58">
      <t>シメイ</t>
    </rPh>
    <rPh sb="59" eb="61">
      <t>セイネン</t>
    </rPh>
    <rPh sb="61" eb="63">
      <t>ガッピ</t>
    </rPh>
    <rPh sb="63" eb="64">
      <t>トウ</t>
    </rPh>
    <rPh sb="65" eb="67">
      <t>カンジャ</t>
    </rPh>
    <rPh sb="67" eb="69">
      <t>キホン</t>
    </rPh>
    <rPh sb="69" eb="71">
      <t>ジョウホウ</t>
    </rPh>
    <rPh sb="72" eb="74">
      <t>ヒョウジ</t>
    </rPh>
    <phoneticPr fontId="11"/>
  </si>
  <si>
    <t>確認後、認証者とともに認証実施登録できること。</t>
    <rPh sb="0" eb="2">
      <t>カクニン</t>
    </rPh>
    <rPh sb="2" eb="3">
      <t>ゴ</t>
    </rPh>
    <rPh sb="4" eb="6">
      <t>ニンショウ</t>
    </rPh>
    <rPh sb="6" eb="7">
      <t>シャ</t>
    </rPh>
    <rPh sb="11" eb="13">
      <t>ニンショウ</t>
    </rPh>
    <rPh sb="13" eb="15">
      <t>ジッシ</t>
    </rPh>
    <rPh sb="15" eb="17">
      <t>トウロク</t>
    </rPh>
    <phoneticPr fontId="11"/>
  </si>
  <si>
    <t>処方参照画面で、該当の処方を選択し、与薬登録ができること。
表示は用法で絞り込みができること。</t>
    <rPh sb="4" eb="6">
      <t>ガメン</t>
    </rPh>
    <rPh sb="8" eb="10">
      <t>ガイトウ</t>
    </rPh>
    <rPh sb="11" eb="13">
      <t>ショホウ</t>
    </rPh>
    <rPh sb="14" eb="16">
      <t>センタク</t>
    </rPh>
    <rPh sb="18" eb="19">
      <t>アタ</t>
    </rPh>
    <rPh sb="19" eb="20">
      <t>クスリ</t>
    </rPh>
    <rPh sb="20" eb="22">
      <t>トウロク</t>
    </rPh>
    <rPh sb="30" eb="32">
      <t>ヒョウジ</t>
    </rPh>
    <rPh sb="33" eb="35">
      <t>ヨウホウ</t>
    </rPh>
    <rPh sb="36" eb="37">
      <t>シボ</t>
    </rPh>
    <rPh sb="38" eb="39">
      <t>コ</t>
    </rPh>
    <phoneticPr fontId="11"/>
  </si>
  <si>
    <t>処方画面で、与薬の進捗状況を確認できること。</t>
    <rPh sb="0" eb="2">
      <t>ショホウ</t>
    </rPh>
    <rPh sb="2" eb="4">
      <t>ガメン</t>
    </rPh>
    <rPh sb="6" eb="7">
      <t>アタ</t>
    </rPh>
    <rPh sb="7" eb="8">
      <t>クスリ</t>
    </rPh>
    <rPh sb="9" eb="11">
      <t>シンチョク</t>
    </rPh>
    <rPh sb="11" eb="13">
      <t>ジョウキョウ</t>
    </rPh>
    <rPh sb="14" eb="16">
      <t>カクニン</t>
    </rPh>
    <phoneticPr fontId="11"/>
  </si>
  <si>
    <t>操作ログを保存できること。バーコードの読み取り情報を保存できること。</t>
    <rPh sb="0" eb="2">
      <t>ソウサ</t>
    </rPh>
    <rPh sb="5" eb="7">
      <t>ホゾン</t>
    </rPh>
    <rPh sb="19" eb="20">
      <t>ヨ</t>
    </rPh>
    <rPh sb="21" eb="22">
      <t>ト</t>
    </rPh>
    <rPh sb="23" eb="25">
      <t>ジョウホウ</t>
    </rPh>
    <rPh sb="26" eb="28">
      <t>ホゾン</t>
    </rPh>
    <phoneticPr fontId="11"/>
  </si>
  <si>
    <t>患者違い等のエラー、警告の際は、ログ情報として保存できること。</t>
    <rPh sb="4" eb="5">
      <t>トウ</t>
    </rPh>
    <rPh sb="10" eb="12">
      <t>ケイコク</t>
    </rPh>
    <rPh sb="13" eb="14">
      <t>サイ</t>
    </rPh>
    <phoneticPr fontId="11"/>
  </si>
  <si>
    <t>患者の移動先（入院、診察科、病棟、病衣室、ベッド等）を入力し、電子カルテに反映する。</t>
    <rPh sb="0" eb="2">
      <t>カンジャ</t>
    </rPh>
    <rPh sb="3" eb="5">
      <t>イドウ</t>
    </rPh>
    <rPh sb="5" eb="6">
      <t>サキ</t>
    </rPh>
    <rPh sb="7" eb="9">
      <t>ニュウイン</t>
    </rPh>
    <rPh sb="10" eb="12">
      <t>シンサツ</t>
    </rPh>
    <rPh sb="12" eb="13">
      <t>カ</t>
    </rPh>
    <rPh sb="14" eb="16">
      <t>ビョウトウ</t>
    </rPh>
    <rPh sb="17" eb="19">
      <t>ビョウイ</t>
    </rPh>
    <rPh sb="19" eb="20">
      <t>シツ</t>
    </rPh>
    <rPh sb="24" eb="25">
      <t>ナド</t>
    </rPh>
    <rPh sb="27" eb="29">
      <t>ニュウリョク</t>
    </rPh>
    <rPh sb="31" eb="33">
      <t>デンシ</t>
    </rPh>
    <rPh sb="37" eb="39">
      <t>ハンエイ</t>
    </rPh>
    <phoneticPr fontId="11"/>
  </si>
  <si>
    <t>スマートデバイス内へのプログラムインストールが必要な構成とする場合、プログラムの一斉配信機能または、定期的なアップデート機能を有し、常に最新プログラム環境での利用が可能であること。</t>
    <rPh sb="8" eb="9">
      <t>ナイ</t>
    </rPh>
    <rPh sb="23" eb="25">
      <t>ヒツヨウ</t>
    </rPh>
    <rPh sb="26" eb="28">
      <t>コウセイ</t>
    </rPh>
    <rPh sb="31" eb="33">
      <t>バアイ</t>
    </rPh>
    <rPh sb="40" eb="42">
      <t>イッセイ</t>
    </rPh>
    <rPh sb="42" eb="44">
      <t>ハイシン</t>
    </rPh>
    <rPh sb="44" eb="46">
      <t>キノウ</t>
    </rPh>
    <rPh sb="50" eb="53">
      <t>テイキテキ</t>
    </rPh>
    <rPh sb="60" eb="62">
      <t>キノウ</t>
    </rPh>
    <rPh sb="63" eb="64">
      <t>ユウ</t>
    </rPh>
    <rPh sb="66" eb="67">
      <t>ツネ</t>
    </rPh>
    <rPh sb="68" eb="70">
      <t>サイシン</t>
    </rPh>
    <rPh sb="75" eb="77">
      <t>カンキョウ</t>
    </rPh>
    <rPh sb="79" eb="81">
      <t>リヨウ</t>
    </rPh>
    <rPh sb="82" eb="84">
      <t>カノウ</t>
    </rPh>
    <phoneticPr fontId="11"/>
  </si>
  <si>
    <t>追加要件（2024年7月）</t>
    <phoneticPr fontId="10"/>
  </si>
  <si>
    <t>VDI環境を経由した接続ができない場合は、その理由及びVDIを経由しないことで懸念されるリスクへの対策を提示し、当院と接続に関する詳細を協議すること。</t>
    <phoneticPr fontId="10"/>
  </si>
  <si>
    <t>リモートメンテナンス・システム監視等は、当院が用意するVDI環境を経由して対象システムへ接続し、実施すること。</t>
    <phoneticPr fontId="10"/>
  </si>
  <si>
    <t>リモート要件</t>
    <rPh sb="4" eb="6">
      <t>ヨウケン</t>
    </rPh>
    <phoneticPr fontId="10"/>
  </si>
  <si>
    <t>経過表</t>
  </si>
  <si>
    <t>個人メモ</t>
  </si>
  <si>
    <t>項番</t>
    <rPh sb="0" eb="2">
      <t>コウバン</t>
    </rPh>
    <phoneticPr fontId="10"/>
  </si>
  <si>
    <t>定期的に電子カルテサーバのアクセスログデータベースへ更新することで院内のカルテ閲覧情報を一元管理できること。</t>
  </si>
  <si>
    <t>不正ログインを電子カルテシステムで監視するため、存在しない利用者IDでのログイン/パスワード入力の失敗/利用者IDが有効期限前・停止・廃止によるログインの失敗のタイミングでアクセスログを記録すること。</t>
  </si>
  <si>
    <t>電子カルテシステムにて利用者の不正閲覧を監視するため、カルテ情報（カルテ歴/患者掲示板/病名/経過表/レポート）の参照のタイミングでアクセスログを記録すること。</t>
  </si>
  <si>
    <t>アクセス制限が設定されている患者に対する不正アクセスを電子カルテシステムで監視するため、アクセス制限による制限患者選択の失敗（利用者×患者制限）、制限患者のパスワードの入力失敗/ログ記録メッセージへの任意のキャンセル、制限患者のパスワード入力画面でのキャンセルによるのタイミングでアクセスログを記録すること。</t>
  </si>
  <si>
    <t>モバイルカルテシステムを使用したアクセスログを記録する機能を有すること</t>
  </si>
  <si>
    <t>アクセスログ</t>
  </si>
  <si>
    <t>モバイルカルテシステムを一定時間操作しない場合には、自動的にログオフされること。この自動ログオフ機能はセキュリティの観点からモバイル端末のOSが本来有するスクリーンセーバー機能などでは無く、モバイルカルテシステム固有の機能であること。</t>
  </si>
  <si>
    <t>検査画像データを端末に保持する場合は暗号化によるロックをかけられること。</t>
  </si>
  <si>
    <t>モバイル端末に各診療情報を保存しない方式であること。</t>
  </si>
  <si>
    <t>情報漏えい対策</t>
  </si>
  <si>
    <t>モバイル端末の紛失や盗難時に、病院の情報管理者がモバイルアプリケーションの使用停止操作を即時に行えること。</t>
  </si>
  <si>
    <t>使用する端末と利用者の管理を行えるツールがあること。</t>
  </si>
  <si>
    <t>なりすましによる不正利用や紛失、盗難時の情報漏えいを防ぐため、システム利用時に機体番号チェックを専用の認証サーバで行うことで、許可された端末・利用者のみがシステムを利用できる機能を有すること。</t>
  </si>
  <si>
    <t>セキュリティー</t>
  </si>
  <si>
    <t>表示された情報はCSVに出力できること。</t>
  </si>
  <si>
    <t>利用者ごとにモバイルカルテシステムを使用した時間・機能を一覧から表示できる機能を有すること。</t>
  </si>
  <si>
    <t>業務時間管理</t>
  </si>
  <si>
    <t>オーダを指示受けできる機能を有すること。</t>
  </si>
  <si>
    <t>未指示受けのオーダを一覧で表示できる機能を有すること。</t>
  </si>
  <si>
    <t>指示受け一覧</t>
  </si>
  <si>
    <t>連続撮影後、撮影した写真を一覧にて表示し、保存する写真を選択できること。</t>
  </si>
  <si>
    <t>連続撮影が可能なこと。</t>
  </si>
  <si>
    <t>写真登録機能の写真データは端末に保持されない機能を有すること。</t>
  </si>
  <si>
    <t>患者と紐づけた写真がカルテに保存できること。</t>
  </si>
  <si>
    <t>写真登録</t>
  </si>
  <si>
    <t>オーダ実施直前に他の画面に表示しようとすると、実施忘れの防止のために確認画面を表示させる機能を有すること。</t>
  </si>
  <si>
    <t>入力内容を保存する前に、選択したオーダに含まれる薬剤の薬剤名が表示された確認用のポップアップが表示されること</t>
  </si>
  <si>
    <t>複数の処方指示をまとめて選択・実施することができること。</t>
  </si>
  <si>
    <t>オーダ一覧において、各オーダの薬剤名、1回量、薬剤コメント、用法、用法コメントを表示すること。</t>
  </si>
  <si>
    <t>選択中の勤務帯での実施中・未実施オーダを全てRP単位で表示すること。かつ、実施予定時刻が同じオーダをグループ化して表示すること。</t>
  </si>
  <si>
    <t>処方オーダ一括</t>
  </si>
  <si>
    <t>過去および未来の指示簿指示オーダ情報の確認を行える機能を有すること。</t>
  </si>
  <si>
    <t>指示情報が時系列で確認できること。かつ、時間指定の無い指示は、非時系列として勤務帯を変えても常に表示できる機能を有すること。</t>
  </si>
  <si>
    <t>１画面の表示量を考慮し、勤務帯毎に指示情報を確認できる機能を有すること。</t>
  </si>
  <si>
    <t>酸素量を入力する場合、開始時間、終了時間、酸素流量、酸素濃度を基に酸素量を計算できる機能を有すること。</t>
  </si>
  <si>
    <t>指示簿指示オーダ項目の実施入力時、指示情報が処置行為に結びつく設定となっている場合、コスト連携ができる機能を有すること。</t>
  </si>
  <si>
    <t>オーダの実施と同時に電子カルテシステムにリアルタイムに実施日時、実施者、コメント等が記録される機能を有すること。</t>
  </si>
  <si>
    <t>指示簿指示オーダ項目の未実施入力を行える機能を有すること。</t>
  </si>
  <si>
    <t>指示簿指示オーダ項目の実施入力を行える機能を有すること。</t>
  </si>
  <si>
    <t>指示簿指示オーダ項目を選択すると、内容の詳細を確認できる機能を有すること。</t>
  </si>
  <si>
    <t>患者選択後、当該患者への指示された指示簿指示オーダ項目をスケジュールとして確認できる機能を有すること。</t>
  </si>
  <si>
    <t>処置オーダについては実施入力時に材料バーコードを読み取って、材料を追加できる機能を有すること。</t>
  </si>
  <si>
    <t>処置オーダについては実施入力時に材料の数量を変更できる機能を有すること。</t>
  </si>
  <si>
    <t>看護指示オーダ、処置オーダ、処方オーダ項目の未実施入力を行える機能を有すること。</t>
  </si>
  <si>
    <t>看護指示オーダ、処置オーダ、処方オーダ項目の実施入力を行える機能を有すること。</t>
  </si>
  <si>
    <t>注射、輸血、検査のオーダ項目は認証機能に切替える機能を有すること。</t>
  </si>
  <si>
    <t>過去および未来の指示スケジュール情報の確認が行える機能を有すること。</t>
  </si>
  <si>
    <t>指示情報が時系列で確認できる機能を有すること。時間指定の無い指示は、非時系列として勤務帯を変えても常に表示される機能を有すること。</t>
  </si>
  <si>
    <t>伝票の絞り込み条件を利用者毎に作成し保存できる機能を有すること。</t>
  </si>
  <si>
    <t>伝票の絞り込み機能を有すること。</t>
  </si>
  <si>
    <t>１画面の表示量を考慮し、勤務帯毎に指示情報が確認できる機能を有すること。</t>
  </si>
  <si>
    <t>指示情報（伝票名）をクリックすると、内容の詳細が画面を切替えることなく確認できる機能を有すること。</t>
  </si>
  <si>
    <t>確認画面起動時の勤務帯（深夜・日勤・準夜）を判断し、その勤務帯の指示情報（伝票名）を初期表示できる機能を有すること。</t>
  </si>
  <si>
    <t>指示情報のスケジュールは、指示の状態（指示受け済、指示確認済み、実施中、実施済等）を表せる機能を有すること。</t>
  </si>
  <si>
    <t>患者選択後、当該患者への指示情報（伝票名）がスケジュールとして確認できる機能を有すること。</t>
  </si>
  <si>
    <t>オーダ一覧</t>
  </si>
  <si>
    <t>NFC機器からバイタル情報を簡単に取り込める機能を有すること</t>
  </si>
  <si>
    <t>食事に関しては食事指示が出ていない場合には入力できない機能を有すること。</t>
  </si>
  <si>
    <t>食事に関しては医師が指示した食種を、確認できる機能を有すること。</t>
  </si>
  <si>
    <t>身長または体重として入力した値が、プロファイル登録値と差がある場合には警告を表示し、誤入力を抑止する機能を有すること。</t>
  </si>
  <si>
    <t>バイタル項目において前回値を基準とした候補値一覧が表示され、選択により素早く入力ができる機能を有すること。</t>
  </si>
  <si>
    <t>各項目ごとに過去5回分の値を表示する機能を有すること。</t>
  </si>
  <si>
    <t>各項目ごとに前回値を表示する機能を有すること。</t>
  </si>
  <si>
    <t>各項目の入力方式については、電子カルテシステムの経過表の入力方式と同じであること。かつ、入力方式のメンテナンスは経過表のマスタを変更することで同期が取れる機能を有すること。</t>
  </si>
  <si>
    <t>電子カルテシステムにて患者毎に設定した項目が入力でき、かつ、リアルタイムに電子カルテシステムに反映される機能を有すること。</t>
  </si>
  <si>
    <t>電子カルテシステムにて患者毎に設定した項目が、確認できる機能を有すること。</t>
  </si>
  <si>
    <t>患者選択後、当該患者のバイタル情報、食事量情報、排泄情報、観察項目情報、測定値情報を取得して一括して入力できる機能を有すること。</t>
  </si>
  <si>
    <t>入力した内容がリアルタイムに電子カルテシステムに反映される機能を有すること。</t>
  </si>
  <si>
    <t>材料バーコードの認証による処置行為への材料追加が可能であること。</t>
  </si>
  <si>
    <t>処置バーコード認証による処置行為の選択が可能であること。</t>
  </si>
  <si>
    <t>処置行為の選択や材料の入力をして、コスト伝票の作成が可能であること。</t>
  </si>
  <si>
    <t>同じ患者の患者ラベルを連続して認証できる機能を有すること。</t>
  </si>
  <si>
    <t>認証した結果が電子カルテシステムにリアルタイムに記録される機能を有すること。</t>
  </si>
  <si>
    <t>認証後には患者確認のため、プロファイル内容（カナ氏名/生年月日/年齢/血液型/身長/体重/入院区分/病棟）が表示されること。</t>
  </si>
  <si>
    <t>患者ラベル（患者IDが貼りついた汎用的な帳票）のバーコードを認証し、認証した患者のものであることの確認がリアルタイムに行える機能を有すること。</t>
  </si>
  <si>
    <t>汎用患者確認</t>
  </si>
  <si>
    <t>確認したことが電子カルテシステムにリアルタイムに記録される機能を有すること。</t>
  </si>
  <si>
    <t>過去および未来の予約オーダ情報の出棟・到着の確認を行える機能を有すること。</t>
  </si>
  <si>
    <t>時間指定の無い指示の表示・非表示は、切り替えを任意に行える機能を有すること。</t>
  </si>
  <si>
    <t>指示情報を時系列で確認できる機能を有すること。かつ、時間指定の無い指示は、非時系列として勤務帯を変えても常に表示できる機能を有すること。</t>
  </si>
  <si>
    <t>予約オーダ項目をクリックすると、内容の詳細を確認できる機能を有すること。</t>
  </si>
  <si>
    <t>確認画面起動時の勤務帯（深夜・日勤・準夜）を判断し、その勤務帯の指示されている予約オーダ項目を初期表示できる機能を有すること。</t>
  </si>
  <si>
    <t>患者IDのバーコード認証後、当該患者への指示された出棟及び到着を伴う予約オーダ項目をスケジュールとして確認できる機能を有すること。</t>
  </si>
  <si>
    <t>出棟到着確認</t>
  </si>
  <si>
    <t>受領確認入力を行う前に製剤内容の確認を行える機能を有すること。</t>
  </si>
  <si>
    <t xml:space="preserve">受領確認入力時には、利用者の他に確認者を記録する機能を有すること。（機能を使用するか否かは、別途協議の上定めるものとする。）
</t>
  </si>
  <si>
    <t>受領確認時刻は、受領確認入力した時刻でシステムに反映される機能を有すること。</t>
  </si>
  <si>
    <t>自己血液においては、輸血システムから発行したバーコード情報をモバイル端末から読み取り、指示確認を行える機能を有すること。</t>
  </si>
  <si>
    <t>輸血パックに貼付されている日本赤十字社発行のバーコード情報をモバイル端末等から読み取り、指示確認を行える機能を有すること。</t>
  </si>
  <si>
    <t>血液製剤受領確認</t>
  </si>
  <si>
    <t>実施入力した内容をリアルタイムに電子カルテシステムに反映する機能を有すること。</t>
  </si>
  <si>
    <t>実施入力を行う前に指示内容の確認を行える機能を有すること。</t>
  </si>
  <si>
    <t>1回の実施入力毎にオーダ情報のバーコードの認証を行える機能を有すること。</t>
  </si>
  <si>
    <t>ミキシング実施時刻が実施入力した時刻でシステムに反映される機能を有すること。</t>
  </si>
  <si>
    <t>注射ミキシング</t>
  </si>
  <si>
    <t>同じ患者の検体ラベルを連続して認証できる機能を有すること。</t>
  </si>
  <si>
    <t>確認した結果が電子カルテシステムにリアルタイムに記録される機能を有すること。</t>
  </si>
  <si>
    <t>採血管確認</t>
  </si>
  <si>
    <t>実施した内容がリアルタイムに輸血部門システムに反映される機能を有すること。</t>
  </si>
  <si>
    <t>実施入力を行う前に製剤内容の確認ができる機能を有すること。</t>
  </si>
  <si>
    <t>連続した実施入力操作のために、患者バーコードを1回認証した後であれば、その後は該当機能を終了するまで輸血パックのバーコードのみの認証を行える機能を有すること。</t>
  </si>
  <si>
    <t>1回の実施入力毎に患者バーコードと輸血パックのバーコードの認証を行える機能を有すること。</t>
  </si>
  <si>
    <t>開始時刻および終了時刻は、実施入力した時刻で電子カルテシステムに自動反映される機能を有すること。</t>
  </si>
  <si>
    <t>輸血の開始入力時には、利用者の他に確認者を記録する機能を有すること。</t>
  </si>
  <si>
    <t xml:space="preserve">輸血の終了入力時には、副作用入力が行える機能を有すること。（連携する輸血部門システムによって更新先は異なるものとする。）
</t>
  </si>
  <si>
    <t>輸血の終了入力時には、IN量入力が行える機能を有すること。</t>
  </si>
  <si>
    <t>「輸血療法の実施に関する指針」やガイドラインに準ずる区分（輸血開始5分後、10分後、15分後等）での経過入力が可能であり、入力結果は電子カルテの経過表に反映する機能を有すること。</t>
  </si>
  <si>
    <t>輸血の開始入力時には、流量入力が行える機能を有すること。</t>
  </si>
  <si>
    <t>輸血実施においては、開始入力と終了入力が行える機能を有すること。</t>
  </si>
  <si>
    <t>自己血液においては、輸血システムから発行したバーコード情報を読み取り、指示確認を行える機能を有すること。</t>
  </si>
  <si>
    <t>輸血</t>
  </si>
  <si>
    <t>実施入力した内容がリアルタイムに電子カルテシステムに反映される機能を有すること。</t>
  </si>
  <si>
    <t>オーダ認証時、日付のチェックが行える機能を有すること。</t>
  </si>
  <si>
    <t>認証時や実施時に、利用者、患者、その他実施状況や日時等の情報を、電子カルテシステムに記録できる機能を有すること。</t>
  </si>
  <si>
    <t>オーダ情報のバーコード印刷後にオーダが変更された場合、注意を促す旨のメッセージを表示できる機能を有すること。</t>
  </si>
  <si>
    <t>実施入力を行う前に指示内容の確認ができる機能を有すること。</t>
  </si>
  <si>
    <t>連続した実施入力操作のために、患者バーコードを1回認証した後であれば、その後は該当機能を終了するまでオーダ情報のバーコードのみの認証を行える機能を有すること。</t>
  </si>
  <si>
    <t>1回の実施入力毎に患者バーコードとオーダ情報のバーコードの認証を行える機能を有すること。</t>
  </si>
  <si>
    <t>点滴注射の終了入力時には、患者認証をスキップして実施が行える機能を有すること。</t>
  </si>
  <si>
    <t>点滴注射開始、終了実施時はコメントを入力できる機能を有すること。</t>
  </si>
  <si>
    <t>点滴注射の終了入力時には、IN量入力が行える機能を有すること。</t>
  </si>
  <si>
    <t>点滴注射の開始入力時には、流量入力が行える機能を有すること。</t>
  </si>
  <si>
    <t>点滴注射の開始入力および終了入力に関しては、それぞれ開始時刻および終了時刻が実施入力した時刻で電子カルテシステムに反映される機能を有すること。</t>
  </si>
  <si>
    <t>点滴注射指示においては、開始入力と終了入力が行える機能を有すること。</t>
  </si>
  <si>
    <t>注射実施時刻が実施入力した時刻で電子カルテシステムに自動反映される機能を有すること。</t>
  </si>
  <si>
    <t>ロット管理が必要な薬剤を実施した際は、ロット番号と使用薬剤の本数を入力できること。かつ、各入力方式（バーコード入力のみ/手入力のみ/バーコードと手入力）に対応できること。</t>
  </si>
  <si>
    <t>患者バーコード認証後、注射バーコードを読み込むことにより、認証業務（患者と注射オーダの整合性が確認できる機能）が行える機能を有すること。</t>
  </si>
  <si>
    <t>リアルタイムに注射のオーダの実施が行える機能を有すること。</t>
  </si>
  <si>
    <t>注射</t>
  </si>
  <si>
    <t>毒薬・麻薬・劇薬などの使用時のリスクが高い薬品については、一般薬と区別が出来るように識別表示できる機能を有すること。</t>
  </si>
  <si>
    <t>エラー時、画面表示に加えて音などで知らせることができる機能を有すること。</t>
  </si>
  <si>
    <t>有効でない場合はエラー等の中止の旨を表示できる機能を有すること。</t>
  </si>
  <si>
    <t>当該患者に対し、実施時点で有効となるオーダであるか否かをチェックできる機能を有すること。</t>
  </si>
  <si>
    <t>患者IDバーコード、オーダバーコード、利用者IDバーコードの読み取りができること。かつ、QRコードで印字されたバーコードの読み取りができること。</t>
  </si>
  <si>
    <t xml:space="preserve">リアルタイムに以下のオーダの認証が行える機能を有すること。(1)注射オーダ実施 / (2)輸血オーダ実施 / (3)採血管確認
</t>
  </si>
  <si>
    <t>共通</t>
  </si>
  <si>
    <t>認証実施</t>
  </si>
  <si>
    <t>保存したメモは、設定した時刻にアラート通知が行える機能を有すること。</t>
  </si>
  <si>
    <t>患者指定ありで作成されたメモは患者氏名、患者ＩＤ、性別、生年月日、年齢が表示されて確認ができる機能を有すること。</t>
  </si>
  <si>
    <t>保存したメモは、モバイル端末上で一覧管理、参照できる機能を有すること。検索機能を有すること。</t>
  </si>
  <si>
    <t>写真画像も添付ができる機能を有すること。</t>
  </si>
  <si>
    <t>患者指定あり/なしの分類でメモを作成する機能を有すること。</t>
  </si>
  <si>
    <t>記載した文書の編集が行えること。</t>
  </si>
  <si>
    <t>記載した文書の削除が行えること。</t>
  </si>
  <si>
    <t>記載方法の選択が行えること。</t>
  </si>
  <si>
    <t>カルテ参照画面とカルテ記載画面を円滑に切り替えて表示できること。</t>
  </si>
  <si>
    <t>シェーマと撮影した画像の編集（トリミング/回転/手書き）が行える機能を有すること。</t>
  </si>
  <si>
    <t>ワープロ記載、画像を添付した記載、テンプレートの記載が可能であること。</t>
  </si>
  <si>
    <t>ログインした利用者が電子カルテで記載可能な文書についてカルテ記載が行えること。</t>
  </si>
  <si>
    <t>カルテ記載</t>
  </si>
  <si>
    <t>電子カルテからToDo発信をした際に、宛先に含まれる利用者へPush形式で通知を行えること。</t>
  </si>
  <si>
    <t>通知設定では日時指定ができること。</t>
  </si>
  <si>
    <t>リマインド設定をした利用者宛にPush形式で指定の日時に通知を行えること。</t>
  </si>
  <si>
    <t>設定をした利用者宛にPush形式で指定の日時に通知を行えるリマインド機能を有する事。通知設定は、オーダ一覧から任意のオーダにリマインド通知を設定可能であること。</t>
  </si>
  <si>
    <t>当日の受け持ち患者に対して、緊急を要するオーダが発行された場合、担当看護師宛てにPush形式で通知を行えること。</t>
  </si>
  <si>
    <t>検査オーダに対して結果がでた場合、オーダをした医師宛てにPush形式で通知を行えること。</t>
  </si>
  <si>
    <t>診察予約について、予約枠の医師宛てにPush形式で通知を行えること。</t>
  </si>
  <si>
    <t>アラート通知（オーダ、院内メール、ToDo）</t>
  </si>
  <si>
    <t>あらかじめ登録したグループに登録されている複数人に対して、院内メール機能のやり取りができる機能を有すること。</t>
  </si>
  <si>
    <t>あらかじめ準備されている定型文を利用し、容易に入力できる機能を有すること。</t>
  </si>
  <si>
    <t>未読メッセージがある場合、院内メール機能を開かなくても宛先一覧画面で未読メッセージ数を確認できる機能を有すること。</t>
  </si>
  <si>
    <t>過去に実施したメッセージを一覧で管理し、過去にやり取りしたメッセージを確認できる機能を有すること。</t>
  </si>
  <si>
    <t>メッセージの受け取りはPush形式で通知されること。</t>
  </si>
  <si>
    <t>利用者間、または作成したグループ・組織内でメッセージの送受信が可能であること</t>
  </si>
  <si>
    <t>院内メール機能</t>
    <phoneticPr fontId="10"/>
  </si>
  <si>
    <t>依頼医が委譲者（電子カルテにて指定）に依頼した代行入力内容（カルテ記載/オーダ/記載日時/患者情報（患者ID、患者氏名）​/発行者名​/承認状態（承認済）)の確認、承認処理が行えること。</t>
  </si>
  <si>
    <t>研修医は承認状態の確認ができること。</t>
  </si>
  <si>
    <t>電子カルテ上で研修医がカルテを記載すると、承認要案件（タスク）のリスト上に「未承認」と表示されること。</t>
  </si>
  <si>
    <t>指導医は、研修医が入力したカ内容を確認しながら、指導コメントの入力ができること。</t>
  </si>
  <si>
    <t>指導医がカウンターサインの承認操作を完了すると研修医に自動的にＴｏＤｏとしてその情報が送信できること。</t>
  </si>
  <si>
    <t>指導医は、カウンターサインの内容を確認しながら「承認」もしくは「差し戻し」ができること。</t>
  </si>
  <si>
    <t>指導医は、カウンターサイン未承認一覧から、未承認のカルテの内容が確認できること。</t>
  </si>
  <si>
    <t>カウンターサインの承認対象となるカルテの一覧情報（例：記載日時/事前承認要否​/患者情報（患者氏名/患者ID）​/研修医名​/承認状態（未承認／差し戻し／承認済）等)​を表示できること。</t>
  </si>
  <si>
    <t>モバイルカルテシステムは電子カルテ（オーダリング）システムと連動してカウンターサインの運用ができること。</t>
  </si>
  <si>
    <t>承認業務</t>
  </si>
  <si>
    <t>レポート：レポート表示についてはHTML形式をサポートすること。</t>
  </si>
  <si>
    <t>レポート：レポート表示についてはPDF形式をサポートすること。</t>
  </si>
  <si>
    <t>レポート：レポート表示についてはテキスト形式をサポートすること。</t>
  </si>
  <si>
    <t>レポート：記載された検査レポート内容を表示する機能を有すること。</t>
  </si>
  <si>
    <t>ＤＩＣＯＭビューワ：分割した画像を同期させて操作できること
※タブレットのみ</t>
  </si>
  <si>
    <t>ＤＩＣＯＭビューワ：画像を4分割表示できること
※タブレットのみ</t>
  </si>
  <si>
    <t>ＤＩＣＯＭビューワ：画像を2分割表示できること
※タブレットのみ</t>
  </si>
  <si>
    <t>ＤＩＣＯＭビューワ：画像回転機能を有すること。</t>
  </si>
  <si>
    <t>ＤＩＣＯＭビューワ：画像左右反転機能を有すること。</t>
  </si>
  <si>
    <t>ＤＩＣＯＭビューワ：拡大・縮小機能を有すること。</t>
  </si>
  <si>
    <t>ＤＩＣＯＭビューワ：階調調整機能を有すること。</t>
  </si>
  <si>
    <t>ＤＩＣＯＭビューワ：シネ表示機能を有すること。</t>
  </si>
  <si>
    <t>画像：シリーズ一覧より任意のシリーズを選択することで、シリーズ単位で画像を取り込むことができること。</t>
  </si>
  <si>
    <t>画像：画像・レポートをまとめた一覧から画像が呼び出せること。</t>
  </si>
  <si>
    <t>画像：撮影されたDICOM画像情報を表示する機能を有すること。</t>
  </si>
  <si>
    <t>バイタル：体温、血圧等の基本項目を時系列にグラフ形式で表示ができること。</t>
  </si>
  <si>
    <t>病名：守秘病名は指定文字列を別の文字列に変換して表示する機能を有すること。</t>
  </si>
  <si>
    <t>病名：削除病名について表示の対象外とする機能を有すること。</t>
  </si>
  <si>
    <t>病名：病名情報を参照する機能を有すること。</t>
  </si>
  <si>
    <t>検歴：基準値を超えた値については、色を変えて表示すること。</t>
  </si>
  <si>
    <t>検歴：検査歴の一覧から選択された検査結果を表示する機能を有すること。</t>
  </si>
  <si>
    <t>検歴：検体検査の結果を表示する機能を有すること。</t>
  </si>
  <si>
    <t>患者掲示板：メッセージの登録者のみがメッセージ編集、削除できること。</t>
  </si>
  <si>
    <t>患者掲示板：メッセージの新規登録が可能であること。</t>
  </si>
  <si>
    <t>患者掲示板：未読メッセージを選択することで、「既読」状態となる機能を有すること。</t>
  </si>
  <si>
    <t>患者掲示板：カテゴリ毎の未読件数を一覧表示できること。</t>
  </si>
  <si>
    <t>患者掲示板：電子カルテで患者掲示板に登録されたメッセージをカテゴリ（患者治療方針/患者本人・家族の訴え/スタッフ伝言板/個人メモ）毎に表示する機能を有すること。</t>
  </si>
  <si>
    <t>注射：注射内容が表示可能であること。</t>
  </si>
  <si>
    <t>処方：処方内容が表示可能であること。</t>
  </si>
  <si>
    <t>カルテ二号紙：看護記録が表示可能であること。</t>
  </si>
  <si>
    <t>カルテ二号紙：シェーマは細部が判読できるよう拡大表示する機能を有すること。</t>
  </si>
  <si>
    <t>カルテ二号紙：シェーマの表示が可能であること。</t>
  </si>
  <si>
    <t>カルテ二号紙：オーダ情報が表示可能であり、検査結果やレポート情報を参照可能であること。</t>
  </si>
  <si>
    <t>診療情報の表示内容について以下の表示機能を有すること。</t>
  </si>
  <si>
    <t>患者基本情報（カナ氏名/生年月日/年齢/血液型/身長/体重/入外区分/病棟：入院の場合のみ）を表示すること。</t>
  </si>
  <si>
    <t>電子カルテ（オーダリング）システムで付箋が付けられた診療情報を、一覧から選択し、参照できる機能を有すること。</t>
  </si>
  <si>
    <t>診療情報種の表示条件は職種ごとに予め設定できる機能を有すること。</t>
  </si>
  <si>
    <t>ログインした利用者が設定した診療情報種の表示条件に合わせて診療情報の内容を初期表示する機能を有すること。</t>
  </si>
  <si>
    <t>患者検索を行い該当患者の診療情報を参照する際には、初期表示するオーダ（注射/指示/処方等）の絞り込みができること。絞り込みは、職種、利用者ごとに設定できること。</t>
  </si>
  <si>
    <t>カレンダ上の日付の欄には、その日に診療情報が存在することが判別できるよう、入外/自科/他科に色分けされた帯をつけること。この帯は診療情報をもとに自動的に付与すること。</t>
  </si>
  <si>
    <t>情報参照する医療従事者が、情報の最新化等の特別な操作をすることなく常に最新の情報を取得できる機能を有すること。</t>
  </si>
  <si>
    <t>診療情報の表示について、登録された医療従事者から表示要求があり、資格照合の結果、表示可能な場合は、電子カルテ（オーダリング）システムデータベース上から取得した診療情報をリアルタイムに表示する機能を有すること。</t>
  </si>
  <si>
    <t>電子カルテ（オーダリング）システム上の診療情報の参照機能について以下の機能を有すること。</t>
  </si>
  <si>
    <t>電子カルテ（オーダリング）システムの診療情報参照</t>
  </si>
  <si>
    <t>各種検索方法で選択された患者から、頻繁に確認したい患者や後から確認する患者などを利用者毎に簡単に登録（解除）が可能なこと。登録することにより、確認したい患者のリストから患者のカルテ情報にアクセスすることができること。</t>
  </si>
  <si>
    <t>患者情報を素早く参照できるよう、病棟患者一覧の表示を病棟病室順、50音昇順、50音降順に切り替えできる機能を有すること。</t>
  </si>
  <si>
    <t>病棟患者一覧では病室、患者氏名、患者ID、性別、生年月日、年齢、入院診療科が初期表示されること。</t>
  </si>
  <si>
    <t>病棟患者一覧は、ログインした利用者が電子カルテ上で所属している病棟の患者が初期表示されること。</t>
  </si>
  <si>
    <t>予約一覧は、ログインした利用者が電子カルテ上で登録されている診療科、予約日時、受付状態（来院済／到着済／問診中／問診済／診察中／中断／再診察待／診察終了／会計済）、患者氏名、性別（男性／女性／不明）、年齢、患者IDが初期表示されること。</t>
  </si>
  <si>
    <t>利用者毎に前回検索した条件を保存することが可能であること。かつ、前回検索した条件から患者一覧を初期表示できる機能を有すること。</t>
  </si>
  <si>
    <t>診療科、病棟、チーム、担当医といった条件で患者の一覧を表示できる機能を有すること。</t>
  </si>
  <si>
    <t>緊急指示が発行されている患者が確認できる機能を有すること。</t>
  </si>
  <si>
    <t>患者をバーコードにより選択できる機能を有すること。</t>
  </si>
  <si>
    <t>ログイン中の利用者の担当患者の一覧を表示できる機能を有すること。</t>
  </si>
  <si>
    <t>ログイン中の利用者の受持ち患者の一覧を表示できる機能を有すること。</t>
  </si>
  <si>
    <t>ログインした利用者に対して、電子カルテ側で登録された救急患者を優先的に表示する機能を有すること。</t>
  </si>
  <si>
    <t>認証の解除（システムからのログオフ）は、任意のタイミングで行える機能を有すること。</t>
  </si>
  <si>
    <t>利用者ＩＤが印字されたバーコードでログイン認証できること。</t>
  </si>
  <si>
    <t>パスワードは利用者以外に知られないようにするため、暗号化して電子カルテシステムに保存されること。</t>
  </si>
  <si>
    <t>利用者パスワードの有効期限チェックが行えること。</t>
  </si>
  <si>
    <t>ログイン</t>
  </si>
  <si>
    <t>本システムを導入するにあたっては、同時に導入を行う病院情報システム（当院電子カルテシステム）との接続連携を前提としているため、病院情報システムの導入業務契約業者との連絡調整を十分に行い、導入作業が円滑に行われるよう務めること。</t>
  </si>
  <si>
    <t>今回の見積価格には、ハードウェア、ソフトウェアとともに、機器の設置作業、セットアップ、設定作業、データ移行、機器の搬入に要する費用など、本システム導入に係る一切の費用を見積すること。</t>
  </si>
  <si>
    <t>全般</t>
  </si>
  <si>
    <t>桜</t>
    <rPh sb="0" eb="1">
      <t>サクラ</t>
    </rPh>
    <phoneticPr fontId="11"/>
  </si>
  <si>
    <t>西</t>
    <rPh sb="0" eb="1">
      <t>ニシ</t>
    </rPh>
    <phoneticPr fontId="11"/>
  </si>
  <si>
    <t>本システム用にサーバを構築する場合は、電子カルテサーバ・仮想サーバ等に集約すること。</t>
  </si>
  <si>
    <t>モバイル端末用の専用アプリにて動作することを前提とすること。</t>
    <phoneticPr fontId="10"/>
  </si>
  <si>
    <t>モバイルカルテシステムについては、電子カルテ（オーダリング）システムと共通の利用者ＩＤ，パスワードでログイン認証できること。</t>
    <phoneticPr fontId="10"/>
  </si>
  <si>
    <t>患者ＩＤ，カナ氏名、性別、生年月日、病棟患者、予約患者から、任意の患者を検索、表示できること。</t>
  </si>
  <si>
    <t>カルテ二号紙：電子カルテ（オーダリング）システムのカルテ二号紙の内容が表示可能であること。</t>
    <phoneticPr fontId="10"/>
  </si>
  <si>
    <t>カルテ参照</t>
    <rPh sb="3" eb="5">
      <t>サンショウ</t>
    </rPh>
    <phoneticPr fontId="10"/>
  </si>
  <si>
    <t>画像情報</t>
    <rPh sb="0" eb="4">
      <t>ガゾウジョウホウ</t>
    </rPh>
    <phoneticPr fontId="10"/>
  </si>
  <si>
    <t>注射・処方、検査結果、バイタル等</t>
    <rPh sb="0" eb="2">
      <t>チュウシャ</t>
    </rPh>
    <rPh sb="3" eb="5">
      <t>ショホウ</t>
    </rPh>
    <rPh sb="6" eb="8">
      <t>ケンサ</t>
    </rPh>
    <rPh sb="8" eb="10">
      <t>ケッカ</t>
    </rPh>
    <rPh sb="15" eb="16">
      <t>トウ</t>
    </rPh>
    <phoneticPr fontId="10"/>
  </si>
  <si>
    <t>レポート</t>
    <phoneticPr fontId="10"/>
  </si>
  <si>
    <t>1回の受領確認入力毎に患者バーコードと輸血パックのバーコードの認証を行う機能を有すること。</t>
    <phoneticPr fontId="10"/>
  </si>
  <si>
    <t>バイタルグラフ</t>
    <phoneticPr fontId="10"/>
  </si>
  <si>
    <t>電子カルテ（オーダリング）にて、患者プロファイルに特定情報が登録された場合に、特定情報を（感染症/造影剤禁忌情報/アレルギー情報/授乳/妊娠/インプラント/障害情報/治験情報/血液浄化等）を表示すること。</t>
    <rPh sb="92" eb="93">
      <t>トウ</t>
    </rPh>
    <phoneticPr fontId="10"/>
  </si>
  <si>
    <t>バーコードを読み取った際に、対象患者が異なった場合、対象オーダが既に変更、中止になっていた場合は、エラーメッセージを表示すること。</t>
  </si>
  <si>
    <t>登録する写真についてコメントを付すことができること。</t>
    <rPh sb="0" eb="2">
      <t>トウロク</t>
    </rPh>
    <rPh sb="4" eb="6">
      <t>シャシン</t>
    </rPh>
    <rPh sb="15" eb="16">
      <t>フ</t>
    </rPh>
    <phoneticPr fontId="10"/>
  </si>
  <si>
    <t>撮影した写真を編集（トリミング/回転/手書き入力）する機能を有すること。</t>
    <phoneticPr fontId="10"/>
  </si>
  <si>
    <t>認証エラーの記録</t>
    <rPh sb="0" eb="2">
      <t>ニンショウ</t>
    </rPh>
    <rPh sb="6" eb="8">
      <t>キロク</t>
    </rPh>
    <phoneticPr fontId="10"/>
  </si>
  <si>
    <t>内蔵カメラで撮影した画像を電子カルテシステムに取り込めること。</t>
    <rPh sb="0" eb="2">
      <t>ナイゾウ</t>
    </rPh>
    <rPh sb="6" eb="8">
      <t>サツエイ</t>
    </rPh>
    <rPh sb="10" eb="12">
      <t>ガゾウ</t>
    </rPh>
    <rPh sb="13" eb="15">
      <t>デンシ</t>
    </rPh>
    <rPh sb="23" eb="24">
      <t>ト</t>
    </rPh>
    <rPh sb="25" eb="26">
      <t>コ</t>
    </rPh>
    <phoneticPr fontId="10"/>
  </si>
  <si>
    <t>同姓同名が存在する患者を選択した場合、注意を促すメッセージやアイコン等を表示する機能を有すること。</t>
    <rPh sb="34" eb="35">
      <t>トウ</t>
    </rPh>
    <phoneticPr fontId="10"/>
  </si>
  <si>
    <t>仕様書回答状況</t>
    <rPh sb="0" eb="3">
      <t>シヨウショ</t>
    </rPh>
    <rPh sb="3" eb="7">
      <t>カイトウジョウキョウ</t>
    </rPh>
    <phoneticPr fontId="10"/>
  </si>
  <si>
    <t>（自動集計）</t>
    <rPh sb="1" eb="3">
      <t>ジドウ</t>
    </rPh>
    <rPh sb="3" eb="5">
      <t>シュウケイ</t>
    </rPh>
    <phoneticPr fontId="10"/>
  </si>
  <si>
    <t>仕様書</t>
    <rPh sb="0" eb="3">
      <t>シヨウショ</t>
    </rPh>
    <phoneticPr fontId="10"/>
  </si>
  <si>
    <t>回答数合計</t>
    <rPh sb="0" eb="3">
      <t>カイトウスウ</t>
    </rPh>
    <rPh sb="3" eb="5">
      <t>ゴウケイ</t>
    </rPh>
    <phoneticPr fontId="10"/>
  </si>
  <si>
    <t>金額</t>
    <rPh sb="0" eb="2">
      <t>キンガク</t>
    </rPh>
    <phoneticPr fontId="10"/>
  </si>
  <si>
    <t>総項目数</t>
    <rPh sb="0" eb="1">
      <t>ソウ</t>
    </rPh>
    <rPh sb="1" eb="4">
      <t>コウモクスウ</t>
    </rPh>
    <phoneticPr fontId="10"/>
  </si>
  <si>
    <t>各対応状況の合計</t>
    <rPh sb="0" eb="1">
      <t>カク</t>
    </rPh>
    <rPh sb="1" eb="5">
      <t>タイオウジョウキョウ</t>
    </rPh>
    <rPh sb="6" eb="8">
      <t>ゴウケイ</t>
    </rPh>
    <phoneticPr fontId="10"/>
  </si>
  <si>
    <t>スマートデバイス</t>
    <phoneticPr fontId="10"/>
  </si>
  <si>
    <t>○</t>
  </si>
  <si>
    <t>検体ラベル（採血管に貼付）に印字したオーダ情報のバーコードを認証し、認証した患者の採血管であることの確認がリアルタイムに行える機能を有すること。</t>
    <phoneticPr fontId="10"/>
  </si>
  <si>
    <t>メモ登録・写真撮影機能同様、記録文章と撮影画像をひとつの記録として一緒に電子カルテに保存できること。</t>
    <rPh sb="2" eb="4">
      <t>トウロク</t>
    </rPh>
    <rPh sb="5" eb="9">
      <t>シャシンサツエイ</t>
    </rPh>
    <rPh sb="9" eb="11">
      <t>キノウ</t>
    </rPh>
    <rPh sb="11" eb="13">
      <t>ドウヨウ</t>
    </rPh>
    <rPh sb="14" eb="16">
      <t>キロク</t>
    </rPh>
    <rPh sb="16" eb="18">
      <t>ブンショウ</t>
    </rPh>
    <rPh sb="19" eb="21">
      <t>サツエイ</t>
    </rPh>
    <rPh sb="21" eb="23">
      <t>ガゾウ</t>
    </rPh>
    <rPh sb="28" eb="30">
      <t>キロク</t>
    </rPh>
    <rPh sb="33" eb="35">
      <t>イッショ</t>
    </rPh>
    <rPh sb="36" eb="38">
      <t>デンシ</t>
    </rPh>
    <rPh sb="42" eb="44">
      <t>ホゾン</t>
    </rPh>
    <phoneticPr fontId="17"/>
  </si>
  <si>
    <t>オーダの認証が行われ画面に表示された指示に関しては、表示されている間、他の端末で変更や削除ができないようにする機能を有すること。</t>
    <phoneticPr fontId="10"/>
  </si>
  <si>
    <t>他の端末で当該オーダを操作している場合は、認証を行った際に実施入力ができないようにする機能を有すること。</t>
    <phoneticPr fontId="10"/>
  </si>
  <si>
    <t>製剤の認証が行われ画面に表示された指示に関しては、表示されている間、他の端末で変更や削除ができないようにする機能を有すること。</t>
    <phoneticPr fontId="10"/>
  </si>
  <si>
    <t>他の端末で当該製剤を操作している場合は、認証を行った際に実施入力ができないようにする機能を有すること。</t>
    <phoneticPr fontId="10"/>
  </si>
  <si>
    <t>他の端末（で当該オーダを操作している場合は、モバイル端末で認証を行った際に実施入力ができないようにする機能を有すること。</t>
    <phoneticPr fontId="10"/>
  </si>
  <si>
    <t>オーダの認証が行われ、モバイル端末画面に表示された指示に関しては、モバイル端末上で表示されている間、他の端末で変更や削除ができないようにする機能を有すること。</t>
    <phoneticPr fontId="10"/>
  </si>
  <si>
    <t>オーダの認証が行われモバイル端末画面に表示された指示に関しては、モバイル端末で表示されている間、他の端末で変更や削除ができないようにする機能を有すること。</t>
    <phoneticPr fontId="10"/>
  </si>
  <si>
    <t>他の端末で当該オーダを操作している場合は、モバイルで認証を行った際に受領確認入力ができないようにする機能を有すること。</t>
    <phoneticPr fontId="10"/>
  </si>
  <si>
    <t>観察項目の入力が行えること。また、数値、リスト選択入力の他、文字入力ができること。</t>
    <phoneticPr fontId="10"/>
  </si>
  <si>
    <t>本システムの導入作業中、及び納品後にトラブル等が発生した場合も、上記同様に病院情報システム（当院電子カルテシステム）の導入・メンテナンス業務の契約業者との連絡調整を十分に行い、協力して問題解決に努めること。</t>
    <phoneticPr fontId="10"/>
  </si>
  <si>
    <t>機体管理（西部医療センターのみ。名古屋市立大学病院ではMDMが既に導入されている）</t>
    <rPh sb="5" eb="9">
      <t>セイブイリョウ</t>
    </rPh>
    <rPh sb="16" eb="21">
      <t>ナゴヤイチリツ</t>
    </rPh>
    <rPh sb="21" eb="25">
      <t>ダイガクビョウイン</t>
    </rPh>
    <rPh sb="31" eb="32">
      <t>スデ</t>
    </rPh>
    <rPh sb="33" eb="35">
      <t>ドウニュウ</t>
    </rPh>
    <phoneticPr fontId="10"/>
  </si>
  <si>
    <t>iOS、Androidのいずれかで動作するタブレット・スマートフォン等のスマートデバイスを使用できること。</t>
    <rPh sb="17" eb="19">
      <t>ドウサ</t>
    </rPh>
    <rPh sb="34" eb="35">
      <t>トウ</t>
    </rPh>
    <phoneticPr fontId="11"/>
  </si>
  <si>
    <t>ログイン時に指紋認証、非接触式ICカード、カード認証等の二要素認証が行えること。</t>
    <rPh sb="24" eb="26">
      <t>ニンショウ</t>
    </rPh>
    <rPh sb="26" eb="27">
      <t>トウ</t>
    </rPh>
    <rPh sb="28" eb="31">
      <t>ニヨウソ</t>
    </rPh>
    <phoneticPr fontId="10"/>
  </si>
  <si>
    <t>NFC機器からバイタル情報取込時に患者氏名を容易に認識できる機能を有すること</t>
    <rPh sb="22" eb="24">
      <t>ヨウイ</t>
    </rPh>
    <phoneticPr fontId="10"/>
  </si>
  <si>
    <t>確認画面起動時の勤務帯（深夜・日勤・準夜）を判断し、その勤務帯の指示されている指示簿指示オーダ項目が確認できること。</t>
    <rPh sb="50" eb="52">
      <t>カクニン</t>
    </rPh>
    <phoneticPr fontId="10"/>
  </si>
  <si>
    <t>様式5 仕様書兼回答書1-4_共通_スマートデバイス（回答状況）</t>
    <rPh sb="0" eb="2">
      <t>ヨウシキ</t>
    </rPh>
    <rPh sb="4" eb="7">
      <t>シヨウショ</t>
    </rPh>
    <rPh sb="7" eb="8">
      <t>ケン</t>
    </rPh>
    <rPh sb="8" eb="10">
      <t>カイトウ</t>
    </rPh>
    <rPh sb="10" eb="11">
      <t>ショ</t>
    </rPh>
    <rPh sb="15" eb="17">
      <t>キョウツウ</t>
    </rPh>
    <rPh sb="27" eb="29">
      <t>カイトウ</t>
    </rPh>
    <rPh sb="29" eb="31">
      <t>ジョウキョウ</t>
    </rPh>
    <phoneticPr fontId="15"/>
  </si>
  <si>
    <t>様式5 仕様書兼回答書1-4_共通_スマートデバイス</t>
    <phoneticPr fontId="10"/>
  </si>
  <si>
    <t>金額
（円・税抜）</t>
    <rPh sb="0" eb="2">
      <t>キンガク</t>
    </rPh>
    <rPh sb="4" eb="5">
      <t>エン</t>
    </rPh>
    <rPh sb="6" eb="7">
      <t>ゼイ</t>
    </rPh>
    <rPh sb="7" eb="8">
      <t>ヌ</t>
    </rPh>
    <phoneticPr fontId="11"/>
  </si>
  <si>
    <t>内容</t>
    <rPh sb="0" eb="2">
      <t>ナイヨウ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</si>
</sst>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Red]\(0\)"/>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0"/>
      <name val="Meiryo UI"/>
      <family val="3"/>
      <charset val="128"/>
    </font>
    <font>
      <sz val="6"/>
      <name val="游ゴシック"/>
      <family val="3"/>
      <charset val="128"/>
      <scheme val="minor"/>
    </font>
    <font>
      <sz val="6"/>
      <name val="ＭＳ Ｐゴシック"/>
      <family val="3"/>
      <charset val="128"/>
    </font>
    <font>
      <sz val="11"/>
      <name val="ＭＳ ゴシック"/>
      <family val="3"/>
      <charset val="128"/>
    </font>
    <font>
      <sz val="11"/>
      <color indexed="8"/>
      <name val="ＭＳ Ｐゴシック"/>
      <family val="3"/>
      <charset val="128"/>
    </font>
    <font>
      <sz val="6"/>
      <name val="ＭＳ ゴシック"/>
      <family val="3"/>
      <charset val="128"/>
    </font>
    <font>
      <sz val="6"/>
      <name val="游ゴシック"/>
      <family val="2"/>
      <charset val="128"/>
      <scheme val="minor"/>
    </font>
    <font>
      <sz val="11"/>
      <name val="ＭＳ 明朝"/>
      <family val="1"/>
      <charset val="128"/>
    </font>
    <font>
      <sz val="11"/>
      <color indexed="9"/>
      <name val="ＭＳ Ｐゴシック"/>
      <family val="3"/>
      <charset val="128"/>
    </font>
    <font>
      <sz val="11"/>
      <color rgb="FF000000"/>
      <name val="MS PGothic"/>
      <family val="3"/>
      <charset val="128"/>
    </font>
    <font>
      <sz val="11"/>
      <color theme="1"/>
      <name val="游ゴシック"/>
      <family val="3"/>
      <charset val="128"/>
      <scheme val="minor"/>
    </font>
    <font>
      <sz val="11"/>
      <name val="Meiryo UI"/>
      <family val="3"/>
      <charset val="128"/>
    </font>
    <font>
      <sz val="10"/>
      <name val="Arial"/>
      <family val="2"/>
    </font>
    <font>
      <sz val="10"/>
      <name val="メイリオ"/>
      <family val="3"/>
      <charset val="128"/>
    </font>
    <font>
      <sz val="16"/>
      <name val="メイリオ"/>
      <family val="3"/>
      <charset val="128"/>
    </font>
    <font>
      <sz val="16"/>
      <color theme="1"/>
      <name val="メイリオ"/>
      <family val="3"/>
      <charset val="128"/>
    </font>
    <font>
      <sz val="14"/>
      <name val="メイリオ"/>
      <family val="3"/>
      <charset val="128"/>
    </font>
    <font>
      <sz val="14"/>
      <name val="Meiryo UI"/>
      <family val="3"/>
      <charset val="128"/>
    </font>
    <font>
      <sz val="10"/>
      <color theme="1"/>
      <name val="游ゴシック"/>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8" fillId="0" borderId="0"/>
    <xf numFmtId="0" fontId="12" fillId="0" borderId="0"/>
    <xf numFmtId="0" fontId="13" fillId="0" borderId="0"/>
    <xf numFmtId="0" fontId="8" fillId="0" borderId="0"/>
    <xf numFmtId="6" fontId="7" fillId="0" borderId="0" applyFont="0" applyFill="0" applyBorder="0" applyAlignment="0" applyProtection="0">
      <alignment vertical="center"/>
    </xf>
    <xf numFmtId="0" fontId="7" fillId="0" borderId="0"/>
    <xf numFmtId="0" fontId="8" fillId="0" borderId="0">
      <alignment vertical="center"/>
    </xf>
    <xf numFmtId="0" fontId="8" fillId="0" borderId="0">
      <alignment vertical="center"/>
    </xf>
    <xf numFmtId="0" fontId="8" fillId="0" borderId="0"/>
    <xf numFmtId="0" fontId="8" fillId="0" borderId="0"/>
    <xf numFmtId="0" fontId="12" fillId="0" borderId="0"/>
    <xf numFmtId="0" fontId="8" fillId="0" borderId="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xf numFmtId="0" fontId="7" fillId="0" borderId="0"/>
    <xf numFmtId="0" fontId="6" fillId="0" borderId="0">
      <alignment vertical="center"/>
    </xf>
    <xf numFmtId="0" fontId="6" fillId="0" borderId="0">
      <alignment vertical="center"/>
    </xf>
    <xf numFmtId="0" fontId="18" fillId="0" borderId="0"/>
    <xf numFmtId="0" fontId="6" fillId="0" borderId="0">
      <alignment vertical="center"/>
    </xf>
    <xf numFmtId="0" fontId="5" fillId="0" borderId="0">
      <alignment vertical="center"/>
    </xf>
    <xf numFmtId="0" fontId="8" fillId="0" borderId="0">
      <alignment vertical="center"/>
    </xf>
    <xf numFmtId="0" fontId="19" fillId="0" borderId="0"/>
    <xf numFmtId="0" fontId="4" fillId="0" borderId="0">
      <alignment vertical="center"/>
    </xf>
    <xf numFmtId="0" fontId="3" fillId="0" borderId="0">
      <alignment vertical="center"/>
    </xf>
    <xf numFmtId="0" fontId="3" fillId="0" borderId="0">
      <alignment vertical="center"/>
    </xf>
    <xf numFmtId="0" fontId="13" fillId="0" borderId="0">
      <alignment vertical="center"/>
    </xf>
    <xf numFmtId="0" fontId="2" fillId="0" borderId="0">
      <alignment vertical="center"/>
    </xf>
    <xf numFmtId="0" fontId="8" fillId="0" borderId="0"/>
    <xf numFmtId="9" fontId="7" fillId="0" borderId="0" applyFont="0" applyFill="0" applyBorder="0" applyAlignment="0" applyProtection="0">
      <alignment vertical="center"/>
    </xf>
    <xf numFmtId="0" fontId="2" fillId="0" borderId="0">
      <alignment vertical="center"/>
    </xf>
    <xf numFmtId="0" fontId="2" fillId="0" borderId="0">
      <alignment vertical="center"/>
    </xf>
    <xf numFmtId="0" fontId="16" fillId="0" borderId="0">
      <alignment vertical="center"/>
    </xf>
    <xf numFmtId="0" fontId="8" fillId="0" borderId="0">
      <alignment vertical="center"/>
    </xf>
    <xf numFmtId="0" fontId="8" fillId="0" borderId="0">
      <alignment vertical="center"/>
    </xf>
    <xf numFmtId="0" fontId="1" fillId="0" borderId="0">
      <alignment vertical="center"/>
    </xf>
    <xf numFmtId="0" fontId="21" fillId="0" borderId="0"/>
    <xf numFmtId="0" fontId="8" fillId="0" borderId="0">
      <alignment vertical="center"/>
    </xf>
  </cellStyleXfs>
  <cellXfs count="90">
    <xf numFmtId="0" fontId="0" fillId="0" borderId="0" xfId="0"/>
    <xf numFmtId="0" fontId="9" fillId="0" borderId="0" xfId="2" applyFont="1"/>
    <xf numFmtId="0" fontId="9" fillId="0" borderId="4" xfId="2" applyFont="1" applyBorder="1" applyAlignment="1">
      <alignment horizontal="center" vertical="center"/>
    </xf>
    <xf numFmtId="176" fontId="9" fillId="6" borderId="4" xfId="3" applyNumberFormat="1" applyFont="1" applyFill="1" applyBorder="1" applyAlignment="1">
      <alignment horizontal="center" vertical="center" wrapText="1"/>
    </xf>
    <xf numFmtId="0" fontId="9" fillId="0" borderId="0" xfId="2" applyFont="1" applyAlignment="1">
      <alignment horizontal="center" vertical="center"/>
    </xf>
    <xf numFmtId="0" fontId="9" fillId="0" borderId="4" xfId="2" applyFont="1" applyFill="1" applyBorder="1" applyAlignment="1">
      <alignment horizontal="center" vertical="center"/>
    </xf>
    <xf numFmtId="0" fontId="20" fillId="0" borderId="0" xfId="39" applyFont="1"/>
    <xf numFmtId="0" fontId="9" fillId="0" borderId="0" xfId="39" applyFont="1"/>
    <xf numFmtId="0" fontId="9" fillId="0" borderId="0" xfId="39" applyFont="1" applyAlignment="1">
      <alignment horizontal="center"/>
    </xf>
    <xf numFmtId="0" fontId="9" fillId="10" borderId="4" xfId="39" applyFont="1" applyFill="1" applyBorder="1" applyAlignment="1">
      <alignment horizontal="center"/>
    </xf>
    <xf numFmtId="0" fontId="9" fillId="10" borderId="4" xfId="40" applyFont="1" applyFill="1" applyBorder="1" applyAlignment="1">
      <alignment horizontal="center" vertical="top" wrapText="1"/>
    </xf>
    <xf numFmtId="0" fontId="9" fillId="9" borderId="4" xfId="39" applyFont="1" applyFill="1" applyBorder="1"/>
    <xf numFmtId="0" fontId="9" fillId="9" borderId="4" xfId="40" applyFont="1" applyFill="1" applyBorder="1" applyAlignment="1">
      <alignment horizontal="center" vertical="top" wrapText="1"/>
    </xf>
    <xf numFmtId="0" fontId="9" fillId="9" borderId="4" xfId="39" applyFont="1" applyFill="1" applyBorder="1" applyAlignment="1">
      <alignment horizontal="center" vertical="center"/>
    </xf>
    <xf numFmtId="0" fontId="9" fillId="0" borderId="4" xfId="39" applyFont="1" applyBorder="1"/>
    <xf numFmtId="0" fontId="9" fillId="11" borderId="4" xfId="39" applyFont="1" applyFill="1" applyBorder="1"/>
    <xf numFmtId="5" fontId="9" fillId="11" borderId="4" xfId="39" applyNumberFormat="1" applyFont="1" applyFill="1" applyBorder="1"/>
    <xf numFmtId="0" fontId="9" fillId="11" borderId="4" xfId="39" applyFont="1" applyFill="1" applyBorder="1" applyAlignment="1">
      <alignment horizontal="center" vertical="center"/>
    </xf>
    <xf numFmtId="0" fontId="9" fillId="0" borderId="0" xfId="39" applyFont="1" applyAlignment="1">
      <alignment horizontal="right"/>
    </xf>
    <xf numFmtId="5" fontId="9" fillId="0" borderId="0" xfId="39" applyNumberFormat="1" applyFont="1"/>
    <xf numFmtId="0" fontId="9" fillId="0" borderId="0" xfId="2" applyFont="1" applyAlignment="1">
      <alignment horizontal="left" vertical="top"/>
    </xf>
    <xf numFmtId="5" fontId="9" fillId="0" borderId="0" xfId="2" applyNumberFormat="1" applyFont="1" applyAlignment="1">
      <alignment horizontal="right" vertical="top"/>
    </xf>
    <xf numFmtId="0" fontId="23" fillId="0" borderId="0" xfId="2" applyFont="1"/>
    <xf numFmtId="0" fontId="24" fillId="0" borderId="0" xfId="38" applyFont="1">
      <alignment vertical="center"/>
    </xf>
    <xf numFmtId="0" fontId="23" fillId="0" borderId="0" xfId="39" applyFont="1"/>
    <xf numFmtId="0" fontId="23" fillId="0" borderId="0" xfId="2" applyFont="1" applyAlignment="1">
      <alignment horizontal="center" vertical="center"/>
    </xf>
    <xf numFmtId="0" fontId="23" fillId="0" borderId="0" xfId="2" applyFont="1" applyAlignment="1">
      <alignment horizontal="left" vertical="top"/>
    </xf>
    <xf numFmtId="5" fontId="23" fillId="0" borderId="0" xfId="2" applyNumberFormat="1" applyFont="1" applyAlignment="1">
      <alignment horizontal="right" vertical="top"/>
    </xf>
    <xf numFmtId="0" fontId="25" fillId="2" borderId="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protection locked="0"/>
    </xf>
    <xf numFmtId="0" fontId="26" fillId="0" borderId="0" xfId="2" applyFont="1" applyAlignment="1">
      <alignment vertical="center"/>
    </xf>
    <xf numFmtId="0" fontId="25" fillId="4" borderId="4" xfId="0" applyFont="1" applyFill="1" applyBorder="1" applyAlignment="1" applyProtection="1">
      <alignment horizontal="left" vertical="top" wrapText="1"/>
      <protection locked="0"/>
    </xf>
    <xf numFmtId="0" fontId="25" fillId="5" borderId="4"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left" vertical="top" wrapText="1"/>
      <protection locked="0"/>
    </xf>
    <xf numFmtId="5" fontId="25" fillId="5" borderId="4" xfId="0" applyNumberFormat="1" applyFont="1" applyFill="1" applyBorder="1" applyAlignment="1" applyProtection="1">
      <alignment horizontal="right" vertical="top" wrapText="1"/>
      <protection locked="0"/>
    </xf>
    <xf numFmtId="0" fontId="26" fillId="0" borderId="0" xfId="2" applyFont="1"/>
    <xf numFmtId="0" fontId="25" fillId="0" borderId="4" xfId="0" applyFont="1" applyBorder="1" applyAlignment="1" applyProtection="1">
      <alignment vertical="top" wrapText="1"/>
      <protection locked="0"/>
    </xf>
    <xf numFmtId="0" fontId="26" fillId="0" borderId="4" xfId="14" applyFont="1" applyBorder="1" applyAlignment="1" applyProtection="1">
      <alignment horizontal="center" vertical="center"/>
      <protection locked="0"/>
    </xf>
    <xf numFmtId="0" fontId="25" fillId="0" borderId="4" xfId="0" applyFont="1" applyBorder="1" applyAlignment="1" applyProtection="1">
      <alignment horizontal="left" vertical="top" wrapText="1"/>
      <protection locked="0"/>
    </xf>
    <xf numFmtId="5" fontId="25" fillId="0" borderId="4" xfId="0" applyNumberFormat="1" applyFont="1" applyBorder="1" applyAlignment="1" applyProtection="1">
      <alignment horizontal="right" vertical="top" wrapText="1"/>
      <protection locked="0"/>
    </xf>
    <xf numFmtId="0" fontId="25" fillId="0" borderId="4" xfId="0" applyFont="1" applyFill="1" applyBorder="1" applyAlignment="1" applyProtection="1">
      <alignment horizontal="left" vertical="top" wrapText="1"/>
      <protection locked="0"/>
    </xf>
    <xf numFmtId="5" fontId="25" fillId="0" borderId="4" xfId="0" applyNumberFormat="1" applyFont="1" applyFill="1" applyBorder="1" applyAlignment="1" applyProtection="1">
      <alignment horizontal="right" vertical="top" wrapText="1"/>
      <protection locked="0"/>
    </xf>
    <xf numFmtId="0" fontId="26" fillId="0" borderId="4" xfId="4" applyFont="1" applyFill="1" applyBorder="1" applyAlignment="1">
      <alignment horizontal="left" vertical="top" wrapText="1"/>
    </xf>
    <xf numFmtId="5" fontId="26" fillId="0" borderId="4" xfId="4" applyNumberFormat="1" applyFont="1" applyFill="1" applyBorder="1" applyAlignment="1">
      <alignment horizontal="right" vertical="top" wrapText="1"/>
    </xf>
    <xf numFmtId="0" fontId="25" fillId="8" borderId="4" xfId="0" applyFont="1" applyFill="1" applyBorder="1" applyAlignment="1" applyProtection="1">
      <alignment vertical="top" wrapText="1"/>
      <protection locked="0"/>
    </xf>
    <xf numFmtId="0" fontId="26" fillId="0" borderId="4" xfId="4" applyFont="1" applyFill="1" applyBorder="1" applyAlignment="1">
      <alignment horizontal="left" vertical="top"/>
    </xf>
    <xf numFmtId="5" fontId="26" fillId="0" borderId="4" xfId="4" applyNumberFormat="1" applyFont="1" applyFill="1" applyBorder="1" applyAlignment="1">
      <alignment horizontal="right" vertical="top"/>
    </xf>
    <xf numFmtId="0" fontId="26" fillId="6" borderId="4" xfId="4" applyFont="1" applyFill="1" applyBorder="1" applyAlignment="1">
      <alignment horizontal="left" vertical="top"/>
    </xf>
    <xf numFmtId="0" fontId="26" fillId="5" borderId="4" xfId="4" applyFont="1" applyFill="1" applyBorder="1" applyAlignment="1">
      <alignment horizontal="center" vertical="center"/>
    </xf>
    <xf numFmtId="0" fontId="26" fillId="5" borderId="4" xfId="4" applyFont="1" applyFill="1" applyBorder="1" applyAlignment="1">
      <alignment horizontal="left" vertical="top"/>
    </xf>
    <xf numFmtId="5" fontId="26" fillId="5" borderId="4" xfId="4" applyNumberFormat="1" applyFont="1" applyFill="1" applyBorder="1" applyAlignment="1">
      <alignment horizontal="right" vertical="top"/>
    </xf>
    <xf numFmtId="0" fontId="26" fillId="0" borderId="4" xfId="2" applyFont="1" applyBorder="1" applyAlignment="1">
      <alignment horizontal="left" vertical="top" wrapText="1"/>
    </xf>
    <xf numFmtId="5" fontId="26" fillId="0" borderId="4" xfId="2" applyNumberFormat="1" applyFont="1" applyBorder="1" applyAlignment="1">
      <alignment horizontal="right" vertical="top" wrapText="1"/>
    </xf>
    <xf numFmtId="0" fontId="25" fillId="0" borderId="4" xfId="9" applyFont="1" applyBorder="1" applyAlignment="1" applyProtection="1">
      <alignment vertical="top" wrapText="1"/>
      <protection locked="0"/>
    </xf>
    <xf numFmtId="0" fontId="25" fillId="0" borderId="4" xfId="9" applyFont="1" applyBorder="1" applyAlignment="1" applyProtection="1">
      <alignment horizontal="left" vertical="top" wrapText="1"/>
      <protection locked="0"/>
    </xf>
    <xf numFmtId="5" fontId="25" fillId="0" borderId="4" xfId="9" applyNumberFormat="1" applyFont="1" applyBorder="1" applyAlignment="1" applyProtection="1">
      <alignment horizontal="right" vertical="top" wrapText="1"/>
      <protection locked="0"/>
    </xf>
    <xf numFmtId="0" fontId="25" fillId="0" borderId="4" xfId="36" applyFont="1" applyBorder="1" applyAlignment="1" applyProtection="1">
      <alignment vertical="top" wrapText="1"/>
      <protection locked="0"/>
    </xf>
    <xf numFmtId="0" fontId="25" fillId="0" borderId="4" xfId="36" applyFont="1" applyBorder="1" applyAlignment="1" applyProtection="1">
      <alignment horizontal="left" vertical="top" wrapText="1"/>
      <protection locked="0"/>
    </xf>
    <xf numFmtId="5" fontId="25" fillId="0" borderId="4" xfId="36" applyNumberFormat="1" applyFont="1" applyBorder="1" applyAlignment="1" applyProtection="1">
      <alignment horizontal="right" vertical="top" wrapText="1"/>
      <protection locked="0"/>
    </xf>
    <xf numFmtId="0" fontId="25" fillId="4" borderId="4" xfId="0" applyFont="1" applyFill="1" applyBorder="1" applyAlignment="1" applyProtection="1">
      <alignment vertical="top" wrapText="1"/>
      <protection locked="0"/>
    </xf>
    <xf numFmtId="49" fontId="25" fillId="0" borderId="4" xfId="0" applyNumberFormat="1" applyFont="1" applyBorder="1" applyAlignment="1" applyProtection="1">
      <alignment vertical="top" wrapText="1"/>
      <protection locked="0"/>
    </xf>
    <xf numFmtId="49" fontId="25" fillId="0" borderId="4" xfId="0" applyNumberFormat="1" applyFont="1" applyBorder="1" applyAlignment="1" applyProtection="1">
      <alignment horizontal="left" vertical="top" wrapText="1"/>
      <protection locked="0"/>
    </xf>
    <xf numFmtId="0" fontId="25" fillId="8" borderId="4" xfId="0" applyFont="1" applyFill="1" applyBorder="1" applyAlignment="1" applyProtection="1">
      <alignment horizontal="left" vertical="top" wrapText="1"/>
      <protection locked="0"/>
    </xf>
    <xf numFmtId="0" fontId="25" fillId="4" borderId="1" xfId="0" applyFont="1" applyFill="1" applyBorder="1" applyAlignment="1" applyProtection="1">
      <alignment vertical="top"/>
      <protection locked="0"/>
    </xf>
    <xf numFmtId="0" fontId="25" fillId="5" borderId="1" xfId="0" applyFont="1" applyFill="1" applyBorder="1" applyAlignment="1" applyProtection="1">
      <alignment horizontal="center" vertical="center"/>
      <protection locked="0"/>
    </xf>
    <xf numFmtId="0" fontId="25" fillId="5" borderId="1" xfId="0" applyFont="1" applyFill="1" applyBorder="1" applyAlignment="1" applyProtection="1">
      <alignment horizontal="left" vertical="top"/>
      <protection locked="0"/>
    </xf>
    <xf numFmtId="5" fontId="25" fillId="5" borderId="1" xfId="0" applyNumberFormat="1" applyFont="1" applyFill="1" applyBorder="1" applyAlignment="1" applyProtection="1">
      <alignment horizontal="right" vertical="top"/>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top"/>
      <protection locked="0"/>
    </xf>
    <xf numFmtId="0" fontId="26" fillId="0" borderId="0" xfId="2" applyFont="1" applyAlignment="1">
      <alignment horizontal="left" vertical="top"/>
    </xf>
    <xf numFmtId="5" fontId="26" fillId="0" borderId="0" xfId="2" applyNumberFormat="1" applyFont="1" applyAlignment="1">
      <alignment horizontal="right" vertical="top"/>
    </xf>
    <xf numFmtId="0" fontId="27" fillId="2" borderId="4"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2"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176" fontId="22" fillId="4" borderId="4" xfId="0" applyNumberFormat="1" applyFont="1" applyFill="1" applyBorder="1" applyAlignment="1" applyProtection="1">
      <alignment horizontal="center" vertical="center"/>
      <protection locked="0"/>
    </xf>
    <xf numFmtId="176" fontId="22" fillId="0" borderId="4" xfId="0" applyNumberFormat="1" applyFont="1" applyFill="1" applyBorder="1" applyAlignment="1" applyProtection="1">
      <alignment horizontal="center" vertical="center"/>
      <protection locked="0"/>
    </xf>
    <xf numFmtId="176" fontId="22" fillId="7" borderId="4" xfId="0" applyNumberFormat="1" applyFont="1" applyFill="1" applyBorder="1" applyAlignment="1" applyProtection="1">
      <alignment horizontal="center" vertical="center" wrapText="1"/>
      <protection locked="0"/>
    </xf>
    <xf numFmtId="176" fontId="22" fillId="8" borderId="4" xfId="0" applyNumberFormat="1" applyFont="1" applyFill="1" applyBorder="1" applyAlignment="1" applyProtection="1">
      <alignment horizontal="center" vertical="center" wrapText="1"/>
      <protection locked="0"/>
    </xf>
    <xf numFmtId="176" fontId="22" fillId="8" borderId="4" xfId="0" applyNumberFormat="1" applyFont="1" applyFill="1" applyBorder="1" applyAlignment="1" applyProtection="1">
      <alignment horizontal="center" vertical="center"/>
      <protection locked="0"/>
    </xf>
    <xf numFmtId="176" fontId="22" fillId="0" borderId="4" xfId="10" applyNumberFormat="1" applyFont="1" applyBorder="1" applyAlignment="1" applyProtection="1">
      <alignment horizontal="center" vertical="center" wrapText="1"/>
      <protection locked="0"/>
    </xf>
    <xf numFmtId="176" fontId="22" fillId="0" borderId="4" xfId="37" applyNumberFormat="1" applyFont="1" applyBorder="1" applyAlignment="1" applyProtection="1">
      <alignment horizontal="center" vertical="center"/>
      <protection locked="0"/>
    </xf>
    <xf numFmtId="176" fontId="22" fillId="0" borderId="4" xfId="0" applyNumberFormat="1" applyFont="1" applyBorder="1" applyAlignment="1" applyProtection="1">
      <alignment horizontal="center" vertical="center"/>
      <protection locked="0"/>
    </xf>
    <xf numFmtId="176" fontId="22" fillId="0" borderId="4" xfId="0" applyNumberFormat="1" applyFont="1" applyBorder="1" applyAlignment="1" applyProtection="1">
      <alignment horizontal="center" vertical="center" wrapText="1"/>
      <protection locked="0"/>
    </xf>
    <xf numFmtId="176" fontId="22" fillId="7" borderId="4" xfId="10" applyNumberFormat="1" applyFont="1" applyFill="1" applyBorder="1" applyAlignment="1" applyProtection="1">
      <alignment horizontal="center" vertical="center" wrapText="1"/>
      <protection locked="0"/>
    </xf>
    <xf numFmtId="176" fontId="22" fillId="4" borderId="4" xfId="0" applyNumberFormat="1" applyFont="1" applyFill="1" applyBorder="1" applyAlignment="1">
      <alignment horizontal="center" vertical="center"/>
    </xf>
    <xf numFmtId="176" fontId="22" fillId="4" borderId="4" xfId="33" applyNumberFormat="1" applyFont="1" applyFill="1" applyBorder="1" applyAlignment="1" applyProtection="1">
      <alignment horizontal="center" vertical="center" wrapText="1"/>
      <protection locked="0"/>
    </xf>
    <xf numFmtId="176" fontId="22" fillId="0" borderId="4" xfId="0" applyNumberFormat="1" applyFont="1" applyBorder="1" applyAlignment="1">
      <alignment horizontal="center" vertical="center"/>
    </xf>
    <xf numFmtId="176" fontId="22" fillId="8" borderId="4" xfId="0" applyNumberFormat="1" applyFont="1" applyFill="1" applyBorder="1" applyAlignment="1">
      <alignment horizontal="center" vertical="center"/>
    </xf>
    <xf numFmtId="5" fontId="26" fillId="3" borderId="4" xfId="0" applyNumberFormat="1" applyFont="1" applyFill="1" applyBorder="1" applyAlignment="1" applyProtection="1">
      <alignment horizontal="center" vertical="center" wrapText="1"/>
      <protection locked="0"/>
    </xf>
  </cellXfs>
  <cellStyles count="41">
    <cellStyle name="パーセント 2" xfId="32" xr:uid="{E205AEEF-F0F4-4572-9D35-5AACE57BBC57}"/>
    <cellStyle name="桁区切り 2" xfId="15" xr:uid="{AAE0B74F-96E5-418A-8A1C-8FBD73760158}"/>
    <cellStyle name="通貨 2" xfId="5" xr:uid="{F6F65EBF-4CA7-4501-8E8E-891FD62C8B88}"/>
    <cellStyle name="通貨 3" xfId="16" xr:uid="{2076B27A-ACA9-43A2-89C4-F32473051C08}"/>
    <cellStyle name="標準" xfId="0" builtinId="0"/>
    <cellStyle name="標準 10" xfId="8" xr:uid="{91ACE25C-7E67-4B28-BE74-3A80E078E9FA}"/>
    <cellStyle name="標準 1047 2" xfId="38" xr:uid="{3E9F006F-90F1-4954-AD24-6699B457A70D}"/>
    <cellStyle name="標準 11" xfId="21" xr:uid="{468520B5-091C-41D0-B852-79A3CDADF980}"/>
    <cellStyle name="標準 116" xfId="29" xr:uid="{D132746B-8556-4393-8EE7-5AA7392EEFC8}"/>
    <cellStyle name="標準 14" xfId="24" xr:uid="{FD3DE1A0-8B7A-4A05-BD8B-64D7E26578C1}"/>
    <cellStyle name="標準 2" xfId="1" xr:uid="{E7AEFB5B-DAA7-4AEC-B31F-A549A6D508EC}"/>
    <cellStyle name="標準 2 2" xfId="30" xr:uid="{473CAA09-B43B-42D4-BF40-D0BDAF41E7A2}"/>
    <cellStyle name="標準 2 2 2" xfId="31" xr:uid="{F94A291C-DE9E-431D-86D7-DEAEF849FE0B}"/>
    <cellStyle name="標準 2 2 3" xfId="35" xr:uid="{B350A096-FCAA-46FB-B364-838CFF194EA9}"/>
    <cellStyle name="標準 2 3" xfId="27" xr:uid="{1C1962BD-2D68-4597-B045-1AB828E9C040}"/>
    <cellStyle name="標準 2 3 2" xfId="40" xr:uid="{D10EE63A-E144-4D85-9246-3A91A9C459F9}"/>
    <cellStyle name="標準 2 4" xfId="14" xr:uid="{FCB938B9-8C69-4916-9830-8FD26C2279E2}"/>
    <cellStyle name="標準 2 4 2" xfId="17" xr:uid="{96C67507-C3CF-4D78-9C7C-0CD9453B1BE8}"/>
    <cellStyle name="標準 2 6" xfId="12" xr:uid="{4E4433A0-3113-4171-9A8D-E18D935ADE4F}"/>
    <cellStyle name="標準 29" xfId="20" xr:uid="{FA852CE3-4CD8-4727-80B5-789C56F9CC99}"/>
    <cellStyle name="標準 3" xfId="7" xr:uid="{49A5C319-13D9-48D2-BA00-E983417E5694}"/>
    <cellStyle name="標準 3 4" xfId="6" xr:uid="{09538A83-3197-4664-92BA-8C2633EAFB88}"/>
    <cellStyle name="標準 4" xfId="19" xr:uid="{46C623D6-6A85-4889-9118-D0B39C055119}"/>
    <cellStyle name="標準 4 2" xfId="25" xr:uid="{C71A1589-3FD3-4920-B712-3A83A22DE2CD}"/>
    <cellStyle name="標準 4 3" xfId="18" xr:uid="{7A03F909-6863-43FE-AD17-66AC983491DB}"/>
    <cellStyle name="標準 4 4" xfId="37" xr:uid="{F2DCCAB4-260C-425F-AA45-7698D4F8E39D}"/>
    <cellStyle name="標準 4 5" xfId="39" xr:uid="{E967B55F-92DC-4701-84EC-F0117BCA8B99}"/>
    <cellStyle name="標準 5" xfId="23" xr:uid="{E27604EC-94C2-4F41-957F-270B4D0A607E}"/>
    <cellStyle name="標準 5 2 3" xfId="13" xr:uid="{7378AC85-1122-4B3F-8362-0D3AC4BBCDB4}"/>
    <cellStyle name="標準 5 2 3 2" xfId="26" xr:uid="{7439B161-BA39-4D50-8D7F-C6BFE7F4B94A}"/>
    <cellStyle name="標準 5 2 3 3" xfId="33" xr:uid="{FF6D4C9E-CC81-4E02-855A-686EAF5EC20D}"/>
    <cellStyle name="標準 5 2 4" xfId="34" xr:uid="{5F031407-356C-4CB1-BBCF-3AFA5D5B61F0}"/>
    <cellStyle name="標準 6" xfId="11" xr:uid="{8C81DC92-BB95-41D8-8215-8BEA58365F87}"/>
    <cellStyle name="標準 6 2" xfId="36" xr:uid="{A1EAED6A-A2AE-480A-A683-31D4E525D3D0}"/>
    <cellStyle name="標準 7" xfId="28" xr:uid="{DB1A47A3-F55C-4CA4-A5A6-BE0ED656E9DF}"/>
    <cellStyle name="標準 7 2" xfId="22" xr:uid="{D572B05E-EBEB-4E1D-A169-AE52576E1E5C}"/>
    <cellStyle name="標準_1.電子ｶﾙﾃ" xfId="3" xr:uid="{EFA1445D-758A-4808-B4B3-514FBA6E70BA}"/>
    <cellStyle name="標準_FXGX標準機能一覧（看護・歯科・統合部門・診療記録印刷含む）_V1.3" xfId="9" xr:uid="{113935C5-3BEE-4186-87F7-5D109109F543}"/>
    <cellStyle name="標準_MegaOak機能一覧_20050908" xfId="4" xr:uid="{B27BAF87-F46A-46EA-8964-FDDE169F1054}"/>
    <cellStyle name="標準_Xl0000000" xfId="2" xr:uid="{844B3657-DC3C-487D-835D-DDF2087E9418}"/>
    <cellStyle name="標準_技術仕様書③C(P76～P151SE担当分最新)" xfId="10" xr:uid="{18A964C7-F45E-4BA1-9D53-9FC9E9E17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FFBC5377-F370-409D-9112-6A145D1CED48}"/>
            </a:ext>
          </a:extLst>
        </xdr:cNvPr>
        <xdr:cNvSpPr txBox="1">
          <a:spLocks noChangeArrowheads="1"/>
        </xdr:cNvSpPr>
      </xdr:nvSpPr>
      <xdr:spPr bwMode="auto">
        <a:xfrm>
          <a:off x="124238" y="250963"/>
          <a:ext cx="9804539" cy="420880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6AD6-9E44-459D-835A-B9586DF08EF9}">
  <sheetPr>
    <pageSetUpPr fitToPage="1"/>
  </sheetPr>
  <dimension ref="A1:K28"/>
  <sheetViews>
    <sheetView showGridLines="0" view="pageBreakPreview" zoomScaleNormal="100" zoomScaleSheetLayoutView="100" workbookViewId="0">
      <selection activeCell="H1" sqref="H1"/>
    </sheetView>
  </sheetViews>
  <sheetFormatPr defaultRowHeight="15.75"/>
  <cols>
    <col min="1" max="1" width="3.875" style="7" customWidth="1"/>
    <col min="2" max="2" width="2.625" style="7" customWidth="1"/>
    <col min="3" max="3" width="29.625" style="6" customWidth="1"/>
    <col min="4" max="8" width="10.375" style="6" customWidth="1"/>
    <col min="9" max="9" width="11.375" style="7" bestFit="1" customWidth="1"/>
    <col min="10" max="10" width="14.75" style="6" customWidth="1"/>
    <col min="11" max="16384" width="9" style="7"/>
  </cols>
  <sheetData>
    <row r="1" spans="1:2" s="24" customFormat="1" ht="24.75">
      <c r="A1" s="23" t="s">
        <v>332</v>
      </c>
      <c r="B1" s="23"/>
    </row>
    <row r="25" spans="2:11" ht="14.25">
      <c r="B25" s="7" t="s">
        <v>306</v>
      </c>
      <c r="C25" s="7"/>
      <c r="D25" s="8" t="s">
        <v>307</v>
      </c>
      <c r="E25" s="8" t="s">
        <v>307</v>
      </c>
      <c r="F25" s="8" t="s">
        <v>307</v>
      </c>
      <c r="G25" s="8" t="s">
        <v>307</v>
      </c>
      <c r="H25" s="8" t="s">
        <v>307</v>
      </c>
      <c r="I25" s="8" t="s">
        <v>307</v>
      </c>
      <c r="J25" s="8" t="s">
        <v>307</v>
      </c>
    </row>
    <row r="26" spans="2:11" ht="14.25">
      <c r="C26" s="9" t="s">
        <v>308</v>
      </c>
      <c r="D26" s="10" t="s">
        <v>4</v>
      </c>
      <c r="E26" s="10" t="s">
        <v>5</v>
      </c>
      <c r="F26" s="10" t="s">
        <v>6</v>
      </c>
      <c r="G26" s="10" t="s">
        <v>7</v>
      </c>
      <c r="H26" s="10" t="s">
        <v>8</v>
      </c>
      <c r="I26" s="11" t="s">
        <v>309</v>
      </c>
      <c r="J26" s="12" t="s">
        <v>310</v>
      </c>
      <c r="K26" s="13" t="s">
        <v>311</v>
      </c>
    </row>
    <row r="27" spans="2:11" ht="14.25">
      <c r="C27" s="14" t="s">
        <v>313</v>
      </c>
      <c r="D27" s="14" cm="1">
        <f t="array" aca="1" ref="D27:H27" ca="1">TRANSPOSE('共通仕様書_スマートデバイス '!J320:J324)</f>
        <v>0</v>
      </c>
      <c r="E27" s="14">
        <f ca="1"/>
        <v>0</v>
      </c>
      <c r="F27" s="14">
        <f ca="1"/>
        <v>0</v>
      </c>
      <c r="G27" s="14">
        <f ca="1"/>
        <v>0</v>
      </c>
      <c r="H27" s="14">
        <f ca="1"/>
        <v>0</v>
      </c>
      <c r="I27" s="15">
        <f ca="1">SUM(D27:H27)</f>
        <v>0</v>
      </c>
      <c r="J27" s="16">
        <v>0</v>
      </c>
      <c r="K27" s="17">
        <v>277</v>
      </c>
    </row>
    <row r="28" spans="2:11" ht="14.25">
      <c r="C28" s="18" t="s">
        <v>312</v>
      </c>
      <c r="D28" s="7">
        <f t="shared" ref="D28:J28" ca="1" si="0">SUM(D27:D27)</f>
        <v>0</v>
      </c>
      <c r="E28" s="7">
        <f t="shared" ca="1" si="0"/>
        <v>0</v>
      </c>
      <c r="F28" s="7">
        <f t="shared" ca="1" si="0"/>
        <v>0</v>
      </c>
      <c r="G28" s="7">
        <f t="shared" ca="1" si="0"/>
        <v>0</v>
      </c>
      <c r="H28" s="7">
        <f t="shared" ca="1" si="0"/>
        <v>0</v>
      </c>
      <c r="I28" s="7">
        <f t="shared" ca="1" si="0"/>
        <v>0</v>
      </c>
      <c r="J28" s="19">
        <f t="shared" si="0"/>
        <v>0</v>
      </c>
    </row>
  </sheetData>
  <phoneticPr fontId="10"/>
  <pageMargins left="0.70866141732283472" right="0.70866141732283472" top="0.74803149606299213" bottom="0.74803149606299213" header="0.31496062992125984" footer="0.31496062992125984"/>
  <pageSetup paperSize="9" scale="61" fitToHeight="0" orientation="portrait" r:id="rId1"/>
  <headerFooter alignWithMargins="0">
    <oddHeader>&amp;L&amp;"メイリオ,レギュラー"&amp;14様式5 仕様書兼回答書1-4_共通_スマートデバイス</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05D1-BFC2-486F-B529-15A3BEEA422C}">
  <sheetPr>
    <pageSetUpPr fitToPage="1"/>
  </sheetPr>
  <dimension ref="A1:L324"/>
  <sheetViews>
    <sheetView showGridLines="0" tabSelected="1" view="pageBreakPreview" zoomScaleNormal="85" zoomScaleSheetLayoutView="100" workbookViewId="0">
      <pane ySplit="3" topLeftCell="A4" activePane="bottomLeft" state="frozen"/>
      <selection activeCell="C32" sqref="C32"/>
      <selection pane="bottomLeft" activeCell="I3" sqref="I3"/>
    </sheetView>
  </sheetViews>
  <sheetFormatPr defaultColWidth="9" defaultRowHeight="14.25"/>
  <cols>
    <col min="1" max="2" width="3.5" style="4" customWidth="1"/>
    <col min="3" max="8" width="3.5" style="1" customWidth="1"/>
    <col min="9" max="9" width="100.625" style="1" customWidth="1"/>
    <col min="10" max="10" width="16.625" style="4" customWidth="1"/>
    <col min="11" max="11" width="40.625" style="20" customWidth="1"/>
    <col min="12" max="12" width="20.625" style="21" customWidth="1"/>
    <col min="13" max="13" width="1.25" style="1" customWidth="1"/>
    <col min="14" max="16384" width="9" style="1"/>
  </cols>
  <sheetData>
    <row r="1" spans="1:12" s="22" customFormat="1" ht="24.75" customHeight="1">
      <c r="A1" s="22" t="s">
        <v>333</v>
      </c>
      <c r="J1" s="25"/>
      <c r="K1" s="26"/>
      <c r="L1" s="27"/>
    </row>
    <row r="2" spans="1:12" ht="18.75" customHeight="1"/>
    <row r="3" spans="1:12" s="30" customFormat="1" ht="50.1" customHeight="1">
      <c r="A3" s="71" t="s">
        <v>286</v>
      </c>
      <c r="B3" s="71" t="s">
        <v>287</v>
      </c>
      <c r="C3" s="72"/>
      <c r="D3" s="73"/>
      <c r="E3" s="73" t="s">
        <v>46</v>
      </c>
      <c r="F3" s="73"/>
      <c r="G3" s="73"/>
      <c r="H3" s="74"/>
      <c r="I3" s="28" t="s">
        <v>335</v>
      </c>
      <c r="J3" s="29" t="s">
        <v>0</v>
      </c>
      <c r="K3" s="29" t="s">
        <v>1</v>
      </c>
      <c r="L3" s="89" t="s">
        <v>334</v>
      </c>
    </row>
    <row r="4" spans="1:12" s="35" customFormat="1" ht="22.5">
      <c r="A4" s="5" t="s">
        <v>314</v>
      </c>
      <c r="B4" s="2" t="s">
        <v>314</v>
      </c>
      <c r="C4" s="75">
        <v>1</v>
      </c>
      <c r="D4" s="75"/>
      <c r="E4" s="75"/>
      <c r="F4" s="75"/>
      <c r="G4" s="75"/>
      <c r="H4" s="75"/>
      <c r="I4" s="31" t="s">
        <v>285</v>
      </c>
      <c r="J4" s="32"/>
      <c r="K4" s="33"/>
      <c r="L4" s="34"/>
    </row>
    <row r="5" spans="1:12" s="35" customFormat="1" ht="67.5">
      <c r="A5" s="5" t="s">
        <v>3</v>
      </c>
      <c r="B5" s="2" t="s">
        <v>314</v>
      </c>
      <c r="C5" s="76">
        <v>1</v>
      </c>
      <c r="D5" s="76">
        <v>1</v>
      </c>
      <c r="E5" s="76"/>
      <c r="F5" s="76"/>
      <c r="G5" s="76"/>
      <c r="H5" s="76"/>
      <c r="I5" s="36" t="s">
        <v>284</v>
      </c>
      <c r="J5" s="37"/>
      <c r="K5" s="38"/>
      <c r="L5" s="39"/>
    </row>
    <row r="6" spans="1:12" s="35" customFormat="1" ht="67.5">
      <c r="A6" s="5" t="s">
        <v>314</v>
      </c>
      <c r="B6" s="2" t="s">
        <v>314</v>
      </c>
      <c r="C6" s="76">
        <v>1</v>
      </c>
      <c r="D6" s="76">
        <v>2</v>
      </c>
      <c r="E6" s="76"/>
      <c r="F6" s="76"/>
      <c r="G6" s="76"/>
      <c r="H6" s="76"/>
      <c r="I6" s="40" t="s">
        <v>283</v>
      </c>
      <c r="J6" s="37"/>
      <c r="K6" s="40"/>
      <c r="L6" s="41"/>
    </row>
    <row r="7" spans="1:12" s="35" customFormat="1" ht="67.5">
      <c r="A7" s="5" t="s">
        <v>3</v>
      </c>
      <c r="B7" s="2" t="s">
        <v>314</v>
      </c>
      <c r="C7" s="76">
        <v>1</v>
      </c>
      <c r="D7" s="76">
        <v>3</v>
      </c>
      <c r="E7" s="76"/>
      <c r="F7" s="76"/>
      <c r="G7" s="76"/>
      <c r="H7" s="76"/>
      <c r="I7" s="40" t="s">
        <v>326</v>
      </c>
      <c r="J7" s="37"/>
      <c r="K7" s="40"/>
      <c r="L7" s="41"/>
    </row>
    <row r="8" spans="1:12" s="35" customFormat="1" ht="22.5">
      <c r="A8" s="5" t="s">
        <v>3</v>
      </c>
      <c r="B8" s="2" t="s">
        <v>314</v>
      </c>
      <c r="C8" s="76">
        <v>1</v>
      </c>
      <c r="D8" s="76">
        <v>4</v>
      </c>
      <c r="E8" s="76"/>
      <c r="F8" s="76"/>
      <c r="G8" s="76"/>
      <c r="H8" s="76"/>
      <c r="I8" s="40" t="s">
        <v>288</v>
      </c>
      <c r="J8" s="37"/>
      <c r="K8" s="40"/>
      <c r="L8" s="41"/>
    </row>
    <row r="9" spans="1:12" s="35" customFormat="1" ht="22.5">
      <c r="A9" s="5" t="s">
        <v>3</v>
      </c>
      <c r="B9" s="2" t="s">
        <v>314</v>
      </c>
      <c r="C9" s="76">
        <v>1</v>
      </c>
      <c r="D9" s="76">
        <v>5</v>
      </c>
      <c r="E9" s="76"/>
      <c r="F9" s="76"/>
      <c r="G9" s="76"/>
      <c r="H9" s="76"/>
      <c r="I9" s="40" t="s">
        <v>289</v>
      </c>
      <c r="J9" s="37"/>
      <c r="K9" s="40"/>
      <c r="L9" s="41"/>
    </row>
    <row r="10" spans="1:12" s="35" customFormat="1" ht="19.5">
      <c r="A10" s="5" t="s">
        <v>314</v>
      </c>
      <c r="B10" s="2" t="s">
        <v>314</v>
      </c>
      <c r="C10" s="76">
        <v>1</v>
      </c>
      <c r="D10" s="76">
        <v>6</v>
      </c>
      <c r="E10" s="76"/>
      <c r="F10" s="76"/>
      <c r="G10" s="76"/>
      <c r="H10" s="76"/>
      <c r="I10" s="42" t="s">
        <v>328</v>
      </c>
      <c r="J10" s="37"/>
      <c r="K10" s="42"/>
      <c r="L10" s="43"/>
    </row>
    <row r="11" spans="1:12" s="35" customFormat="1" ht="22.5">
      <c r="A11" s="5" t="s">
        <v>3</v>
      </c>
      <c r="B11" s="2" t="s">
        <v>314</v>
      </c>
      <c r="C11" s="75">
        <v>2</v>
      </c>
      <c r="D11" s="75"/>
      <c r="E11" s="75"/>
      <c r="F11" s="75"/>
      <c r="G11" s="75"/>
      <c r="H11" s="75"/>
      <c r="I11" s="31" t="s">
        <v>282</v>
      </c>
      <c r="J11" s="32"/>
      <c r="K11" s="33"/>
      <c r="L11" s="34"/>
    </row>
    <row r="12" spans="1:12" s="35" customFormat="1" ht="45">
      <c r="A12" s="5" t="s">
        <v>314</v>
      </c>
      <c r="B12" s="2" t="s">
        <v>314</v>
      </c>
      <c r="C12" s="76">
        <v>2</v>
      </c>
      <c r="D12" s="76">
        <v>1</v>
      </c>
      <c r="E12" s="76"/>
      <c r="F12" s="76"/>
      <c r="G12" s="76"/>
      <c r="H12" s="76"/>
      <c r="I12" s="40" t="s">
        <v>290</v>
      </c>
      <c r="J12" s="37"/>
      <c r="K12" s="40"/>
      <c r="L12" s="41"/>
    </row>
    <row r="13" spans="1:12" s="35" customFormat="1" ht="22.5">
      <c r="A13" s="5" t="s">
        <v>314</v>
      </c>
      <c r="B13" s="2" t="s">
        <v>314</v>
      </c>
      <c r="C13" s="76">
        <v>2</v>
      </c>
      <c r="D13" s="76">
        <v>2</v>
      </c>
      <c r="E13" s="76"/>
      <c r="F13" s="76"/>
      <c r="G13" s="76"/>
      <c r="H13" s="76"/>
      <c r="I13" s="40" t="s">
        <v>329</v>
      </c>
      <c r="J13" s="37"/>
      <c r="K13" s="40"/>
      <c r="L13" s="41"/>
    </row>
    <row r="14" spans="1:12" s="35" customFormat="1" ht="22.5">
      <c r="A14" s="5" t="s">
        <v>3</v>
      </c>
      <c r="B14" s="2" t="s">
        <v>314</v>
      </c>
      <c r="C14" s="76">
        <v>2</v>
      </c>
      <c r="D14" s="76">
        <v>3</v>
      </c>
      <c r="E14" s="76"/>
      <c r="F14" s="76"/>
      <c r="G14" s="76"/>
      <c r="H14" s="76"/>
      <c r="I14" s="40" t="s">
        <v>281</v>
      </c>
      <c r="J14" s="37"/>
      <c r="K14" s="40"/>
      <c r="L14" s="41"/>
    </row>
    <row r="15" spans="1:12" s="35" customFormat="1" ht="45">
      <c r="A15" s="5" t="s">
        <v>3</v>
      </c>
      <c r="B15" s="2" t="s">
        <v>314</v>
      </c>
      <c r="C15" s="76">
        <v>2</v>
      </c>
      <c r="D15" s="76">
        <v>4</v>
      </c>
      <c r="E15" s="76"/>
      <c r="F15" s="76"/>
      <c r="G15" s="76"/>
      <c r="H15" s="76"/>
      <c r="I15" s="40" t="s">
        <v>280</v>
      </c>
      <c r="J15" s="37"/>
      <c r="K15" s="40"/>
      <c r="L15" s="41"/>
    </row>
    <row r="16" spans="1:12" s="35" customFormat="1" ht="22.5">
      <c r="A16" s="5" t="s">
        <v>3</v>
      </c>
      <c r="B16" s="2" t="s">
        <v>314</v>
      </c>
      <c r="C16" s="76">
        <v>2</v>
      </c>
      <c r="D16" s="76">
        <v>5</v>
      </c>
      <c r="E16" s="76"/>
      <c r="F16" s="76"/>
      <c r="G16" s="76"/>
      <c r="H16" s="76"/>
      <c r="I16" s="40" t="s">
        <v>279</v>
      </c>
      <c r="J16" s="37"/>
      <c r="K16" s="40"/>
      <c r="L16" s="41"/>
    </row>
    <row r="17" spans="1:12" s="35" customFormat="1" ht="22.5">
      <c r="A17" s="5" t="s">
        <v>3</v>
      </c>
      <c r="B17" s="2" t="s">
        <v>314</v>
      </c>
      <c r="C17" s="76">
        <v>2</v>
      </c>
      <c r="D17" s="76">
        <v>6</v>
      </c>
      <c r="E17" s="76"/>
      <c r="F17" s="76"/>
      <c r="G17" s="76"/>
      <c r="H17" s="76"/>
      <c r="I17" s="40" t="s">
        <v>278</v>
      </c>
      <c r="J17" s="37"/>
      <c r="K17" s="40"/>
      <c r="L17" s="41"/>
    </row>
    <row r="18" spans="1:12" s="35" customFormat="1" ht="22.5">
      <c r="A18" s="5" t="s">
        <v>314</v>
      </c>
      <c r="B18" s="2" t="s">
        <v>314</v>
      </c>
      <c r="C18" s="75">
        <v>3</v>
      </c>
      <c r="D18" s="75"/>
      <c r="E18" s="75"/>
      <c r="F18" s="75"/>
      <c r="G18" s="75"/>
      <c r="H18" s="75"/>
      <c r="I18" s="31" t="s">
        <v>2</v>
      </c>
      <c r="J18" s="32"/>
      <c r="K18" s="33"/>
      <c r="L18" s="34"/>
    </row>
    <row r="19" spans="1:12" s="35" customFormat="1" ht="45">
      <c r="A19" s="5" t="s">
        <v>314</v>
      </c>
      <c r="B19" s="2" t="s">
        <v>314</v>
      </c>
      <c r="C19" s="76">
        <v>3</v>
      </c>
      <c r="D19" s="76">
        <v>1</v>
      </c>
      <c r="E19" s="76"/>
      <c r="F19" s="76"/>
      <c r="G19" s="76"/>
      <c r="H19" s="76"/>
      <c r="I19" s="40" t="s">
        <v>291</v>
      </c>
      <c r="J19" s="37"/>
      <c r="K19" s="40"/>
      <c r="L19" s="41"/>
    </row>
    <row r="20" spans="1:12" s="35" customFormat="1" ht="22.5">
      <c r="A20" s="5" t="s">
        <v>314</v>
      </c>
      <c r="B20" s="2" t="s">
        <v>3</v>
      </c>
      <c r="C20" s="76">
        <v>3</v>
      </c>
      <c r="D20" s="76">
        <v>2</v>
      </c>
      <c r="E20" s="76"/>
      <c r="F20" s="76"/>
      <c r="G20" s="76"/>
      <c r="H20" s="76"/>
      <c r="I20" s="40" t="s">
        <v>11</v>
      </c>
      <c r="J20" s="37"/>
      <c r="K20" s="40"/>
      <c r="L20" s="41"/>
    </row>
    <row r="21" spans="1:12" s="35" customFormat="1" ht="45">
      <c r="A21" s="5" t="s">
        <v>3</v>
      </c>
      <c r="B21" s="2" t="s">
        <v>314</v>
      </c>
      <c r="C21" s="76">
        <v>3</v>
      </c>
      <c r="D21" s="76">
        <v>3</v>
      </c>
      <c r="E21" s="76"/>
      <c r="F21" s="76"/>
      <c r="G21" s="76"/>
      <c r="H21" s="76"/>
      <c r="I21" s="40" t="s">
        <v>277</v>
      </c>
      <c r="J21" s="37"/>
      <c r="K21" s="40"/>
      <c r="L21" s="41"/>
    </row>
    <row r="22" spans="1:12" s="35" customFormat="1" ht="22.5">
      <c r="A22" s="5" t="s">
        <v>3</v>
      </c>
      <c r="B22" s="2" t="s">
        <v>314</v>
      </c>
      <c r="C22" s="76">
        <v>3</v>
      </c>
      <c r="D22" s="76">
        <v>4</v>
      </c>
      <c r="E22" s="76"/>
      <c r="F22" s="76"/>
      <c r="G22" s="76"/>
      <c r="H22" s="76"/>
      <c r="I22" s="40" t="s">
        <v>276</v>
      </c>
      <c r="J22" s="37"/>
      <c r="K22" s="40"/>
      <c r="L22" s="41"/>
    </row>
    <row r="23" spans="1:12" s="35" customFormat="1" ht="22.5">
      <c r="A23" s="5" t="s">
        <v>3</v>
      </c>
      <c r="B23" s="2" t="s">
        <v>314</v>
      </c>
      <c r="C23" s="76">
        <v>3</v>
      </c>
      <c r="D23" s="76">
        <v>5</v>
      </c>
      <c r="E23" s="76"/>
      <c r="F23" s="76"/>
      <c r="G23" s="76"/>
      <c r="H23" s="76"/>
      <c r="I23" s="40" t="s">
        <v>275</v>
      </c>
      <c r="J23" s="37"/>
      <c r="K23" s="40"/>
      <c r="L23" s="41"/>
    </row>
    <row r="24" spans="1:12" s="35" customFormat="1" ht="45">
      <c r="A24" s="5" t="s">
        <v>3</v>
      </c>
      <c r="B24" s="2" t="s">
        <v>314</v>
      </c>
      <c r="C24" s="76">
        <v>3</v>
      </c>
      <c r="D24" s="76">
        <v>6</v>
      </c>
      <c r="E24" s="76"/>
      <c r="F24" s="76"/>
      <c r="G24" s="76"/>
      <c r="H24" s="76"/>
      <c r="I24" s="40" t="s">
        <v>305</v>
      </c>
      <c r="J24" s="37"/>
      <c r="K24" s="40"/>
      <c r="L24" s="41"/>
    </row>
    <row r="25" spans="1:12" s="35" customFormat="1" ht="22.5">
      <c r="A25" s="5" t="s">
        <v>3</v>
      </c>
      <c r="B25" s="2" t="s">
        <v>314</v>
      </c>
      <c r="C25" s="76">
        <v>3</v>
      </c>
      <c r="D25" s="76">
        <v>7</v>
      </c>
      <c r="E25" s="76"/>
      <c r="F25" s="76"/>
      <c r="G25" s="76"/>
      <c r="H25" s="76"/>
      <c r="I25" s="40" t="s">
        <v>274</v>
      </c>
      <c r="J25" s="37"/>
      <c r="K25" s="40"/>
      <c r="L25" s="41"/>
    </row>
    <row r="26" spans="1:12" s="35" customFormat="1" ht="22.5">
      <c r="A26" s="5" t="s">
        <v>3</v>
      </c>
      <c r="B26" s="2" t="s">
        <v>314</v>
      </c>
      <c r="C26" s="76">
        <v>3</v>
      </c>
      <c r="D26" s="76">
        <v>8</v>
      </c>
      <c r="E26" s="76"/>
      <c r="F26" s="76"/>
      <c r="G26" s="76"/>
      <c r="H26" s="76"/>
      <c r="I26" s="40" t="s">
        <v>273</v>
      </c>
      <c r="J26" s="37"/>
      <c r="K26" s="40"/>
      <c r="L26" s="41"/>
    </row>
    <row r="27" spans="1:12" s="35" customFormat="1" ht="22.5">
      <c r="A27" s="5" t="s">
        <v>3</v>
      </c>
      <c r="B27" s="2" t="s">
        <v>314</v>
      </c>
      <c r="C27" s="76">
        <v>3</v>
      </c>
      <c r="D27" s="76">
        <v>9</v>
      </c>
      <c r="E27" s="76"/>
      <c r="F27" s="76"/>
      <c r="G27" s="76"/>
      <c r="H27" s="76"/>
      <c r="I27" s="40" t="s">
        <v>272</v>
      </c>
      <c r="J27" s="37"/>
      <c r="K27" s="40"/>
      <c r="L27" s="41"/>
    </row>
    <row r="28" spans="1:12" s="35" customFormat="1" ht="45">
      <c r="A28" s="5" t="s">
        <v>3</v>
      </c>
      <c r="B28" s="2" t="s">
        <v>314</v>
      </c>
      <c r="C28" s="76">
        <v>3</v>
      </c>
      <c r="D28" s="76">
        <v>10</v>
      </c>
      <c r="E28" s="76"/>
      <c r="F28" s="76"/>
      <c r="G28" s="76"/>
      <c r="H28" s="76"/>
      <c r="I28" s="40" t="s">
        <v>271</v>
      </c>
      <c r="J28" s="37"/>
      <c r="K28" s="40"/>
      <c r="L28" s="41"/>
    </row>
    <row r="29" spans="1:12" s="35" customFormat="1" ht="67.5">
      <c r="A29" s="5" t="s">
        <v>3</v>
      </c>
      <c r="B29" s="2" t="s">
        <v>314</v>
      </c>
      <c r="C29" s="76">
        <v>3</v>
      </c>
      <c r="D29" s="76">
        <v>11</v>
      </c>
      <c r="E29" s="76"/>
      <c r="F29" s="76"/>
      <c r="G29" s="76"/>
      <c r="H29" s="76"/>
      <c r="I29" s="40" t="s">
        <v>270</v>
      </c>
      <c r="J29" s="37"/>
      <c r="K29" s="40"/>
      <c r="L29" s="41"/>
    </row>
    <row r="30" spans="1:12" s="35" customFormat="1" ht="45">
      <c r="A30" s="5" t="s">
        <v>3</v>
      </c>
      <c r="B30" s="2" t="s">
        <v>314</v>
      </c>
      <c r="C30" s="76">
        <v>3</v>
      </c>
      <c r="D30" s="76">
        <v>12</v>
      </c>
      <c r="E30" s="76"/>
      <c r="F30" s="76"/>
      <c r="G30" s="76"/>
      <c r="H30" s="76"/>
      <c r="I30" s="40" t="s">
        <v>269</v>
      </c>
      <c r="J30" s="37"/>
      <c r="K30" s="40"/>
      <c r="L30" s="41"/>
    </row>
    <row r="31" spans="1:12" s="35" customFormat="1" ht="45">
      <c r="A31" s="5" t="s">
        <v>3</v>
      </c>
      <c r="B31" s="2" t="s">
        <v>314</v>
      </c>
      <c r="C31" s="76">
        <v>3</v>
      </c>
      <c r="D31" s="76">
        <v>13</v>
      </c>
      <c r="E31" s="76"/>
      <c r="F31" s="76"/>
      <c r="G31" s="76"/>
      <c r="H31" s="76"/>
      <c r="I31" s="40" t="s">
        <v>268</v>
      </c>
      <c r="J31" s="37"/>
      <c r="K31" s="40"/>
      <c r="L31" s="41"/>
    </row>
    <row r="32" spans="1:12" s="35" customFormat="1" ht="45">
      <c r="A32" s="5" t="s">
        <v>3</v>
      </c>
      <c r="B32" s="2" t="s">
        <v>314</v>
      </c>
      <c r="C32" s="76">
        <v>3</v>
      </c>
      <c r="D32" s="76">
        <v>14</v>
      </c>
      <c r="E32" s="76"/>
      <c r="F32" s="76"/>
      <c r="G32" s="76"/>
      <c r="H32" s="76"/>
      <c r="I32" s="40" t="s">
        <v>267</v>
      </c>
      <c r="J32" s="37"/>
      <c r="K32" s="40"/>
      <c r="L32" s="41"/>
    </row>
    <row r="33" spans="1:12" s="35" customFormat="1" ht="67.5">
      <c r="A33" s="5" t="s">
        <v>3</v>
      </c>
      <c r="B33" s="2" t="s">
        <v>314</v>
      </c>
      <c r="C33" s="76">
        <v>3</v>
      </c>
      <c r="D33" s="76">
        <v>15</v>
      </c>
      <c r="E33" s="76"/>
      <c r="F33" s="76"/>
      <c r="G33" s="76"/>
      <c r="H33" s="76"/>
      <c r="I33" s="40" t="s">
        <v>266</v>
      </c>
      <c r="J33" s="37"/>
      <c r="K33" s="40"/>
      <c r="L33" s="41"/>
    </row>
    <row r="34" spans="1:12" s="35" customFormat="1" ht="22.5">
      <c r="A34" s="5" t="s">
        <v>314</v>
      </c>
      <c r="B34" s="2" t="s">
        <v>314</v>
      </c>
      <c r="C34" s="75">
        <v>4</v>
      </c>
      <c r="D34" s="75"/>
      <c r="E34" s="75"/>
      <c r="F34" s="75"/>
      <c r="G34" s="75"/>
      <c r="H34" s="75"/>
      <c r="I34" s="31" t="s">
        <v>265</v>
      </c>
      <c r="J34" s="32"/>
      <c r="K34" s="33"/>
      <c r="L34" s="34"/>
    </row>
    <row r="35" spans="1:12" s="35" customFormat="1" ht="45">
      <c r="A35" s="5" t="s">
        <v>314</v>
      </c>
      <c r="B35" s="2" t="s">
        <v>314</v>
      </c>
      <c r="C35" s="77">
        <v>4</v>
      </c>
      <c r="D35" s="78">
        <v>1</v>
      </c>
      <c r="E35" s="79"/>
      <c r="F35" s="79"/>
      <c r="G35" s="79"/>
      <c r="H35" s="79"/>
      <c r="I35" s="44" t="s">
        <v>264</v>
      </c>
      <c r="J35" s="32"/>
      <c r="K35" s="33"/>
      <c r="L35" s="34"/>
    </row>
    <row r="36" spans="1:12" s="35" customFormat="1" ht="67.5">
      <c r="A36" s="5" t="s">
        <v>3</v>
      </c>
      <c r="B36" s="2" t="s">
        <v>314</v>
      </c>
      <c r="C36" s="76">
        <v>4</v>
      </c>
      <c r="D36" s="76">
        <v>1</v>
      </c>
      <c r="E36" s="76">
        <v>1</v>
      </c>
      <c r="F36" s="76"/>
      <c r="G36" s="76"/>
      <c r="H36" s="76"/>
      <c r="I36" s="40" t="s">
        <v>263</v>
      </c>
      <c r="J36" s="37"/>
      <c r="K36" s="40"/>
      <c r="L36" s="41"/>
    </row>
    <row r="37" spans="1:12" s="35" customFormat="1" ht="45">
      <c r="A37" s="5" t="s">
        <v>3</v>
      </c>
      <c r="B37" s="2" t="s">
        <v>314</v>
      </c>
      <c r="C37" s="76">
        <v>4</v>
      </c>
      <c r="D37" s="76">
        <v>1</v>
      </c>
      <c r="E37" s="76">
        <v>2</v>
      </c>
      <c r="F37" s="76"/>
      <c r="G37" s="76"/>
      <c r="H37" s="76"/>
      <c r="I37" s="40" t="s">
        <v>262</v>
      </c>
      <c r="J37" s="37"/>
      <c r="K37" s="40"/>
      <c r="L37" s="41"/>
    </row>
    <row r="38" spans="1:12" s="35" customFormat="1" ht="39">
      <c r="A38" s="5" t="s">
        <v>314</v>
      </c>
      <c r="B38" s="2" t="s">
        <v>3</v>
      </c>
      <c r="C38" s="76">
        <v>4</v>
      </c>
      <c r="D38" s="76">
        <v>1</v>
      </c>
      <c r="E38" s="76">
        <v>3</v>
      </c>
      <c r="F38" s="76"/>
      <c r="G38" s="76"/>
      <c r="H38" s="76"/>
      <c r="I38" s="42" t="s">
        <v>25</v>
      </c>
      <c r="J38" s="37"/>
      <c r="K38" s="42"/>
      <c r="L38" s="43"/>
    </row>
    <row r="39" spans="1:12" s="35" customFormat="1" ht="19.5">
      <c r="A39" s="5" t="s">
        <v>314</v>
      </c>
      <c r="B39" s="2" t="s">
        <v>3</v>
      </c>
      <c r="C39" s="76">
        <v>4</v>
      </c>
      <c r="D39" s="76">
        <v>1</v>
      </c>
      <c r="E39" s="76">
        <v>4</v>
      </c>
      <c r="F39" s="76"/>
      <c r="G39" s="76"/>
      <c r="H39" s="76"/>
      <c r="I39" s="45" t="s">
        <v>26</v>
      </c>
      <c r="J39" s="37"/>
      <c r="K39" s="45"/>
      <c r="L39" s="46"/>
    </row>
    <row r="40" spans="1:12" s="35" customFormat="1" ht="39">
      <c r="A40" s="5" t="s">
        <v>314</v>
      </c>
      <c r="B40" s="2" t="s">
        <v>3</v>
      </c>
      <c r="C40" s="76">
        <v>4</v>
      </c>
      <c r="D40" s="76">
        <v>1</v>
      </c>
      <c r="E40" s="76">
        <v>5</v>
      </c>
      <c r="F40" s="76"/>
      <c r="G40" s="76"/>
      <c r="H40" s="76"/>
      <c r="I40" s="42" t="s">
        <v>27</v>
      </c>
      <c r="J40" s="37"/>
      <c r="K40" s="42"/>
      <c r="L40" s="43"/>
    </row>
    <row r="41" spans="1:12" s="35" customFormat="1" ht="45">
      <c r="A41" s="5" t="s">
        <v>3</v>
      </c>
      <c r="B41" s="2" t="s">
        <v>314</v>
      </c>
      <c r="C41" s="76">
        <v>4</v>
      </c>
      <c r="D41" s="76">
        <v>1</v>
      </c>
      <c r="E41" s="76">
        <v>6</v>
      </c>
      <c r="F41" s="76"/>
      <c r="G41" s="76"/>
      <c r="H41" s="76"/>
      <c r="I41" s="40" t="s">
        <v>261</v>
      </c>
      <c r="J41" s="37"/>
      <c r="K41" s="40"/>
      <c r="L41" s="41"/>
    </row>
    <row r="42" spans="1:12" s="35" customFormat="1" ht="45">
      <c r="A42" s="5" t="s">
        <v>3</v>
      </c>
      <c r="B42" s="2" t="s">
        <v>314</v>
      </c>
      <c r="C42" s="76">
        <v>4</v>
      </c>
      <c r="D42" s="76">
        <v>1</v>
      </c>
      <c r="E42" s="76">
        <v>7</v>
      </c>
      <c r="F42" s="76"/>
      <c r="G42" s="76"/>
      <c r="H42" s="76"/>
      <c r="I42" s="40" t="s">
        <v>260</v>
      </c>
      <c r="J42" s="37"/>
      <c r="K42" s="40"/>
      <c r="L42" s="41"/>
    </row>
    <row r="43" spans="1:12" s="35" customFormat="1" ht="45">
      <c r="A43" s="5" t="s">
        <v>3</v>
      </c>
      <c r="B43" s="2" t="s">
        <v>314</v>
      </c>
      <c r="C43" s="76">
        <v>4</v>
      </c>
      <c r="D43" s="76">
        <v>1</v>
      </c>
      <c r="E43" s="76">
        <v>8</v>
      </c>
      <c r="F43" s="76"/>
      <c r="G43" s="76"/>
      <c r="H43" s="76"/>
      <c r="I43" s="40" t="s">
        <v>259</v>
      </c>
      <c r="J43" s="37"/>
      <c r="K43" s="40"/>
      <c r="L43" s="41"/>
    </row>
    <row r="44" spans="1:12" s="35" customFormat="1" ht="22.5">
      <c r="A44" s="5" t="s">
        <v>314</v>
      </c>
      <c r="B44" s="2" t="s">
        <v>314</v>
      </c>
      <c r="C44" s="76">
        <v>4</v>
      </c>
      <c r="D44" s="76">
        <v>1</v>
      </c>
      <c r="E44" s="76">
        <v>9</v>
      </c>
      <c r="F44" s="76"/>
      <c r="G44" s="76"/>
      <c r="H44" s="76"/>
      <c r="I44" s="40" t="s">
        <v>258</v>
      </c>
      <c r="J44" s="37"/>
      <c r="K44" s="40"/>
      <c r="L44" s="41"/>
    </row>
    <row r="45" spans="1:12" s="35" customFormat="1" ht="45">
      <c r="A45" s="5" t="s">
        <v>3</v>
      </c>
      <c r="B45" s="2" t="s">
        <v>314</v>
      </c>
      <c r="C45" s="76">
        <v>4</v>
      </c>
      <c r="D45" s="76">
        <v>1</v>
      </c>
      <c r="E45" s="76">
        <v>10</v>
      </c>
      <c r="F45" s="76"/>
      <c r="G45" s="76"/>
      <c r="H45" s="76"/>
      <c r="I45" s="40" t="s">
        <v>257</v>
      </c>
      <c r="J45" s="37"/>
      <c r="K45" s="40"/>
      <c r="L45" s="41"/>
    </row>
    <row r="46" spans="1:12" s="35" customFormat="1" ht="45">
      <c r="A46" s="5" t="s">
        <v>3</v>
      </c>
      <c r="B46" s="2" t="s">
        <v>314</v>
      </c>
      <c r="C46" s="76">
        <v>4</v>
      </c>
      <c r="D46" s="76">
        <v>1</v>
      </c>
      <c r="E46" s="76">
        <v>11</v>
      </c>
      <c r="F46" s="76"/>
      <c r="G46" s="76"/>
      <c r="H46" s="76"/>
      <c r="I46" s="40" t="s">
        <v>256</v>
      </c>
      <c r="J46" s="37"/>
      <c r="K46" s="40"/>
      <c r="L46" s="41"/>
    </row>
    <row r="47" spans="1:12" s="35" customFormat="1" ht="67.5">
      <c r="A47" s="5" t="s">
        <v>314</v>
      </c>
      <c r="B47" s="2" t="s">
        <v>314</v>
      </c>
      <c r="C47" s="76">
        <v>4</v>
      </c>
      <c r="D47" s="76">
        <v>1</v>
      </c>
      <c r="E47" s="76">
        <v>12</v>
      </c>
      <c r="F47" s="76"/>
      <c r="G47" s="76"/>
      <c r="H47" s="76"/>
      <c r="I47" s="40" t="s">
        <v>299</v>
      </c>
      <c r="J47" s="37"/>
      <c r="K47" s="40"/>
      <c r="L47" s="41"/>
    </row>
    <row r="48" spans="1:12" s="35" customFormat="1" ht="22.5">
      <c r="A48" s="5" t="s">
        <v>3</v>
      </c>
      <c r="B48" s="2" t="s">
        <v>314</v>
      </c>
      <c r="C48" s="76">
        <v>4</v>
      </c>
      <c r="D48" s="78">
        <v>2</v>
      </c>
      <c r="E48" s="79"/>
      <c r="F48" s="79"/>
      <c r="G48" s="79"/>
      <c r="H48" s="79"/>
      <c r="I48" s="44" t="s">
        <v>255</v>
      </c>
      <c r="J48" s="32"/>
      <c r="K48" s="33"/>
      <c r="L48" s="34"/>
    </row>
    <row r="49" spans="1:12" s="35" customFormat="1" ht="19.5">
      <c r="A49" s="5" t="s">
        <v>3</v>
      </c>
      <c r="B49" s="2" t="s">
        <v>3</v>
      </c>
      <c r="C49" s="76">
        <v>4</v>
      </c>
      <c r="D49" s="76">
        <v>2</v>
      </c>
      <c r="E49" s="3">
        <v>1</v>
      </c>
      <c r="F49" s="3"/>
      <c r="G49" s="3"/>
      <c r="H49" s="3"/>
      <c r="I49" s="47" t="s">
        <v>293</v>
      </c>
      <c r="J49" s="48"/>
      <c r="K49" s="49"/>
      <c r="L49" s="50"/>
    </row>
    <row r="50" spans="1:12" s="35" customFormat="1" ht="45">
      <c r="A50" s="5" t="s">
        <v>3</v>
      </c>
      <c r="B50" s="2" t="s">
        <v>314</v>
      </c>
      <c r="C50" s="76">
        <v>4</v>
      </c>
      <c r="D50" s="76">
        <v>2</v>
      </c>
      <c r="E50" s="76">
        <v>1</v>
      </c>
      <c r="F50" s="76">
        <v>1</v>
      </c>
      <c r="G50" s="76"/>
      <c r="H50" s="76"/>
      <c r="I50" s="40" t="s">
        <v>292</v>
      </c>
      <c r="J50" s="37"/>
      <c r="K50" s="40"/>
      <c r="L50" s="41"/>
    </row>
    <row r="51" spans="1:12" s="35" customFormat="1" ht="45">
      <c r="A51" s="5" t="s">
        <v>3</v>
      </c>
      <c r="B51" s="2" t="s">
        <v>314</v>
      </c>
      <c r="C51" s="76">
        <v>4</v>
      </c>
      <c r="D51" s="76">
        <v>2</v>
      </c>
      <c r="E51" s="76">
        <v>1</v>
      </c>
      <c r="F51" s="76">
        <v>2</v>
      </c>
      <c r="G51" s="76"/>
      <c r="H51" s="76"/>
      <c r="I51" s="36" t="s">
        <v>254</v>
      </c>
      <c r="J51" s="37"/>
      <c r="K51" s="38"/>
      <c r="L51" s="39"/>
    </row>
    <row r="52" spans="1:12" s="35" customFormat="1" ht="22.5">
      <c r="A52" s="5" t="s">
        <v>3</v>
      </c>
      <c r="B52" s="2" t="s">
        <v>314</v>
      </c>
      <c r="C52" s="76">
        <v>4</v>
      </c>
      <c r="D52" s="76">
        <v>2</v>
      </c>
      <c r="E52" s="76">
        <v>1</v>
      </c>
      <c r="F52" s="76">
        <v>3</v>
      </c>
      <c r="G52" s="76"/>
      <c r="H52" s="76"/>
      <c r="I52" s="36" t="s">
        <v>253</v>
      </c>
      <c r="J52" s="37"/>
      <c r="K52" s="38"/>
      <c r="L52" s="39"/>
    </row>
    <row r="53" spans="1:12" s="35" customFormat="1" ht="22.5">
      <c r="A53" s="5" t="s">
        <v>3</v>
      </c>
      <c r="B53" s="2" t="s">
        <v>314</v>
      </c>
      <c r="C53" s="76">
        <v>4</v>
      </c>
      <c r="D53" s="76">
        <v>2</v>
      </c>
      <c r="E53" s="76">
        <v>1</v>
      </c>
      <c r="F53" s="76">
        <v>4</v>
      </c>
      <c r="G53" s="76"/>
      <c r="H53" s="76"/>
      <c r="I53" s="36" t="s">
        <v>252</v>
      </c>
      <c r="J53" s="37"/>
      <c r="K53" s="38"/>
      <c r="L53" s="39"/>
    </row>
    <row r="54" spans="1:12" s="35" customFormat="1" ht="22.5">
      <c r="A54" s="5" t="s">
        <v>3</v>
      </c>
      <c r="B54" s="2" t="s">
        <v>314</v>
      </c>
      <c r="C54" s="76">
        <v>4</v>
      </c>
      <c r="D54" s="76">
        <v>2</v>
      </c>
      <c r="E54" s="76">
        <v>1</v>
      </c>
      <c r="F54" s="76">
        <v>5</v>
      </c>
      <c r="G54" s="76"/>
      <c r="H54" s="76"/>
      <c r="I54" s="36" t="s">
        <v>251</v>
      </c>
      <c r="J54" s="37"/>
      <c r="K54" s="38"/>
      <c r="L54" s="39"/>
    </row>
    <row r="55" spans="1:12" s="35" customFormat="1" ht="19.5">
      <c r="A55" s="5" t="s">
        <v>3</v>
      </c>
      <c r="B55" s="2" t="s">
        <v>3</v>
      </c>
      <c r="C55" s="76">
        <v>4</v>
      </c>
      <c r="D55" s="76">
        <v>2</v>
      </c>
      <c r="E55" s="3">
        <v>2</v>
      </c>
      <c r="F55" s="3"/>
      <c r="G55" s="3"/>
      <c r="H55" s="3"/>
      <c r="I55" s="47" t="s">
        <v>295</v>
      </c>
      <c r="J55" s="48"/>
      <c r="K55" s="49"/>
      <c r="L55" s="50"/>
    </row>
    <row r="56" spans="1:12" s="35" customFormat="1" ht="22.5">
      <c r="A56" s="5" t="s">
        <v>314</v>
      </c>
      <c r="B56" s="2" t="s">
        <v>314</v>
      </c>
      <c r="C56" s="76">
        <v>4</v>
      </c>
      <c r="D56" s="76">
        <v>2</v>
      </c>
      <c r="E56" s="76">
        <v>2</v>
      </c>
      <c r="F56" s="76">
        <v>1</v>
      </c>
      <c r="G56" s="76"/>
      <c r="H56" s="76"/>
      <c r="I56" s="36" t="s">
        <v>250</v>
      </c>
      <c r="J56" s="37"/>
      <c r="K56" s="38"/>
      <c r="L56" s="39"/>
    </row>
    <row r="57" spans="1:12" s="35" customFormat="1" ht="22.5">
      <c r="A57" s="5" t="s">
        <v>3</v>
      </c>
      <c r="B57" s="2" t="s">
        <v>314</v>
      </c>
      <c r="C57" s="76">
        <v>4</v>
      </c>
      <c r="D57" s="76">
        <v>2</v>
      </c>
      <c r="E57" s="76">
        <v>2</v>
      </c>
      <c r="F57" s="76">
        <v>2</v>
      </c>
      <c r="G57" s="76"/>
      <c r="H57" s="76"/>
      <c r="I57" s="36" t="s">
        <v>249</v>
      </c>
      <c r="J57" s="37"/>
      <c r="K57" s="38"/>
      <c r="L57" s="39"/>
    </row>
    <row r="58" spans="1:12" s="35" customFormat="1" ht="45">
      <c r="A58" s="5" t="s">
        <v>3</v>
      </c>
      <c r="B58" s="2" t="s">
        <v>314</v>
      </c>
      <c r="C58" s="76">
        <v>4</v>
      </c>
      <c r="D58" s="76">
        <v>2</v>
      </c>
      <c r="E58" s="76">
        <v>2</v>
      </c>
      <c r="F58" s="76">
        <v>3</v>
      </c>
      <c r="G58" s="76"/>
      <c r="H58" s="76"/>
      <c r="I58" s="36" t="s">
        <v>248</v>
      </c>
      <c r="J58" s="37"/>
      <c r="K58" s="38"/>
      <c r="L58" s="39"/>
    </row>
    <row r="59" spans="1:12" s="35" customFormat="1" ht="22.5">
      <c r="A59" s="5" t="s">
        <v>3</v>
      </c>
      <c r="B59" s="2" t="s">
        <v>314</v>
      </c>
      <c r="C59" s="76">
        <v>4</v>
      </c>
      <c r="D59" s="76">
        <v>2</v>
      </c>
      <c r="E59" s="76">
        <v>2</v>
      </c>
      <c r="F59" s="76">
        <v>4</v>
      </c>
      <c r="G59" s="76"/>
      <c r="H59" s="76"/>
      <c r="I59" s="36" t="s">
        <v>247</v>
      </c>
      <c r="J59" s="37"/>
      <c r="K59" s="38"/>
      <c r="L59" s="39"/>
    </row>
    <row r="60" spans="1:12" s="35" customFormat="1" ht="22.5">
      <c r="A60" s="5" t="s">
        <v>3</v>
      </c>
      <c r="B60" s="2" t="s">
        <v>314</v>
      </c>
      <c r="C60" s="76">
        <v>4</v>
      </c>
      <c r="D60" s="76">
        <v>2</v>
      </c>
      <c r="E60" s="76">
        <v>2</v>
      </c>
      <c r="F60" s="76">
        <v>5</v>
      </c>
      <c r="G60" s="76"/>
      <c r="H60" s="76"/>
      <c r="I60" s="36" t="s">
        <v>246</v>
      </c>
      <c r="J60" s="37"/>
      <c r="K60" s="38"/>
      <c r="L60" s="39"/>
    </row>
    <row r="61" spans="1:12" s="35" customFormat="1" ht="22.5">
      <c r="A61" s="5" t="s">
        <v>3</v>
      </c>
      <c r="B61" s="2" t="s">
        <v>314</v>
      </c>
      <c r="C61" s="76">
        <v>4</v>
      </c>
      <c r="D61" s="76">
        <v>2</v>
      </c>
      <c r="E61" s="76">
        <v>2</v>
      </c>
      <c r="F61" s="76">
        <v>6</v>
      </c>
      <c r="G61" s="76"/>
      <c r="H61" s="76"/>
      <c r="I61" s="36" t="s">
        <v>245</v>
      </c>
      <c r="J61" s="37"/>
      <c r="K61" s="38"/>
      <c r="L61" s="39"/>
    </row>
    <row r="62" spans="1:12" s="35" customFormat="1" ht="22.5">
      <c r="A62" s="5" t="s">
        <v>3</v>
      </c>
      <c r="B62" s="2" t="s">
        <v>314</v>
      </c>
      <c r="C62" s="76">
        <v>4</v>
      </c>
      <c r="D62" s="76">
        <v>2</v>
      </c>
      <c r="E62" s="76">
        <v>2</v>
      </c>
      <c r="F62" s="76">
        <v>7</v>
      </c>
      <c r="G62" s="76"/>
      <c r="H62" s="76"/>
      <c r="I62" s="36" t="s">
        <v>244</v>
      </c>
      <c r="J62" s="37"/>
      <c r="K62" s="38"/>
      <c r="L62" s="39"/>
    </row>
    <row r="63" spans="1:12" s="35" customFormat="1" ht="22.5">
      <c r="A63" s="5" t="s">
        <v>3</v>
      </c>
      <c r="B63" s="2" t="s">
        <v>314</v>
      </c>
      <c r="C63" s="76">
        <v>4</v>
      </c>
      <c r="D63" s="76">
        <v>2</v>
      </c>
      <c r="E63" s="76">
        <v>2</v>
      </c>
      <c r="F63" s="76">
        <v>8</v>
      </c>
      <c r="G63" s="76"/>
      <c r="H63" s="76"/>
      <c r="I63" s="36" t="s">
        <v>243</v>
      </c>
      <c r="J63" s="37"/>
      <c r="K63" s="38"/>
      <c r="L63" s="39"/>
    </row>
    <row r="64" spans="1:12" s="35" customFormat="1" ht="22.5">
      <c r="A64" s="5" t="s">
        <v>3</v>
      </c>
      <c r="B64" s="2" t="s">
        <v>314</v>
      </c>
      <c r="C64" s="76">
        <v>4</v>
      </c>
      <c r="D64" s="76">
        <v>2</v>
      </c>
      <c r="E64" s="76">
        <v>2</v>
      </c>
      <c r="F64" s="76">
        <v>9</v>
      </c>
      <c r="G64" s="76"/>
      <c r="H64" s="76"/>
      <c r="I64" s="36" t="s">
        <v>242</v>
      </c>
      <c r="J64" s="37"/>
      <c r="K64" s="38"/>
      <c r="L64" s="39"/>
    </row>
    <row r="65" spans="1:12" s="35" customFormat="1" ht="22.5">
      <c r="A65" s="5" t="s">
        <v>3</v>
      </c>
      <c r="B65" s="2" t="s">
        <v>314</v>
      </c>
      <c r="C65" s="76">
        <v>4</v>
      </c>
      <c r="D65" s="76">
        <v>2</v>
      </c>
      <c r="E65" s="76">
        <v>2</v>
      </c>
      <c r="F65" s="76">
        <v>10</v>
      </c>
      <c r="G65" s="76"/>
      <c r="H65" s="76"/>
      <c r="I65" s="36" t="s">
        <v>241</v>
      </c>
      <c r="J65" s="37"/>
      <c r="K65" s="38"/>
      <c r="L65" s="39"/>
    </row>
    <row r="66" spans="1:12" s="35" customFormat="1" ht="22.5">
      <c r="A66" s="5" t="s">
        <v>3</v>
      </c>
      <c r="B66" s="2" t="s">
        <v>314</v>
      </c>
      <c r="C66" s="76">
        <v>4</v>
      </c>
      <c r="D66" s="76">
        <v>2</v>
      </c>
      <c r="E66" s="76">
        <v>2</v>
      </c>
      <c r="F66" s="76">
        <v>11</v>
      </c>
      <c r="G66" s="76"/>
      <c r="H66" s="76"/>
      <c r="I66" s="36" t="s">
        <v>240</v>
      </c>
      <c r="J66" s="37"/>
      <c r="K66" s="38"/>
      <c r="L66" s="39"/>
    </row>
    <row r="67" spans="1:12" s="35" customFormat="1" ht="22.5">
      <c r="A67" s="5" t="s">
        <v>3</v>
      </c>
      <c r="B67" s="2" t="s">
        <v>314</v>
      </c>
      <c r="C67" s="76">
        <v>4</v>
      </c>
      <c r="D67" s="76">
        <v>2</v>
      </c>
      <c r="E67" s="76">
        <v>2</v>
      </c>
      <c r="F67" s="76">
        <v>12</v>
      </c>
      <c r="G67" s="76"/>
      <c r="H67" s="76"/>
      <c r="I67" s="36" t="s">
        <v>239</v>
      </c>
      <c r="J67" s="37"/>
      <c r="K67" s="38"/>
      <c r="L67" s="39"/>
    </row>
    <row r="68" spans="1:12" s="35" customFormat="1" ht="22.5">
      <c r="A68" s="5" t="s">
        <v>3</v>
      </c>
      <c r="B68" s="2" t="s">
        <v>314</v>
      </c>
      <c r="C68" s="76">
        <v>4</v>
      </c>
      <c r="D68" s="76">
        <v>2</v>
      </c>
      <c r="E68" s="76">
        <v>2</v>
      </c>
      <c r="F68" s="76">
        <v>13</v>
      </c>
      <c r="G68" s="76"/>
      <c r="H68" s="76"/>
      <c r="I68" s="36" t="s">
        <v>238</v>
      </c>
      <c r="J68" s="37"/>
      <c r="K68" s="38"/>
      <c r="L68" s="39"/>
    </row>
    <row r="69" spans="1:12" s="35" customFormat="1" ht="19.5">
      <c r="A69" s="5" t="s">
        <v>3</v>
      </c>
      <c r="B69" s="2" t="s">
        <v>3</v>
      </c>
      <c r="C69" s="76">
        <v>4</v>
      </c>
      <c r="D69" s="76">
        <v>2</v>
      </c>
      <c r="E69" s="3">
        <v>3</v>
      </c>
      <c r="F69" s="3"/>
      <c r="G69" s="3"/>
      <c r="H69" s="3"/>
      <c r="I69" s="47" t="s">
        <v>298</v>
      </c>
      <c r="J69" s="48"/>
      <c r="K69" s="49"/>
      <c r="L69" s="50"/>
    </row>
    <row r="70" spans="1:12" s="35" customFormat="1" ht="22.5">
      <c r="A70" s="5" t="s">
        <v>314</v>
      </c>
      <c r="B70" s="2" t="s">
        <v>314</v>
      </c>
      <c r="C70" s="76">
        <v>4</v>
      </c>
      <c r="D70" s="76">
        <v>2</v>
      </c>
      <c r="E70" s="76">
        <v>3</v>
      </c>
      <c r="F70" s="76">
        <v>1</v>
      </c>
      <c r="G70" s="76"/>
      <c r="H70" s="76"/>
      <c r="I70" s="36" t="s">
        <v>237</v>
      </c>
      <c r="J70" s="37"/>
      <c r="K70" s="38"/>
      <c r="L70" s="39"/>
    </row>
    <row r="71" spans="1:12" s="35" customFormat="1" ht="19.5">
      <c r="A71" s="5" t="s">
        <v>314</v>
      </c>
      <c r="B71" s="2" t="s">
        <v>3</v>
      </c>
      <c r="C71" s="76">
        <v>4</v>
      </c>
      <c r="D71" s="76">
        <v>2</v>
      </c>
      <c r="E71" s="76">
        <v>3</v>
      </c>
      <c r="F71" s="76">
        <v>2</v>
      </c>
      <c r="G71" s="76"/>
      <c r="H71" s="76"/>
      <c r="I71" s="51" t="s">
        <v>22</v>
      </c>
      <c r="J71" s="37"/>
      <c r="K71" s="51"/>
      <c r="L71" s="52"/>
    </row>
    <row r="72" spans="1:12" s="35" customFormat="1" ht="19.5">
      <c r="A72" s="5" t="s">
        <v>314</v>
      </c>
      <c r="B72" s="2" t="s">
        <v>3</v>
      </c>
      <c r="C72" s="76">
        <v>4</v>
      </c>
      <c r="D72" s="76">
        <v>2</v>
      </c>
      <c r="E72" s="76">
        <v>3</v>
      </c>
      <c r="F72" s="76">
        <v>3</v>
      </c>
      <c r="G72" s="76"/>
      <c r="H72" s="76"/>
      <c r="I72" s="51" t="s">
        <v>23</v>
      </c>
      <c r="J72" s="37"/>
      <c r="K72" s="51"/>
      <c r="L72" s="52"/>
    </row>
    <row r="73" spans="1:12" s="35" customFormat="1" ht="19.5">
      <c r="A73" s="5" t="s">
        <v>314</v>
      </c>
      <c r="B73" s="2" t="s">
        <v>3</v>
      </c>
      <c r="C73" s="76">
        <v>4</v>
      </c>
      <c r="D73" s="76">
        <v>2</v>
      </c>
      <c r="E73" s="76">
        <v>3</v>
      </c>
      <c r="F73" s="76">
        <v>4</v>
      </c>
      <c r="G73" s="76"/>
      <c r="H73" s="76"/>
      <c r="I73" s="51" t="s">
        <v>24</v>
      </c>
      <c r="J73" s="37"/>
      <c r="K73" s="51"/>
      <c r="L73" s="52"/>
    </row>
    <row r="74" spans="1:12" s="35" customFormat="1" ht="19.5">
      <c r="A74" s="5" t="s">
        <v>3</v>
      </c>
      <c r="B74" s="2" t="s">
        <v>3</v>
      </c>
      <c r="C74" s="76">
        <v>4</v>
      </c>
      <c r="D74" s="76">
        <v>2</v>
      </c>
      <c r="E74" s="3">
        <v>4</v>
      </c>
      <c r="F74" s="3"/>
      <c r="G74" s="3"/>
      <c r="H74" s="3"/>
      <c r="I74" s="47" t="s">
        <v>294</v>
      </c>
      <c r="J74" s="48"/>
      <c r="K74" s="49"/>
      <c r="L74" s="50"/>
    </row>
    <row r="75" spans="1:12" s="35" customFormat="1" ht="22.5">
      <c r="A75" s="5" t="s">
        <v>3</v>
      </c>
      <c r="B75" s="2" t="s">
        <v>314</v>
      </c>
      <c r="C75" s="76">
        <v>4</v>
      </c>
      <c r="D75" s="76">
        <v>2</v>
      </c>
      <c r="E75" s="76">
        <v>4</v>
      </c>
      <c r="F75" s="76">
        <v>1</v>
      </c>
      <c r="G75" s="76"/>
      <c r="H75" s="76"/>
      <c r="I75" s="40" t="s">
        <v>236</v>
      </c>
      <c r="J75" s="37"/>
      <c r="K75" s="40"/>
      <c r="L75" s="41"/>
    </row>
    <row r="76" spans="1:12" s="35" customFormat="1" ht="22.5">
      <c r="A76" s="5" t="s">
        <v>3</v>
      </c>
      <c r="B76" s="2" t="s">
        <v>314</v>
      </c>
      <c r="C76" s="76">
        <v>4</v>
      </c>
      <c r="D76" s="76">
        <v>2</v>
      </c>
      <c r="E76" s="76">
        <v>4</v>
      </c>
      <c r="F76" s="76">
        <v>2</v>
      </c>
      <c r="G76" s="76"/>
      <c r="H76" s="76"/>
      <c r="I76" s="40" t="s">
        <v>235</v>
      </c>
      <c r="J76" s="37"/>
      <c r="K76" s="40"/>
      <c r="L76" s="41"/>
    </row>
    <row r="77" spans="1:12" s="35" customFormat="1" ht="45">
      <c r="A77" s="5" t="s">
        <v>3</v>
      </c>
      <c r="B77" s="2" t="s">
        <v>314</v>
      </c>
      <c r="C77" s="76">
        <v>4</v>
      </c>
      <c r="D77" s="76">
        <v>2</v>
      </c>
      <c r="E77" s="76">
        <v>4</v>
      </c>
      <c r="F77" s="76">
        <v>3</v>
      </c>
      <c r="G77" s="76"/>
      <c r="H77" s="76"/>
      <c r="I77" s="40" t="s">
        <v>234</v>
      </c>
      <c r="J77" s="37"/>
      <c r="K77" s="40"/>
      <c r="L77" s="41"/>
    </row>
    <row r="78" spans="1:12" s="35" customFormat="1" ht="22.5">
      <c r="A78" s="5" t="s">
        <v>3</v>
      </c>
      <c r="B78" s="2" t="s">
        <v>314</v>
      </c>
      <c r="C78" s="76">
        <v>4</v>
      </c>
      <c r="D78" s="76">
        <v>2</v>
      </c>
      <c r="E78" s="76">
        <v>4</v>
      </c>
      <c r="F78" s="76">
        <v>4</v>
      </c>
      <c r="G78" s="76"/>
      <c r="H78" s="76"/>
      <c r="I78" s="40" t="s">
        <v>233</v>
      </c>
      <c r="J78" s="37"/>
      <c r="K78" s="40"/>
      <c r="L78" s="41"/>
    </row>
    <row r="79" spans="1:12" s="35" customFormat="1" ht="22.5">
      <c r="A79" s="5" t="s">
        <v>3</v>
      </c>
      <c r="B79" s="2" t="s">
        <v>314</v>
      </c>
      <c r="C79" s="76">
        <v>4</v>
      </c>
      <c r="D79" s="76">
        <v>2</v>
      </c>
      <c r="E79" s="76">
        <v>4</v>
      </c>
      <c r="F79" s="76">
        <v>5</v>
      </c>
      <c r="G79" s="76"/>
      <c r="H79" s="76"/>
      <c r="I79" s="40" t="s">
        <v>232</v>
      </c>
      <c r="J79" s="37"/>
      <c r="K79" s="40"/>
      <c r="L79" s="41"/>
    </row>
    <row r="80" spans="1:12" s="35" customFormat="1" ht="22.5">
      <c r="A80" s="5" t="s">
        <v>3</v>
      </c>
      <c r="B80" s="2" t="s">
        <v>314</v>
      </c>
      <c r="C80" s="76">
        <v>4</v>
      </c>
      <c r="D80" s="76">
        <v>2</v>
      </c>
      <c r="E80" s="76">
        <v>4</v>
      </c>
      <c r="F80" s="76">
        <v>6</v>
      </c>
      <c r="G80" s="76"/>
      <c r="H80" s="76"/>
      <c r="I80" s="40" t="s">
        <v>231</v>
      </c>
      <c r="J80" s="37"/>
      <c r="K80" s="40"/>
      <c r="L80" s="41"/>
    </row>
    <row r="81" spans="1:12" s="35" customFormat="1" ht="22.5">
      <c r="A81" s="5" t="s">
        <v>3</v>
      </c>
      <c r="B81" s="2" t="s">
        <v>314</v>
      </c>
      <c r="C81" s="76">
        <v>4</v>
      </c>
      <c r="D81" s="76">
        <v>2</v>
      </c>
      <c r="E81" s="76">
        <v>4</v>
      </c>
      <c r="F81" s="76">
        <v>7</v>
      </c>
      <c r="G81" s="76"/>
      <c r="H81" s="76"/>
      <c r="I81" s="40" t="s">
        <v>230</v>
      </c>
      <c r="J81" s="37"/>
      <c r="K81" s="40"/>
      <c r="L81" s="41"/>
    </row>
    <row r="82" spans="1:12" s="35" customFormat="1" ht="22.5">
      <c r="A82" s="5" t="s">
        <v>3</v>
      </c>
      <c r="B82" s="2" t="s">
        <v>314</v>
      </c>
      <c r="C82" s="76">
        <v>4</v>
      </c>
      <c r="D82" s="76">
        <v>2</v>
      </c>
      <c r="E82" s="76">
        <v>4</v>
      </c>
      <c r="F82" s="76">
        <v>8</v>
      </c>
      <c r="G82" s="76"/>
      <c r="H82" s="76"/>
      <c r="I82" s="40" t="s">
        <v>229</v>
      </c>
      <c r="J82" s="37"/>
      <c r="K82" s="40"/>
      <c r="L82" s="41"/>
    </row>
    <row r="83" spans="1:12" s="35" customFormat="1" ht="45">
      <c r="A83" s="5" t="s">
        <v>3</v>
      </c>
      <c r="B83" s="2" t="s">
        <v>314</v>
      </c>
      <c r="C83" s="76">
        <v>4</v>
      </c>
      <c r="D83" s="76">
        <v>2</v>
      </c>
      <c r="E83" s="76">
        <v>4</v>
      </c>
      <c r="F83" s="76">
        <v>9</v>
      </c>
      <c r="G83" s="76"/>
      <c r="H83" s="76"/>
      <c r="I83" s="40" t="s">
        <v>228</v>
      </c>
      <c r="J83" s="37"/>
      <c r="K83" s="40"/>
      <c r="L83" s="41"/>
    </row>
    <row r="84" spans="1:12" s="35" customFormat="1" ht="45">
      <c r="A84" s="5" t="s">
        <v>3</v>
      </c>
      <c r="B84" s="2" t="s">
        <v>314</v>
      </c>
      <c r="C84" s="76">
        <v>4</v>
      </c>
      <c r="D84" s="76">
        <v>2</v>
      </c>
      <c r="E84" s="76">
        <v>4</v>
      </c>
      <c r="F84" s="76">
        <v>10</v>
      </c>
      <c r="G84" s="76"/>
      <c r="H84" s="76"/>
      <c r="I84" s="40" t="s">
        <v>227</v>
      </c>
      <c r="J84" s="37"/>
      <c r="K84" s="40"/>
      <c r="L84" s="41"/>
    </row>
    <row r="85" spans="1:12" s="35" customFormat="1" ht="45">
      <c r="A85" s="5" t="s">
        <v>3</v>
      </c>
      <c r="B85" s="2" t="s">
        <v>314</v>
      </c>
      <c r="C85" s="76">
        <v>4</v>
      </c>
      <c r="D85" s="76">
        <v>2</v>
      </c>
      <c r="E85" s="76">
        <v>4</v>
      </c>
      <c r="F85" s="76">
        <v>11</v>
      </c>
      <c r="G85" s="76"/>
      <c r="H85" s="76"/>
      <c r="I85" s="40" t="s">
        <v>226</v>
      </c>
      <c r="J85" s="37"/>
      <c r="K85" s="40"/>
      <c r="L85" s="41"/>
    </row>
    <row r="86" spans="1:12" s="35" customFormat="1" ht="19.5">
      <c r="A86" s="5" t="s">
        <v>3</v>
      </c>
      <c r="B86" s="2" t="s">
        <v>3</v>
      </c>
      <c r="C86" s="76">
        <v>4</v>
      </c>
      <c r="D86" s="76">
        <v>2</v>
      </c>
      <c r="E86" s="3">
        <v>5</v>
      </c>
      <c r="F86" s="3"/>
      <c r="G86" s="3"/>
      <c r="H86" s="3"/>
      <c r="I86" s="47" t="s">
        <v>296</v>
      </c>
      <c r="J86" s="48"/>
      <c r="K86" s="49"/>
      <c r="L86" s="50"/>
    </row>
    <row r="87" spans="1:12" s="35" customFormat="1" ht="22.5">
      <c r="A87" s="5" t="s">
        <v>3</v>
      </c>
      <c r="B87" s="2" t="s">
        <v>314</v>
      </c>
      <c r="C87" s="76">
        <v>4</v>
      </c>
      <c r="D87" s="76">
        <v>2</v>
      </c>
      <c r="E87" s="76">
        <v>5</v>
      </c>
      <c r="F87" s="76">
        <v>1</v>
      </c>
      <c r="G87" s="76"/>
      <c r="H87" s="76"/>
      <c r="I87" s="36" t="s">
        <v>225</v>
      </c>
      <c r="J87" s="37"/>
      <c r="K87" s="38"/>
      <c r="L87" s="39"/>
    </row>
    <row r="88" spans="1:12" s="35" customFormat="1" ht="22.5">
      <c r="A88" s="5" t="s">
        <v>3</v>
      </c>
      <c r="B88" s="2" t="s">
        <v>314</v>
      </c>
      <c r="C88" s="76">
        <v>4</v>
      </c>
      <c r="D88" s="76">
        <v>2</v>
      </c>
      <c r="E88" s="76">
        <v>5</v>
      </c>
      <c r="F88" s="76">
        <v>2</v>
      </c>
      <c r="G88" s="76"/>
      <c r="H88" s="76"/>
      <c r="I88" s="36" t="s">
        <v>224</v>
      </c>
      <c r="J88" s="37"/>
      <c r="K88" s="38"/>
      <c r="L88" s="39"/>
    </row>
    <row r="89" spans="1:12" s="35" customFormat="1" ht="22.5">
      <c r="A89" s="5" t="s">
        <v>3</v>
      </c>
      <c r="B89" s="2" t="s">
        <v>314</v>
      </c>
      <c r="C89" s="76">
        <v>4</v>
      </c>
      <c r="D89" s="76">
        <v>2</v>
      </c>
      <c r="E89" s="76">
        <v>5</v>
      </c>
      <c r="F89" s="76">
        <v>3</v>
      </c>
      <c r="G89" s="76"/>
      <c r="H89" s="76"/>
      <c r="I89" s="36" t="s">
        <v>223</v>
      </c>
      <c r="J89" s="37"/>
      <c r="K89" s="38"/>
      <c r="L89" s="39"/>
    </row>
    <row r="90" spans="1:12" s="35" customFormat="1" ht="22.5">
      <c r="A90" s="5" t="s">
        <v>3</v>
      </c>
      <c r="B90" s="2" t="s">
        <v>314</v>
      </c>
      <c r="C90" s="76">
        <v>4</v>
      </c>
      <c r="D90" s="76">
        <v>2</v>
      </c>
      <c r="E90" s="76">
        <v>5</v>
      </c>
      <c r="F90" s="76">
        <v>4</v>
      </c>
      <c r="G90" s="76"/>
      <c r="H90" s="76"/>
      <c r="I90" s="36" t="s">
        <v>222</v>
      </c>
      <c r="J90" s="37"/>
      <c r="K90" s="38"/>
      <c r="L90" s="39"/>
    </row>
    <row r="91" spans="1:12" s="35" customFormat="1" ht="22.5">
      <c r="A91" s="5" t="s">
        <v>314</v>
      </c>
      <c r="B91" s="2" t="s">
        <v>3</v>
      </c>
      <c r="C91" s="75">
        <v>5</v>
      </c>
      <c r="D91" s="75"/>
      <c r="E91" s="75"/>
      <c r="F91" s="75"/>
      <c r="G91" s="75"/>
      <c r="H91" s="75"/>
      <c r="I91" s="31" t="s">
        <v>13</v>
      </c>
      <c r="J91" s="32"/>
      <c r="K91" s="33"/>
      <c r="L91" s="34"/>
    </row>
    <row r="92" spans="1:12" s="35" customFormat="1" ht="45">
      <c r="A92" s="5" t="s">
        <v>314</v>
      </c>
      <c r="B92" s="2" t="s">
        <v>3</v>
      </c>
      <c r="C92" s="76">
        <v>5</v>
      </c>
      <c r="D92" s="76">
        <v>1</v>
      </c>
      <c r="E92" s="76"/>
      <c r="F92" s="76"/>
      <c r="G92" s="76"/>
      <c r="H92" s="76"/>
      <c r="I92" s="40" t="s">
        <v>14</v>
      </c>
      <c r="J92" s="37"/>
      <c r="K92" s="40"/>
      <c r="L92" s="41"/>
    </row>
    <row r="93" spans="1:12" s="35" customFormat="1" ht="45">
      <c r="A93" s="5" t="s">
        <v>314</v>
      </c>
      <c r="B93" s="2" t="s">
        <v>3</v>
      </c>
      <c r="C93" s="76">
        <v>5</v>
      </c>
      <c r="D93" s="76">
        <v>2</v>
      </c>
      <c r="E93" s="76"/>
      <c r="F93" s="76"/>
      <c r="G93" s="76"/>
      <c r="H93" s="76"/>
      <c r="I93" s="40" t="s">
        <v>316</v>
      </c>
      <c r="J93" s="37"/>
      <c r="K93" s="40"/>
      <c r="L93" s="41"/>
    </row>
    <row r="94" spans="1:12" s="35" customFormat="1" ht="45">
      <c r="A94" s="5" t="s">
        <v>314</v>
      </c>
      <c r="B94" s="2" t="s">
        <v>3</v>
      </c>
      <c r="C94" s="76">
        <v>5</v>
      </c>
      <c r="D94" s="76">
        <v>3</v>
      </c>
      <c r="E94" s="76"/>
      <c r="F94" s="76"/>
      <c r="G94" s="76"/>
      <c r="H94" s="76"/>
      <c r="I94" s="40" t="s">
        <v>15</v>
      </c>
      <c r="J94" s="37"/>
      <c r="K94" s="40"/>
      <c r="L94" s="41"/>
    </row>
    <row r="95" spans="1:12" s="35" customFormat="1" ht="22.5">
      <c r="A95" s="5" t="s">
        <v>3</v>
      </c>
      <c r="B95" s="2" t="s">
        <v>314</v>
      </c>
      <c r="C95" s="75">
        <v>6</v>
      </c>
      <c r="D95" s="75"/>
      <c r="E95" s="75"/>
      <c r="F95" s="75"/>
      <c r="G95" s="75"/>
      <c r="H95" s="75"/>
      <c r="I95" s="31" t="s">
        <v>221</v>
      </c>
      <c r="J95" s="32"/>
      <c r="K95" s="33"/>
      <c r="L95" s="34"/>
    </row>
    <row r="96" spans="1:12" s="35" customFormat="1" ht="45">
      <c r="A96" s="5" t="s">
        <v>3</v>
      </c>
      <c r="B96" s="2" t="s">
        <v>314</v>
      </c>
      <c r="C96" s="80">
        <v>6</v>
      </c>
      <c r="D96" s="81">
        <v>1</v>
      </c>
      <c r="E96" s="81"/>
      <c r="F96" s="82"/>
      <c r="G96" s="82"/>
      <c r="H96" s="82"/>
      <c r="I96" s="53" t="s">
        <v>220</v>
      </c>
      <c r="J96" s="37"/>
      <c r="K96" s="54"/>
      <c r="L96" s="55"/>
    </row>
    <row r="97" spans="1:12" s="35" customFormat="1" ht="67.5">
      <c r="A97" s="5" t="s">
        <v>3</v>
      </c>
      <c r="B97" s="2" t="s">
        <v>314</v>
      </c>
      <c r="C97" s="80">
        <v>6</v>
      </c>
      <c r="D97" s="81">
        <v>2</v>
      </c>
      <c r="E97" s="81"/>
      <c r="F97" s="82"/>
      <c r="G97" s="82"/>
      <c r="H97" s="82"/>
      <c r="I97" s="53" t="s">
        <v>219</v>
      </c>
      <c r="J97" s="37"/>
      <c r="K97" s="54"/>
      <c r="L97" s="55"/>
    </row>
    <row r="98" spans="1:12" s="35" customFormat="1" ht="22.5">
      <c r="A98" s="5" t="s">
        <v>3</v>
      </c>
      <c r="B98" s="2" t="s">
        <v>314</v>
      </c>
      <c r="C98" s="80">
        <v>6</v>
      </c>
      <c r="D98" s="81">
        <v>3</v>
      </c>
      <c r="E98" s="81"/>
      <c r="F98" s="82"/>
      <c r="G98" s="82"/>
      <c r="H98" s="82"/>
      <c r="I98" s="53" t="s">
        <v>218</v>
      </c>
      <c r="J98" s="37"/>
      <c r="K98" s="54"/>
      <c r="L98" s="55"/>
    </row>
    <row r="99" spans="1:12" s="35" customFormat="1" ht="45">
      <c r="A99" s="5" t="s">
        <v>3</v>
      </c>
      <c r="B99" s="2" t="s">
        <v>314</v>
      </c>
      <c r="C99" s="80">
        <v>6</v>
      </c>
      <c r="D99" s="81">
        <v>4</v>
      </c>
      <c r="E99" s="81"/>
      <c r="F99" s="82"/>
      <c r="G99" s="82"/>
      <c r="H99" s="82"/>
      <c r="I99" s="53" t="s">
        <v>217</v>
      </c>
      <c r="J99" s="37"/>
      <c r="K99" s="54"/>
      <c r="L99" s="55"/>
    </row>
    <row r="100" spans="1:12" s="35" customFormat="1" ht="45">
      <c r="A100" s="5" t="s">
        <v>3</v>
      </c>
      <c r="B100" s="2" t="s">
        <v>314</v>
      </c>
      <c r="C100" s="80">
        <v>6</v>
      </c>
      <c r="D100" s="81">
        <v>5</v>
      </c>
      <c r="E100" s="81"/>
      <c r="F100" s="82"/>
      <c r="G100" s="82"/>
      <c r="H100" s="82"/>
      <c r="I100" s="53" t="s">
        <v>216</v>
      </c>
      <c r="J100" s="37"/>
      <c r="K100" s="54"/>
      <c r="L100" s="55"/>
    </row>
    <row r="101" spans="1:12" s="35" customFormat="1" ht="22.5">
      <c r="A101" s="5" t="s">
        <v>3</v>
      </c>
      <c r="B101" s="2" t="s">
        <v>314</v>
      </c>
      <c r="C101" s="80">
        <v>6</v>
      </c>
      <c r="D101" s="81">
        <v>6</v>
      </c>
      <c r="E101" s="81"/>
      <c r="F101" s="82"/>
      <c r="G101" s="82"/>
      <c r="H101" s="82"/>
      <c r="I101" s="53" t="s">
        <v>215</v>
      </c>
      <c r="J101" s="37"/>
      <c r="K101" s="54"/>
      <c r="L101" s="55"/>
    </row>
    <row r="102" spans="1:12" s="35" customFormat="1" ht="45">
      <c r="A102" s="5" t="s">
        <v>3</v>
      </c>
      <c r="B102" s="2" t="s">
        <v>314</v>
      </c>
      <c r="C102" s="80">
        <v>6</v>
      </c>
      <c r="D102" s="81">
        <v>7</v>
      </c>
      <c r="E102" s="81"/>
      <c r="F102" s="82"/>
      <c r="G102" s="82"/>
      <c r="H102" s="82"/>
      <c r="I102" s="53" t="s">
        <v>214</v>
      </c>
      <c r="J102" s="37"/>
      <c r="K102" s="54"/>
      <c r="L102" s="55"/>
    </row>
    <row r="103" spans="1:12" s="35" customFormat="1" ht="22.5">
      <c r="A103" s="5" t="s">
        <v>3</v>
      </c>
      <c r="B103" s="2" t="s">
        <v>314</v>
      </c>
      <c r="C103" s="80">
        <v>6</v>
      </c>
      <c r="D103" s="81">
        <v>8</v>
      </c>
      <c r="E103" s="81"/>
      <c r="F103" s="82"/>
      <c r="G103" s="82"/>
      <c r="H103" s="82"/>
      <c r="I103" s="53" t="s">
        <v>213</v>
      </c>
      <c r="J103" s="37"/>
      <c r="K103" s="54"/>
      <c r="L103" s="55"/>
    </row>
    <row r="104" spans="1:12" s="35" customFormat="1" ht="67.5">
      <c r="A104" s="5" t="s">
        <v>3</v>
      </c>
      <c r="B104" s="2" t="s">
        <v>314</v>
      </c>
      <c r="C104" s="80">
        <v>6</v>
      </c>
      <c r="D104" s="81">
        <v>9</v>
      </c>
      <c r="E104" s="82"/>
      <c r="F104" s="82"/>
      <c r="G104" s="82"/>
      <c r="H104" s="82"/>
      <c r="I104" s="56" t="s">
        <v>212</v>
      </c>
      <c r="J104" s="37"/>
      <c r="K104" s="57"/>
      <c r="L104" s="58"/>
    </row>
    <row r="105" spans="1:12" s="35" customFormat="1" ht="22.5">
      <c r="A105" s="5" t="s">
        <v>314</v>
      </c>
      <c r="B105" s="2" t="s">
        <v>314</v>
      </c>
      <c r="C105" s="75">
        <v>7</v>
      </c>
      <c r="D105" s="75"/>
      <c r="E105" s="75"/>
      <c r="F105" s="75"/>
      <c r="G105" s="75"/>
      <c r="H105" s="75"/>
      <c r="I105" s="59" t="s">
        <v>211</v>
      </c>
      <c r="J105" s="32"/>
      <c r="K105" s="33"/>
      <c r="L105" s="34"/>
    </row>
    <row r="106" spans="1:12" s="35" customFormat="1" ht="22.5">
      <c r="A106" s="5" t="s">
        <v>3</v>
      </c>
      <c r="B106" s="2" t="s">
        <v>314</v>
      </c>
      <c r="C106" s="76">
        <v>7</v>
      </c>
      <c r="D106" s="83">
        <v>1</v>
      </c>
      <c r="E106" s="83"/>
      <c r="F106" s="82"/>
      <c r="G106" s="82"/>
      <c r="H106" s="82"/>
      <c r="I106" s="38" t="s">
        <v>210</v>
      </c>
      <c r="J106" s="37"/>
      <c r="K106" s="38"/>
      <c r="L106" s="39"/>
    </row>
    <row r="107" spans="1:12" s="35" customFormat="1" ht="22.5">
      <c r="A107" s="5" t="s">
        <v>3</v>
      </c>
      <c r="B107" s="2" t="s">
        <v>314</v>
      </c>
      <c r="C107" s="76">
        <v>7</v>
      </c>
      <c r="D107" s="83">
        <v>2</v>
      </c>
      <c r="E107" s="83"/>
      <c r="F107" s="82"/>
      <c r="G107" s="82"/>
      <c r="H107" s="82"/>
      <c r="I107" s="38" t="s">
        <v>209</v>
      </c>
      <c r="J107" s="37"/>
      <c r="K107" s="38"/>
      <c r="L107" s="39"/>
    </row>
    <row r="108" spans="1:12" s="35" customFormat="1" ht="45">
      <c r="A108" s="5" t="s">
        <v>3</v>
      </c>
      <c r="B108" s="2" t="s">
        <v>314</v>
      </c>
      <c r="C108" s="76">
        <v>7</v>
      </c>
      <c r="D108" s="83">
        <v>3</v>
      </c>
      <c r="E108" s="83"/>
      <c r="F108" s="82"/>
      <c r="G108" s="82"/>
      <c r="H108" s="82"/>
      <c r="I108" s="38" t="s">
        <v>208</v>
      </c>
      <c r="J108" s="37"/>
      <c r="K108" s="38"/>
      <c r="L108" s="39"/>
    </row>
    <row r="109" spans="1:12" s="35" customFormat="1" ht="45">
      <c r="A109" s="5" t="s">
        <v>3</v>
      </c>
      <c r="B109" s="2" t="s">
        <v>314</v>
      </c>
      <c r="C109" s="76">
        <v>7</v>
      </c>
      <c r="D109" s="83">
        <v>4</v>
      </c>
      <c r="E109" s="83"/>
      <c r="F109" s="82"/>
      <c r="G109" s="82"/>
      <c r="H109" s="82"/>
      <c r="I109" s="38" t="s">
        <v>207</v>
      </c>
      <c r="J109" s="37"/>
      <c r="K109" s="38"/>
      <c r="L109" s="39"/>
    </row>
    <row r="110" spans="1:12" s="35" customFormat="1" ht="22.5">
      <c r="A110" s="5" t="s">
        <v>3</v>
      </c>
      <c r="B110" s="2" t="s">
        <v>314</v>
      </c>
      <c r="C110" s="76">
        <v>7</v>
      </c>
      <c r="D110" s="83">
        <v>5</v>
      </c>
      <c r="E110" s="83"/>
      <c r="F110" s="82"/>
      <c r="G110" s="82"/>
      <c r="H110" s="82"/>
      <c r="I110" s="38" t="s">
        <v>206</v>
      </c>
      <c r="J110" s="37"/>
      <c r="K110" s="38"/>
      <c r="L110" s="39"/>
    </row>
    <row r="111" spans="1:12" s="35" customFormat="1" ht="45">
      <c r="A111" s="5" t="s">
        <v>3</v>
      </c>
      <c r="B111" s="2" t="s">
        <v>314</v>
      </c>
      <c r="C111" s="76">
        <v>7</v>
      </c>
      <c r="D111" s="83">
        <v>6</v>
      </c>
      <c r="E111" s="83"/>
      <c r="F111" s="82"/>
      <c r="G111" s="82"/>
      <c r="H111" s="82"/>
      <c r="I111" s="38" t="s">
        <v>205</v>
      </c>
      <c r="J111" s="37"/>
      <c r="K111" s="38"/>
      <c r="L111" s="39"/>
    </row>
    <row r="112" spans="1:12" s="35" customFormat="1" ht="22.5">
      <c r="A112" s="5" t="s">
        <v>3</v>
      </c>
      <c r="B112" s="2" t="s">
        <v>314</v>
      </c>
      <c r="C112" s="75">
        <v>8</v>
      </c>
      <c r="D112" s="75"/>
      <c r="E112" s="75"/>
      <c r="F112" s="75"/>
      <c r="G112" s="75"/>
      <c r="H112" s="75"/>
      <c r="I112" s="59" t="s">
        <v>204</v>
      </c>
      <c r="J112" s="32"/>
      <c r="K112" s="33"/>
      <c r="L112" s="34"/>
    </row>
    <row r="113" spans="1:12" s="35" customFormat="1" ht="22.5">
      <c r="A113" s="5" t="s">
        <v>3</v>
      </c>
      <c r="B113" s="2" t="s">
        <v>314</v>
      </c>
      <c r="C113" s="76">
        <v>8</v>
      </c>
      <c r="D113" s="76">
        <v>1</v>
      </c>
      <c r="E113" s="76"/>
      <c r="F113" s="76"/>
      <c r="G113" s="76"/>
      <c r="H113" s="76"/>
      <c r="I113" s="40" t="s">
        <v>203</v>
      </c>
      <c r="J113" s="37"/>
      <c r="K113" s="40"/>
      <c r="L113" s="41"/>
    </row>
    <row r="114" spans="1:12" s="35" customFormat="1" ht="45">
      <c r="A114" s="5" t="s">
        <v>3</v>
      </c>
      <c r="B114" s="2" t="s">
        <v>314</v>
      </c>
      <c r="C114" s="76">
        <v>8</v>
      </c>
      <c r="D114" s="76">
        <v>2</v>
      </c>
      <c r="E114" s="76"/>
      <c r="F114" s="76"/>
      <c r="G114" s="76"/>
      <c r="H114" s="76"/>
      <c r="I114" s="40" t="s">
        <v>202</v>
      </c>
      <c r="J114" s="37"/>
      <c r="K114" s="40"/>
      <c r="L114" s="41"/>
    </row>
    <row r="115" spans="1:12" s="35" customFormat="1" ht="45">
      <c r="A115" s="5" t="s">
        <v>3</v>
      </c>
      <c r="B115" s="2" t="s">
        <v>314</v>
      </c>
      <c r="C115" s="76">
        <v>8</v>
      </c>
      <c r="D115" s="76">
        <v>3</v>
      </c>
      <c r="E115" s="76"/>
      <c r="F115" s="76"/>
      <c r="G115" s="76"/>
      <c r="H115" s="76"/>
      <c r="I115" s="40" t="s">
        <v>201</v>
      </c>
      <c r="J115" s="37"/>
      <c r="K115" s="40"/>
      <c r="L115" s="41"/>
    </row>
    <row r="116" spans="1:12" s="35" customFormat="1" ht="45">
      <c r="A116" s="5" t="s">
        <v>3</v>
      </c>
      <c r="B116" s="2" t="s">
        <v>314</v>
      </c>
      <c r="C116" s="76">
        <v>8</v>
      </c>
      <c r="D116" s="76">
        <v>4</v>
      </c>
      <c r="E116" s="76"/>
      <c r="F116" s="76"/>
      <c r="G116" s="76"/>
      <c r="H116" s="76"/>
      <c r="I116" s="40" t="s">
        <v>200</v>
      </c>
      <c r="J116" s="37"/>
      <c r="K116" s="40"/>
      <c r="L116" s="41"/>
    </row>
    <row r="117" spans="1:12" s="35" customFormat="1" ht="22.5">
      <c r="A117" s="5" t="s">
        <v>3</v>
      </c>
      <c r="B117" s="2" t="s">
        <v>314</v>
      </c>
      <c r="C117" s="76">
        <v>8</v>
      </c>
      <c r="D117" s="76">
        <v>5</v>
      </c>
      <c r="E117" s="76"/>
      <c r="F117" s="76"/>
      <c r="G117" s="76"/>
      <c r="H117" s="76"/>
      <c r="I117" s="40" t="s">
        <v>199</v>
      </c>
      <c r="J117" s="37"/>
      <c r="K117" s="40"/>
      <c r="L117" s="41"/>
    </row>
    <row r="118" spans="1:12" s="35" customFormat="1" ht="22.5">
      <c r="A118" s="5" t="s">
        <v>3</v>
      </c>
      <c r="B118" s="2" t="s">
        <v>314</v>
      </c>
      <c r="C118" s="76">
        <v>8</v>
      </c>
      <c r="D118" s="76">
        <v>6</v>
      </c>
      <c r="E118" s="76"/>
      <c r="F118" s="76"/>
      <c r="G118" s="76"/>
      <c r="H118" s="76"/>
      <c r="I118" s="40" t="s">
        <v>198</v>
      </c>
      <c r="J118" s="37"/>
      <c r="K118" s="40"/>
      <c r="L118" s="41"/>
    </row>
    <row r="119" spans="1:12" s="35" customFormat="1" ht="45">
      <c r="A119" s="5" t="s">
        <v>3</v>
      </c>
      <c r="B119" s="2" t="s">
        <v>314</v>
      </c>
      <c r="C119" s="76">
        <v>8</v>
      </c>
      <c r="D119" s="76">
        <v>7</v>
      </c>
      <c r="E119" s="76"/>
      <c r="F119" s="76"/>
      <c r="G119" s="76"/>
      <c r="H119" s="76"/>
      <c r="I119" s="40" t="s">
        <v>197</v>
      </c>
      <c r="J119" s="37"/>
      <c r="K119" s="40"/>
      <c r="L119" s="41"/>
    </row>
    <row r="120" spans="1:12" s="35" customFormat="1" ht="22.5">
      <c r="A120" s="5" t="s">
        <v>3</v>
      </c>
      <c r="B120" s="2" t="s">
        <v>314</v>
      </c>
      <c r="C120" s="75">
        <v>9</v>
      </c>
      <c r="D120" s="75"/>
      <c r="E120" s="75"/>
      <c r="F120" s="75"/>
      <c r="G120" s="75"/>
      <c r="H120" s="75"/>
      <c r="I120" s="59" t="s">
        <v>196</v>
      </c>
      <c r="J120" s="32"/>
      <c r="K120" s="33"/>
      <c r="L120" s="34"/>
    </row>
    <row r="121" spans="1:12" s="35" customFormat="1" ht="22.5">
      <c r="A121" s="5" t="s">
        <v>3</v>
      </c>
      <c r="B121" s="2" t="s">
        <v>314</v>
      </c>
      <c r="C121" s="82">
        <v>9</v>
      </c>
      <c r="D121" s="76">
        <v>1</v>
      </c>
      <c r="E121" s="82"/>
      <c r="F121" s="82"/>
      <c r="G121" s="82"/>
      <c r="H121" s="82"/>
      <c r="I121" s="56" t="s">
        <v>195</v>
      </c>
      <c r="J121" s="37"/>
      <c r="K121" s="57"/>
      <c r="L121" s="58"/>
    </row>
    <row r="122" spans="1:12" s="35" customFormat="1" ht="22.5">
      <c r="A122" s="5" t="s">
        <v>3</v>
      </c>
      <c r="B122" s="2" t="s">
        <v>314</v>
      </c>
      <c r="C122" s="82">
        <v>9</v>
      </c>
      <c r="D122" s="76">
        <v>2</v>
      </c>
      <c r="E122" s="82"/>
      <c r="F122" s="82"/>
      <c r="G122" s="82"/>
      <c r="H122" s="82"/>
      <c r="I122" s="56" t="s">
        <v>194</v>
      </c>
      <c r="J122" s="37"/>
      <c r="K122" s="57"/>
      <c r="L122" s="58"/>
    </row>
    <row r="123" spans="1:12" s="35" customFormat="1" ht="22.5">
      <c r="A123" s="5" t="s">
        <v>3</v>
      </c>
      <c r="B123" s="2" t="s">
        <v>314</v>
      </c>
      <c r="C123" s="82">
        <v>9</v>
      </c>
      <c r="D123" s="76">
        <v>3</v>
      </c>
      <c r="E123" s="82"/>
      <c r="F123" s="82"/>
      <c r="G123" s="82"/>
      <c r="H123" s="82"/>
      <c r="I123" s="56" t="s">
        <v>193</v>
      </c>
      <c r="J123" s="37"/>
      <c r="K123" s="57"/>
      <c r="L123" s="58"/>
    </row>
    <row r="124" spans="1:12" s="35" customFormat="1" ht="22.5">
      <c r="A124" s="5" t="s">
        <v>3</v>
      </c>
      <c r="B124" s="2" t="s">
        <v>314</v>
      </c>
      <c r="C124" s="82">
        <v>9</v>
      </c>
      <c r="D124" s="76">
        <v>4</v>
      </c>
      <c r="E124" s="82"/>
      <c r="F124" s="82"/>
      <c r="G124" s="82"/>
      <c r="H124" s="82"/>
      <c r="I124" s="56" t="s">
        <v>192</v>
      </c>
      <c r="J124" s="37"/>
      <c r="K124" s="57"/>
      <c r="L124" s="58"/>
    </row>
    <row r="125" spans="1:12" s="35" customFormat="1" ht="22.5">
      <c r="A125" s="5" t="s">
        <v>3</v>
      </c>
      <c r="B125" s="2" t="s">
        <v>314</v>
      </c>
      <c r="C125" s="82">
        <v>9</v>
      </c>
      <c r="D125" s="76">
        <v>5</v>
      </c>
      <c r="E125" s="82"/>
      <c r="F125" s="82"/>
      <c r="G125" s="82"/>
      <c r="H125" s="82"/>
      <c r="I125" s="56" t="s">
        <v>191</v>
      </c>
      <c r="J125" s="37"/>
      <c r="K125" s="57"/>
      <c r="L125" s="58"/>
    </row>
    <row r="126" spans="1:12" s="35" customFormat="1" ht="22.5">
      <c r="A126" s="5" t="s">
        <v>3</v>
      </c>
      <c r="B126" s="2" t="s">
        <v>314</v>
      </c>
      <c r="C126" s="82">
        <v>9</v>
      </c>
      <c r="D126" s="76">
        <v>6</v>
      </c>
      <c r="E126" s="82"/>
      <c r="F126" s="82"/>
      <c r="G126" s="82"/>
      <c r="H126" s="82"/>
      <c r="I126" s="56" t="s">
        <v>190</v>
      </c>
      <c r="J126" s="37"/>
      <c r="K126" s="57"/>
      <c r="L126" s="58"/>
    </row>
    <row r="127" spans="1:12" s="35" customFormat="1" ht="22.5">
      <c r="A127" s="5" t="s">
        <v>3</v>
      </c>
      <c r="B127" s="2" t="s">
        <v>314</v>
      </c>
      <c r="C127" s="82">
        <v>9</v>
      </c>
      <c r="D127" s="76">
        <v>7</v>
      </c>
      <c r="E127" s="82"/>
      <c r="F127" s="82"/>
      <c r="G127" s="82"/>
      <c r="H127" s="82"/>
      <c r="I127" s="56" t="s">
        <v>189</v>
      </c>
      <c r="J127" s="37"/>
      <c r="K127" s="57"/>
      <c r="L127" s="58"/>
    </row>
    <row r="128" spans="1:12" s="35" customFormat="1" ht="22.5">
      <c r="A128" s="5" t="s">
        <v>3</v>
      </c>
      <c r="B128" s="2" t="s">
        <v>314</v>
      </c>
      <c r="C128" s="75">
        <v>10</v>
      </c>
      <c r="D128" s="75"/>
      <c r="E128" s="75"/>
      <c r="F128" s="75"/>
      <c r="G128" s="75"/>
      <c r="H128" s="75"/>
      <c r="I128" s="59" t="s">
        <v>45</v>
      </c>
      <c r="J128" s="32"/>
      <c r="K128" s="33"/>
      <c r="L128" s="34"/>
    </row>
    <row r="129" spans="1:12" s="35" customFormat="1" ht="22.5">
      <c r="A129" s="5" t="s">
        <v>3</v>
      </c>
      <c r="B129" s="2" t="s">
        <v>314</v>
      </c>
      <c r="C129" s="82">
        <v>10</v>
      </c>
      <c r="D129" s="76">
        <v>1</v>
      </c>
      <c r="E129" s="82"/>
      <c r="F129" s="82"/>
      <c r="G129" s="82"/>
      <c r="H129" s="82"/>
      <c r="I129" s="56" t="s">
        <v>188</v>
      </c>
      <c r="J129" s="37"/>
      <c r="K129" s="57"/>
      <c r="L129" s="58"/>
    </row>
    <row r="130" spans="1:12" s="35" customFormat="1" ht="22.5">
      <c r="A130" s="5" t="s">
        <v>3</v>
      </c>
      <c r="B130" s="2" t="s">
        <v>314</v>
      </c>
      <c r="C130" s="82">
        <v>10</v>
      </c>
      <c r="D130" s="76">
        <v>2</v>
      </c>
      <c r="E130" s="82"/>
      <c r="F130" s="82"/>
      <c r="G130" s="82"/>
      <c r="H130" s="82"/>
      <c r="I130" s="56" t="s">
        <v>187</v>
      </c>
      <c r="J130" s="37"/>
      <c r="K130" s="57"/>
      <c r="L130" s="58"/>
    </row>
    <row r="131" spans="1:12" s="35" customFormat="1" ht="45">
      <c r="A131" s="5" t="s">
        <v>3</v>
      </c>
      <c r="B131" s="2" t="s">
        <v>314</v>
      </c>
      <c r="C131" s="82">
        <v>10</v>
      </c>
      <c r="D131" s="76">
        <v>3</v>
      </c>
      <c r="E131" s="82"/>
      <c r="F131" s="82"/>
      <c r="G131" s="82"/>
      <c r="H131" s="82"/>
      <c r="I131" s="56" t="s">
        <v>186</v>
      </c>
      <c r="J131" s="37"/>
      <c r="K131" s="57"/>
      <c r="L131" s="58"/>
    </row>
    <row r="132" spans="1:12" s="35" customFormat="1" ht="45">
      <c r="A132" s="5" t="s">
        <v>3</v>
      </c>
      <c r="B132" s="2" t="s">
        <v>314</v>
      </c>
      <c r="C132" s="82">
        <v>10</v>
      </c>
      <c r="D132" s="76">
        <v>4</v>
      </c>
      <c r="E132" s="82"/>
      <c r="F132" s="82"/>
      <c r="G132" s="82"/>
      <c r="H132" s="82"/>
      <c r="I132" s="56" t="s">
        <v>185</v>
      </c>
      <c r="J132" s="37"/>
      <c r="K132" s="57"/>
      <c r="L132" s="58"/>
    </row>
    <row r="133" spans="1:12" s="35" customFormat="1" ht="22.5">
      <c r="A133" s="5" t="s">
        <v>3</v>
      </c>
      <c r="B133" s="2" t="s">
        <v>314</v>
      </c>
      <c r="C133" s="82">
        <v>10</v>
      </c>
      <c r="D133" s="76">
        <v>5</v>
      </c>
      <c r="E133" s="82"/>
      <c r="F133" s="82"/>
      <c r="G133" s="82"/>
      <c r="H133" s="82"/>
      <c r="I133" s="56" t="s">
        <v>184</v>
      </c>
      <c r="J133" s="37"/>
      <c r="K133" s="57"/>
      <c r="L133" s="58"/>
    </row>
    <row r="134" spans="1:12" s="35" customFormat="1" ht="22.5">
      <c r="A134" s="5" t="s">
        <v>314</v>
      </c>
      <c r="B134" s="2" t="s">
        <v>314</v>
      </c>
      <c r="C134" s="75">
        <v>11</v>
      </c>
      <c r="D134" s="75"/>
      <c r="E134" s="75"/>
      <c r="F134" s="75"/>
      <c r="G134" s="75"/>
      <c r="H134" s="75"/>
      <c r="I134" s="59" t="s">
        <v>183</v>
      </c>
      <c r="J134" s="32"/>
      <c r="K134" s="33"/>
      <c r="L134" s="34"/>
    </row>
    <row r="135" spans="1:12" s="35" customFormat="1" ht="22.5">
      <c r="A135" s="5" t="s">
        <v>314</v>
      </c>
      <c r="B135" s="2" t="s">
        <v>314</v>
      </c>
      <c r="C135" s="84">
        <v>11</v>
      </c>
      <c r="D135" s="79">
        <v>1</v>
      </c>
      <c r="E135" s="79"/>
      <c r="F135" s="79"/>
      <c r="G135" s="79"/>
      <c r="H135" s="79"/>
      <c r="I135" s="44" t="s">
        <v>182</v>
      </c>
      <c r="J135" s="32"/>
      <c r="K135" s="33"/>
      <c r="L135" s="34"/>
    </row>
    <row r="136" spans="1:12" s="35" customFormat="1" ht="67.5">
      <c r="A136" s="5" t="s">
        <v>314</v>
      </c>
      <c r="B136" s="2" t="s">
        <v>314</v>
      </c>
      <c r="C136" s="84">
        <v>11</v>
      </c>
      <c r="D136" s="82">
        <v>1</v>
      </c>
      <c r="E136" s="76">
        <v>1</v>
      </c>
      <c r="F136" s="82"/>
      <c r="G136" s="82"/>
      <c r="H136" s="82"/>
      <c r="I136" s="60" t="s">
        <v>181</v>
      </c>
      <c r="J136" s="37"/>
      <c r="K136" s="61"/>
      <c r="L136" s="39"/>
    </row>
    <row r="137" spans="1:12" s="35" customFormat="1" ht="45">
      <c r="A137" s="5" t="s">
        <v>314</v>
      </c>
      <c r="B137" s="2" t="s">
        <v>314</v>
      </c>
      <c r="C137" s="84">
        <v>11</v>
      </c>
      <c r="D137" s="82">
        <v>1</v>
      </c>
      <c r="E137" s="76">
        <v>2</v>
      </c>
      <c r="F137" s="82"/>
      <c r="G137" s="82"/>
      <c r="H137" s="82"/>
      <c r="I137" s="60" t="s">
        <v>180</v>
      </c>
      <c r="J137" s="37"/>
      <c r="K137" s="61"/>
      <c r="L137" s="39"/>
    </row>
    <row r="138" spans="1:12" s="35" customFormat="1" ht="45">
      <c r="A138" s="5" t="s">
        <v>314</v>
      </c>
      <c r="B138" s="2" t="s">
        <v>3</v>
      </c>
      <c r="C138" s="84">
        <v>11</v>
      </c>
      <c r="D138" s="76">
        <v>1</v>
      </c>
      <c r="E138" s="76">
        <v>3</v>
      </c>
      <c r="F138" s="76"/>
      <c r="G138" s="76"/>
      <c r="H138" s="76"/>
      <c r="I138" s="40" t="s">
        <v>29</v>
      </c>
      <c r="J138" s="37"/>
      <c r="K138" s="40"/>
      <c r="L138" s="41"/>
    </row>
    <row r="139" spans="1:12" s="35" customFormat="1" ht="45">
      <c r="A139" s="5" t="s">
        <v>3</v>
      </c>
      <c r="B139" s="2" t="s">
        <v>314</v>
      </c>
      <c r="C139" s="84">
        <v>11</v>
      </c>
      <c r="D139" s="76">
        <v>1</v>
      </c>
      <c r="E139" s="76">
        <v>4</v>
      </c>
      <c r="F139" s="76"/>
      <c r="G139" s="76"/>
      <c r="H139" s="76"/>
      <c r="I139" s="40" t="s">
        <v>179</v>
      </c>
      <c r="J139" s="37"/>
      <c r="K139" s="40"/>
      <c r="L139" s="41"/>
    </row>
    <row r="140" spans="1:12" s="35" customFormat="1" ht="45">
      <c r="A140" s="5" t="s">
        <v>314</v>
      </c>
      <c r="B140" s="2" t="s">
        <v>3</v>
      </c>
      <c r="C140" s="84">
        <v>11</v>
      </c>
      <c r="D140" s="76">
        <v>1</v>
      </c>
      <c r="E140" s="76">
        <v>5</v>
      </c>
      <c r="F140" s="76"/>
      <c r="G140" s="76"/>
      <c r="H140" s="76"/>
      <c r="I140" s="40" t="s">
        <v>300</v>
      </c>
      <c r="J140" s="37"/>
      <c r="K140" s="40"/>
      <c r="L140" s="41"/>
    </row>
    <row r="141" spans="1:12" s="35" customFormat="1" ht="22.5">
      <c r="A141" s="5" t="s">
        <v>3</v>
      </c>
      <c r="B141" s="2" t="s">
        <v>314</v>
      </c>
      <c r="C141" s="84">
        <v>11</v>
      </c>
      <c r="D141" s="76">
        <v>1</v>
      </c>
      <c r="E141" s="76">
        <v>6</v>
      </c>
      <c r="F141" s="76"/>
      <c r="G141" s="76"/>
      <c r="H141" s="76"/>
      <c r="I141" s="40" t="s">
        <v>178</v>
      </c>
      <c r="J141" s="37"/>
      <c r="K141" s="40"/>
      <c r="L141" s="41"/>
    </row>
    <row r="142" spans="1:12" s="35" customFormat="1" ht="22.5">
      <c r="A142" s="5" t="s">
        <v>3</v>
      </c>
      <c r="B142" s="2" t="s">
        <v>314</v>
      </c>
      <c r="C142" s="84">
        <v>11</v>
      </c>
      <c r="D142" s="76">
        <v>1</v>
      </c>
      <c r="E142" s="76">
        <v>7</v>
      </c>
      <c r="F142" s="76"/>
      <c r="G142" s="76"/>
      <c r="H142" s="76"/>
      <c r="I142" s="40" t="s">
        <v>177</v>
      </c>
      <c r="J142" s="37"/>
      <c r="K142" s="40"/>
      <c r="L142" s="41"/>
    </row>
    <row r="143" spans="1:12" s="35" customFormat="1" ht="45">
      <c r="A143" s="5" t="s">
        <v>3</v>
      </c>
      <c r="B143" s="2" t="s">
        <v>314</v>
      </c>
      <c r="C143" s="84">
        <v>11</v>
      </c>
      <c r="D143" s="76">
        <v>1</v>
      </c>
      <c r="E143" s="76">
        <v>8</v>
      </c>
      <c r="F143" s="76"/>
      <c r="G143" s="76"/>
      <c r="H143" s="76"/>
      <c r="I143" s="40" t="s">
        <v>72</v>
      </c>
      <c r="J143" s="37"/>
      <c r="K143" s="40"/>
      <c r="L143" s="41"/>
    </row>
    <row r="144" spans="1:12" s="35" customFormat="1" ht="45">
      <c r="A144" s="5" t="s">
        <v>3</v>
      </c>
      <c r="B144" s="2" t="s">
        <v>314</v>
      </c>
      <c r="C144" s="84">
        <v>11</v>
      </c>
      <c r="D144" s="76">
        <v>1</v>
      </c>
      <c r="E144" s="76">
        <v>9</v>
      </c>
      <c r="F144" s="76"/>
      <c r="G144" s="76"/>
      <c r="H144" s="76"/>
      <c r="I144" s="40" t="s">
        <v>176</v>
      </c>
      <c r="J144" s="37"/>
      <c r="K144" s="40"/>
      <c r="L144" s="41"/>
    </row>
    <row r="145" spans="1:12" s="35" customFormat="1" ht="45">
      <c r="A145" s="5" t="s">
        <v>314</v>
      </c>
      <c r="B145" s="2" t="s">
        <v>3</v>
      </c>
      <c r="C145" s="84">
        <v>11</v>
      </c>
      <c r="D145" s="76">
        <v>1</v>
      </c>
      <c r="E145" s="76">
        <v>10</v>
      </c>
      <c r="F145" s="76"/>
      <c r="G145" s="76"/>
      <c r="H145" s="76"/>
      <c r="I145" s="40" t="s">
        <v>32</v>
      </c>
      <c r="J145" s="37"/>
      <c r="K145" s="40"/>
      <c r="L145" s="41"/>
    </row>
    <row r="146" spans="1:12" s="35" customFormat="1" ht="22.5">
      <c r="A146" s="5" t="s">
        <v>314</v>
      </c>
      <c r="B146" s="2" t="s">
        <v>3</v>
      </c>
      <c r="C146" s="84">
        <v>11</v>
      </c>
      <c r="D146" s="76">
        <v>1</v>
      </c>
      <c r="E146" s="76">
        <v>11</v>
      </c>
      <c r="F146" s="76"/>
      <c r="G146" s="76"/>
      <c r="H146" s="76"/>
      <c r="I146" s="40" t="s">
        <v>33</v>
      </c>
      <c r="J146" s="37"/>
      <c r="K146" s="40"/>
      <c r="L146" s="41"/>
    </row>
    <row r="147" spans="1:12" s="35" customFormat="1" ht="67.5">
      <c r="A147" s="5" t="s">
        <v>314</v>
      </c>
      <c r="B147" s="2" t="s">
        <v>3</v>
      </c>
      <c r="C147" s="84">
        <v>11</v>
      </c>
      <c r="D147" s="76">
        <v>1</v>
      </c>
      <c r="E147" s="76">
        <v>12</v>
      </c>
      <c r="F147" s="76"/>
      <c r="G147" s="76"/>
      <c r="H147" s="76"/>
      <c r="I147" s="40" t="s">
        <v>10</v>
      </c>
      <c r="J147" s="37"/>
      <c r="K147" s="40"/>
      <c r="L147" s="41"/>
    </row>
    <row r="148" spans="1:12" s="35" customFormat="1" ht="22.5">
      <c r="A148" s="5" t="s">
        <v>314</v>
      </c>
      <c r="B148" s="2" t="s">
        <v>314</v>
      </c>
      <c r="C148" s="84">
        <v>11</v>
      </c>
      <c r="D148" s="79">
        <v>2</v>
      </c>
      <c r="E148" s="79"/>
      <c r="F148" s="79"/>
      <c r="G148" s="79"/>
      <c r="H148" s="79"/>
      <c r="I148" s="44" t="s">
        <v>175</v>
      </c>
      <c r="J148" s="32"/>
      <c r="K148" s="33"/>
      <c r="L148" s="34"/>
    </row>
    <row r="149" spans="1:12" s="35" customFormat="1" ht="45">
      <c r="A149" s="5" t="s">
        <v>314</v>
      </c>
      <c r="B149" s="2" t="s">
        <v>3</v>
      </c>
      <c r="C149" s="84">
        <v>11</v>
      </c>
      <c r="D149" s="76">
        <v>2</v>
      </c>
      <c r="E149" s="76">
        <v>1</v>
      </c>
      <c r="F149" s="76"/>
      <c r="G149" s="76"/>
      <c r="H149" s="76"/>
      <c r="I149" s="40" t="s">
        <v>30</v>
      </c>
      <c r="J149" s="37"/>
      <c r="K149" s="40"/>
      <c r="L149" s="41"/>
    </row>
    <row r="150" spans="1:12" s="35" customFormat="1" ht="22.5">
      <c r="A150" s="5" t="s">
        <v>3</v>
      </c>
      <c r="B150" s="2" t="s">
        <v>314</v>
      </c>
      <c r="C150" s="84">
        <v>11</v>
      </c>
      <c r="D150" s="76">
        <v>2</v>
      </c>
      <c r="E150" s="76">
        <v>2</v>
      </c>
      <c r="F150" s="76"/>
      <c r="G150" s="76"/>
      <c r="H150" s="76"/>
      <c r="I150" s="60" t="s">
        <v>174</v>
      </c>
      <c r="J150" s="37"/>
      <c r="K150" s="61"/>
      <c r="L150" s="39"/>
    </row>
    <row r="151" spans="1:12" s="35" customFormat="1" ht="45">
      <c r="A151" s="5" t="s">
        <v>314</v>
      </c>
      <c r="B151" s="2" t="s">
        <v>314</v>
      </c>
      <c r="C151" s="84">
        <v>11</v>
      </c>
      <c r="D151" s="76">
        <v>2</v>
      </c>
      <c r="E151" s="76">
        <v>3</v>
      </c>
      <c r="F151" s="76"/>
      <c r="G151" s="76"/>
      <c r="H151" s="76"/>
      <c r="I151" s="60" t="s">
        <v>173</v>
      </c>
      <c r="J151" s="37"/>
      <c r="K151" s="61"/>
      <c r="L151" s="39"/>
    </row>
    <row r="152" spans="1:12" s="35" customFormat="1" ht="45">
      <c r="A152" s="5" t="s">
        <v>3</v>
      </c>
      <c r="B152" s="2" t="s">
        <v>314</v>
      </c>
      <c r="C152" s="84">
        <v>11</v>
      </c>
      <c r="D152" s="76">
        <v>2</v>
      </c>
      <c r="E152" s="76">
        <v>4</v>
      </c>
      <c r="F152" s="76"/>
      <c r="G152" s="76"/>
      <c r="H152" s="76"/>
      <c r="I152" s="36" t="s">
        <v>172</v>
      </c>
      <c r="J152" s="37"/>
      <c r="K152" s="38"/>
      <c r="L152" s="39"/>
    </row>
    <row r="153" spans="1:12" s="35" customFormat="1" ht="22.5">
      <c r="A153" s="5" t="s">
        <v>3</v>
      </c>
      <c r="B153" s="2" t="s">
        <v>314</v>
      </c>
      <c r="C153" s="84">
        <v>11</v>
      </c>
      <c r="D153" s="76">
        <v>2</v>
      </c>
      <c r="E153" s="76">
        <v>5</v>
      </c>
      <c r="F153" s="76"/>
      <c r="G153" s="76"/>
      <c r="H153" s="76"/>
      <c r="I153" s="36" t="s">
        <v>171</v>
      </c>
      <c r="J153" s="37"/>
      <c r="K153" s="38"/>
      <c r="L153" s="39"/>
    </row>
    <row r="154" spans="1:12" s="35" customFormat="1" ht="22.5">
      <c r="A154" s="5" t="s">
        <v>3</v>
      </c>
      <c r="B154" s="2" t="s">
        <v>314</v>
      </c>
      <c r="C154" s="84">
        <v>11</v>
      </c>
      <c r="D154" s="76">
        <v>2</v>
      </c>
      <c r="E154" s="76">
        <v>6</v>
      </c>
      <c r="F154" s="76"/>
      <c r="G154" s="76"/>
      <c r="H154" s="76"/>
      <c r="I154" s="36" t="s">
        <v>170</v>
      </c>
      <c r="J154" s="37"/>
      <c r="K154" s="38"/>
      <c r="L154" s="39"/>
    </row>
    <row r="155" spans="1:12" s="35" customFormat="1" ht="45">
      <c r="A155" s="5" t="s">
        <v>3</v>
      </c>
      <c r="B155" s="2" t="s">
        <v>314</v>
      </c>
      <c r="C155" s="84">
        <v>11</v>
      </c>
      <c r="D155" s="76">
        <v>2</v>
      </c>
      <c r="E155" s="76">
        <v>7</v>
      </c>
      <c r="F155" s="76"/>
      <c r="G155" s="76"/>
      <c r="H155" s="76"/>
      <c r="I155" s="36" t="s">
        <v>169</v>
      </c>
      <c r="J155" s="37"/>
      <c r="K155" s="38"/>
      <c r="L155" s="39"/>
    </row>
    <row r="156" spans="1:12" s="35" customFormat="1" ht="22.5">
      <c r="A156" s="5" t="s">
        <v>3</v>
      </c>
      <c r="B156" s="2" t="s">
        <v>314</v>
      </c>
      <c r="C156" s="84">
        <v>11</v>
      </c>
      <c r="D156" s="76">
        <v>2</v>
      </c>
      <c r="E156" s="76">
        <v>8</v>
      </c>
      <c r="F156" s="76"/>
      <c r="G156" s="76"/>
      <c r="H156" s="76"/>
      <c r="I156" s="36" t="s">
        <v>168</v>
      </c>
      <c r="J156" s="37"/>
      <c r="K156" s="38"/>
      <c r="L156" s="39"/>
    </row>
    <row r="157" spans="1:12" s="35" customFormat="1" ht="22.5">
      <c r="A157" s="5" t="s">
        <v>3</v>
      </c>
      <c r="B157" s="2" t="s">
        <v>314</v>
      </c>
      <c r="C157" s="84">
        <v>11</v>
      </c>
      <c r="D157" s="76">
        <v>2</v>
      </c>
      <c r="E157" s="76">
        <v>9</v>
      </c>
      <c r="F157" s="76"/>
      <c r="G157" s="76"/>
      <c r="H157" s="76"/>
      <c r="I157" s="36" t="s">
        <v>167</v>
      </c>
      <c r="J157" s="37"/>
      <c r="K157" s="38"/>
      <c r="L157" s="39"/>
    </row>
    <row r="158" spans="1:12" s="35" customFormat="1" ht="22.5">
      <c r="A158" s="5" t="s">
        <v>3</v>
      </c>
      <c r="B158" s="2" t="s">
        <v>314</v>
      </c>
      <c r="C158" s="84">
        <v>11</v>
      </c>
      <c r="D158" s="76">
        <v>2</v>
      </c>
      <c r="E158" s="76">
        <v>10</v>
      </c>
      <c r="F158" s="76"/>
      <c r="G158" s="76"/>
      <c r="H158" s="76"/>
      <c r="I158" s="36" t="s">
        <v>166</v>
      </c>
      <c r="J158" s="37"/>
      <c r="K158" s="38"/>
      <c r="L158" s="39"/>
    </row>
    <row r="159" spans="1:12" s="35" customFormat="1" ht="22.5">
      <c r="A159" s="5" t="s">
        <v>3</v>
      </c>
      <c r="B159" s="2" t="s">
        <v>314</v>
      </c>
      <c r="C159" s="84">
        <v>11</v>
      </c>
      <c r="D159" s="76">
        <v>2</v>
      </c>
      <c r="E159" s="76">
        <v>11</v>
      </c>
      <c r="F159" s="76"/>
      <c r="G159" s="76"/>
      <c r="H159" s="76"/>
      <c r="I159" s="36" t="s">
        <v>165</v>
      </c>
      <c r="J159" s="37"/>
      <c r="K159" s="38"/>
      <c r="L159" s="39"/>
    </row>
    <row r="160" spans="1:12" s="35" customFormat="1" ht="45">
      <c r="A160" s="5" t="s">
        <v>3</v>
      </c>
      <c r="B160" s="2" t="s">
        <v>314</v>
      </c>
      <c r="C160" s="84">
        <v>11</v>
      </c>
      <c r="D160" s="76">
        <v>2</v>
      </c>
      <c r="E160" s="76">
        <v>12</v>
      </c>
      <c r="F160" s="76"/>
      <c r="G160" s="76"/>
      <c r="H160" s="76"/>
      <c r="I160" s="36" t="s">
        <v>164</v>
      </c>
      <c r="J160" s="37"/>
      <c r="K160" s="38"/>
      <c r="L160" s="39"/>
    </row>
    <row r="161" spans="1:12" s="35" customFormat="1" ht="45">
      <c r="A161" s="5" t="s">
        <v>314</v>
      </c>
      <c r="B161" s="2" t="s">
        <v>314</v>
      </c>
      <c r="C161" s="84">
        <v>11</v>
      </c>
      <c r="D161" s="76">
        <v>2</v>
      </c>
      <c r="E161" s="76">
        <v>13</v>
      </c>
      <c r="F161" s="76"/>
      <c r="G161" s="76"/>
      <c r="H161" s="76"/>
      <c r="I161" s="36" t="s">
        <v>163</v>
      </c>
      <c r="J161" s="37"/>
      <c r="K161" s="38"/>
      <c r="L161" s="39"/>
    </row>
    <row r="162" spans="1:12" s="35" customFormat="1" ht="22.5">
      <c r="A162" s="5" t="s">
        <v>3</v>
      </c>
      <c r="B162" s="2" t="s">
        <v>314</v>
      </c>
      <c r="C162" s="84">
        <v>11</v>
      </c>
      <c r="D162" s="76">
        <v>2</v>
      </c>
      <c r="E162" s="76">
        <v>14</v>
      </c>
      <c r="F162" s="76"/>
      <c r="G162" s="76"/>
      <c r="H162" s="76"/>
      <c r="I162" s="36" t="s">
        <v>162</v>
      </c>
      <c r="J162" s="37"/>
      <c r="K162" s="38"/>
      <c r="L162" s="39"/>
    </row>
    <row r="163" spans="1:12" s="35" customFormat="1" ht="45">
      <c r="A163" s="5" t="s">
        <v>3</v>
      </c>
      <c r="B163" s="2" t="s">
        <v>314</v>
      </c>
      <c r="C163" s="84">
        <v>11</v>
      </c>
      <c r="D163" s="76">
        <v>2</v>
      </c>
      <c r="E163" s="76">
        <v>15</v>
      </c>
      <c r="F163" s="76"/>
      <c r="G163" s="76"/>
      <c r="H163" s="76"/>
      <c r="I163" s="36" t="s">
        <v>161</v>
      </c>
      <c r="J163" s="37"/>
      <c r="K163" s="38"/>
      <c r="L163" s="39"/>
    </row>
    <row r="164" spans="1:12" s="35" customFormat="1" ht="45">
      <c r="A164" s="5" t="s">
        <v>3</v>
      </c>
      <c r="B164" s="2" t="s">
        <v>314</v>
      </c>
      <c r="C164" s="84">
        <v>11</v>
      </c>
      <c r="D164" s="76">
        <v>2</v>
      </c>
      <c r="E164" s="76">
        <v>16</v>
      </c>
      <c r="F164" s="76"/>
      <c r="G164" s="76"/>
      <c r="H164" s="76"/>
      <c r="I164" s="36" t="s">
        <v>160</v>
      </c>
      <c r="J164" s="37"/>
      <c r="K164" s="38"/>
      <c r="L164" s="39"/>
    </row>
    <row r="165" spans="1:12" s="35" customFormat="1" ht="22.5">
      <c r="A165" s="5" t="s">
        <v>314</v>
      </c>
      <c r="B165" s="2" t="s">
        <v>314</v>
      </c>
      <c r="C165" s="84">
        <v>11</v>
      </c>
      <c r="D165" s="76">
        <v>2</v>
      </c>
      <c r="E165" s="76">
        <v>17</v>
      </c>
      <c r="F165" s="76"/>
      <c r="G165" s="76"/>
      <c r="H165" s="76"/>
      <c r="I165" s="36" t="s">
        <v>159</v>
      </c>
      <c r="J165" s="37"/>
      <c r="K165" s="38"/>
      <c r="L165" s="39"/>
    </row>
    <row r="166" spans="1:12" s="35" customFormat="1" ht="45">
      <c r="A166" s="5" t="s">
        <v>3</v>
      </c>
      <c r="B166" s="2" t="s">
        <v>314</v>
      </c>
      <c r="C166" s="84">
        <v>11</v>
      </c>
      <c r="D166" s="76">
        <v>2</v>
      </c>
      <c r="E166" s="76">
        <v>18</v>
      </c>
      <c r="F166" s="76"/>
      <c r="G166" s="76"/>
      <c r="H166" s="76"/>
      <c r="I166" s="36" t="s">
        <v>317</v>
      </c>
      <c r="J166" s="37"/>
      <c r="K166" s="38"/>
      <c r="L166" s="39"/>
    </row>
    <row r="167" spans="1:12" s="35" customFormat="1" ht="45">
      <c r="A167" s="5" t="s">
        <v>3</v>
      </c>
      <c r="B167" s="2" t="s">
        <v>314</v>
      </c>
      <c r="C167" s="84">
        <v>11</v>
      </c>
      <c r="D167" s="76">
        <v>2</v>
      </c>
      <c r="E167" s="76">
        <v>19</v>
      </c>
      <c r="F167" s="76"/>
      <c r="G167" s="76"/>
      <c r="H167" s="76"/>
      <c r="I167" s="36" t="s">
        <v>318</v>
      </c>
      <c r="J167" s="37"/>
      <c r="K167" s="38"/>
      <c r="L167" s="39"/>
    </row>
    <row r="168" spans="1:12" s="35" customFormat="1" ht="22.5">
      <c r="A168" s="5" t="s">
        <v>3</v>
      </c>
      <c r="B168" s="2" t="s">
        <v>314</v>
      </c>
      <c r="C168" s="84">
        <v>11</v>
      </c>
      <c r="D168" s="76">
        <v>2</v>
      </c>
      <c r="E168" s="76">
        <v>20</v>
      </c>
      <c r="F168" s="76"/>
      <c r="G168" s="76"/>
      <c r="H168" s="76"/>
      <c r="I168" s="36" t="s">
        <v>158</v>
      </c>
      <c r="J168" s="37"/>
      <c r="K168" s="38"/>
      <c r="L168" s="39"/>
    </row>
    <row r="169" spans="1:12" s="35" customFormat="1" ht="67.5">
      <c r="A169" s="5" t="s">
        <v>314</v>
      </c>
      <c r="B169" s="2" t="s">
        <v>3</v>
      </c>
      <c r="C169" s="84">
        <v>11</v>
      </c>
      <c r="D169" s="76">
        <v>2</v>
      </c>
      <c r="E169" s="76">
        <v>21</v>
      </c>
      <c r="F169" s="76"/>
      <c r="G169" s="76"/>
      <c r="H169" s="76"/>
      <c r="I169" s="40" t="s">
        <v>9</v>
      </c>
      <c r="J169" s="37"/>
      <c r="K169" s="40"/>
      <c r="L169" s="41"/>
    </row>
    <row r="170" spans="1:12" s="35" customFormat="1" ht="22.5">
      <c r="A170" s="5" t="s">
        <v>314</v>
      </c>
      <c r="B170" s="2" t="s">
        <v>314</v>
      </c>
      <c r="C170" s="84">
        <v>11</v>
      </c>
      <c r="D170" s="79">
        <v>3</v>
      </c>
      <c r="E170" s="79"/>
      <c r="F170" s="79"/>
      <c r="G170" s="79"/>
      <c r="H170" s="79"/>
      <c r="I170" s="44" t="s">
        <v>157</v>
      </c>
      <c r="J170" s="32"/>
      <c r="K170" s="33"/>
      <c r="L170" s="34"/>
    </row>
    <row r="171" spans="1:12" s="35" customFormat="1" ht="45">
      <c r="A171" s="5" t="s">
        <v>314</v>
      </c>
      <c r="B171" s="2" t="s">
        <v>314</v>
      </c>
      <c r="C171" s="84">
        <v>11</v>
      </c>
      <c r="D171" s="76">
        <v>3</v>
      </c>
      <c r="E171" s="76">
        <v>1</v>
      </c>
      <c r="F171" s="76"/>
      <c r="G171" s="76"/>
      <c r="H171" s="76"/>
      <c r="I171" s="36" t="s">
        <v>135</v>
      </c>
      <c r="J171" s="37"/>
      <c r="K171" s="38"/>
      <c r="L171" s="39"/>
    </row>
    <row r="172" spans="1:12" s="35" customFormat="1" ht="45">
      <c r="A172" s="5" t="s">
        <v>3</v>
      </c>
      <c r="B172" s="2" t="s">
        <v>314</v>
      </c>
      <c r="C172" s="84">
        <v>11</v>
      </c>
      <c r="D172" s="76">
        <v>3</v>
      </c>
      <c r="E172" s="76">
        <v>2</v>
      </c>
      <c r="F172" s="76"/>
      <c r="G172" s="76"/>
      <c r="H172" s="76"/>
      <c r="I172" s="36" t="s">
        <v>156</v>
      </c>
      <c r="J172" s="37"/>
      <c r="K172" s="38"/>
      <c r="L172" s="39"/>
    </row>
    <row r="173" spans="1:12" s="35" customFormat="1" ht="22.5">
      <c r="A173" s="5" t="s">
        <v>3</v>
      </c>
      <c r="B173" s="2" t="s">
        <v>314</v>
      </c>
      <c r="C173" s="84">
        <v>11</v>
      </c>
      <c r="D173" s="76">
        <v>3</v>
      </c>
      <c r="E173" s="76">
        <v>3</v>
      </c>
      <c r="F173" s="76"/>
      <c r="G173" s="76"/>
      <c r="H173" s="76"/>
      <c r="I173" s="36" t="s">
        <v>155</v>
      </c>
      <c r="J173" s="37"/>
      <c r="K173" s="38"/>
      <c r="L173" s="39"/>
    </row>
    <row r="174" spans="1:12" s="35" customFormat="1" ht="22.5">
      <c r="A174" s="5" t="s">
        <v>3</v>
      </c>
      <c r="B174" s="2" t="s">
        <v>314</v>
      </c>
      <c r="C174" s="84">
        <v>11</v>
      </c>
      <c r="D174" s="76">
        <v>3</v>
      </c>
      <c r="E174" s="76">
        <v>4</v>
      </c>
      <c r="F174" s="76"/>
      <c r="G174" s="76"/>
      <c r="H174" s="76"/>
      <c r="I174" s="36" t="s">
        <v>154</v>
      </c>
      <c r="J174" s="37"/>
      <c r="K174" s="38"/>
      <c r="L174" s="39"/>
    </row>
    <row r="175" spans="1:12" s="35" customFormat="1" ht="67.5">
      <c r="A175" s="5" t="s">
        <v>3</v>
      </c>
      <c r="B175" s="2" t="s">
        <v>314</v>
      </c>
      <c r="C175" s="84">
        <v>11</v>
      </c>
      <c r="D175" s="76">
        <v>3</v>
      </c>
      <c r="E175" s="76">
        <v>5</v>
      </c>
      <c r="F175" s="76"/>
      <c r="G175" s="76"/>
      <c r="H175" s="76"/>
      <c r="I175" s="36" t="s">
        <v>153</v>
      </c>
      <c r="J175" s="37"/>
      <c r="K175" s="38"/>
      <c r="L175" s="39"/>
    </row>
    <row r="176" spans="1:12" s="35" customFormat="1" ht="22.5">
      <c r="A176" s="5" t="s">
        <v>3</v>
      </c>
      <c r="B176" s="2" t="s">
        <v>314</v>
      </c>
      <c r="C176" s="84">
        <v>11</v>
      </c>
      <c r="D176" s="76">
        <v>3</v>
      </c>
      <c r="E176" s="76">
        <v>6</v>
      </c>
      <c r="F176" s="76"/>
      <c r="G176" s="76"/>
      <c r="H176" s="76"/>
      <c r="I176" s="36" t="s">
        <v>152</v>
      </c>
      <c r="J176" s="37"/>
      <c r="K176" s="38"/>
      <c r="L176" s="39"/>
    </row>
    <row r="177" spans="1:12" s="35" customFormat="1" ht="67.5">
      <c r="A177" s="5" t="s">
        <v>314</v>
      </c>
      <c r="B177" s="2" t="s">
        <v>314</v>
      </c>
      <c r="C177" s="84">
        <v>11</v>
      </c>
      <c r="D177" s="76">
        <v>3</v>
      </c>
      <c r="E177" s="76">
        <v>7</v>
      </c>
      <c r="F177" s="76"/>
      <c r="G177" s="76"/>
      <c r="H177" s="76"/>
      <c r="I177" s="36" t="s">
        <v>151</v>
      </c>
      <c r="J177" s="37"/>
      <c r="K177" s="38"/>
      <c r="L177" s="39"/>
    </row>
    <row r="178" spans="1:12" s="35" customFormat="1" ht="22.5">
      <c r="A178" s="5" t="s">
        <v>3</v>
      </c>
      <c r="B178" s="2" t="s">
        <v>314</v>
      </c>
      <c r="C178" s="84">
        <v>11</v>
      </c>
      <c r="D178" s="76">
        <v>3</v>
      </c>
      <c r="E178" s="76">
        <v>8</v>
      </c>
      <c r="F178" s="76"/>
      <c r="G178" s="76"/>
      <c r="H178" s="76"/>
      <c r="I178" s="36" t="s">
        <v>150</v>
      </c>
      <c r="J178" s="37"/>
      <c r="K178" s="38"/>
      <c r="L178" s="39"/>
    </row>
    <row r="179" spans="1:12" s="35" customFormat="1" ht="45">
      <c r="A179" s="5" t="s">
        <v>3</v>
      </c>
      <c r="B179" s="2" t="s">
        <v>314</v>
      </c>
      <c r="C179" s="84">
        <v>11</v>
      </c>
      <c r="D179" s="76">
        <v>3</v>
      </c>
      <c r="E179" s="76">
        <v>9</v>
      </c>
      <c r="F179" s="76"/>
      <c r="G179" s="76"/>
      <c r="H179" s="76"/>
      <c r="I179" s="36" t="s">
        <v>149</v>
      </c>
      <c r="J179" s="37"/>
      <c r="K179" s="38"/>
      <c r="L179" s="39"/>
    </row>
    <row r="180" spans="1:12" s="35" customFormat="1" ht="45">
      <c r="A180" s="5" t="s">
        <v>3</v>
      </c>
      <c r="B180" s="2" t="s">
        <v>314</v>
      </c>
      <c r="C180" s="84">
        <v>11</v>
      </c>
      <c r="D180" s="76">
        <v>3</v>
      </c>
      <c r="E180" s="76">
        <v>10</v>
      </c>
      <c r="F180" s="76"/>
      <c r="G180" s="76"/>
      <c r="H180" s="76"/>
      <c r="I180" s="36" t="s">
        <v>148</v>
      </c>
      <c r="J180" s="37"/>
      <c r="K180" s="38"/>
      <c r="L180" s="39"/>
    </row>
    <row r="181" spans="1:12" s="35" customFormat="1" ht="45">
      <c r="A181" s="5" t="s">
        <v>3</v>
      </c>
      <c r="B181" s="2" t="s">
        <v>314</v>
      </c>
      <c r="C181" s="84">
        <v>11</v>
      </c>
      <c r="D181" s="76">
        <v>3</v>
      </c>
      <c r="E181" s="76">
        <v>11</v>
      </c>
      <c r="F181" s="76"/>
      <c r="G181" s="76"/>
      <c r="H181" s="76"/>
      <c r="I181" s="36" t="s">
        <v>147</v>
      </c>
      <c r="J181" s="37"/>
      <c r="K181" s="38"/>
      <c r="L181" s="39"/>
    </row>
    <row r="182" spans="1:12" s="35" customFormat="1" ht="22.5">
      <c r="A182" s="5" t="s">
        <v>3</v>
      </c>
      <c r="B182" s="2" t="s">
        <v>314</v>
      </c>
      <c r="C182" s="84">
        <v>11</v>
      </c>
      <c r="D182" s="76">
        <v>3</v>
      </c>
      <c r="E182" s="76">
        <v>12</v>
      </c>
      <c r="F182" s="76"/>
      <c r="G182" s="76"/>
      <c r="H182" s="76"/>
      <c r="I182" s="36" t="s">
        <v>146</v>
      </c>
      <c r="J182" s="37"/>
      <c r="K182" s="38"/>
      <c r="L182" s="39"/>
    </row>
    <row r="183" spans="1:12" s="35" customFormat="1" ht="22.5">
      <c r="A183" s="5" t="s">
        <v>314</v>
      </c>
      <c r="B183" s="2" t="s">
        <v>314</v>
      </c>
      <c r="C183" s="84">
        <v>11</v>
      </c>
      <c r="D183" s="76">
        <v>3</v>
      </c>
      <c r="E183" s="76">
        <v>13</v>
      </c>
      <c r="F183" s="76"/>
      <c r="G183" s="76"/>
      <c r="H183" s="76"/>
      <c r="I183" s="36" t="s">
        <v>143</v>
      </c>
      <c r="J183" s="37"/>
      <c r="K183" s="38"/>
      <c r="L183" s="39"/>
    </row>
    <row r="184" spans="1:12" s="35" customFormat="1" ht="22.5">
      <c r="A184" s="5" t="s">
        <v>3</v>
      </c>
      <c r="B184" s="2" t="s">
        <v>314</v>
      </c>
      <c r="C184" s="84">
        <v>11</v>
      </c>
      <c r="D184" s="76">
        <v>3</v>
      </c>
      <c r="E184" s="76">
        <v>14</v>
      </c>
      <c r="F184" s="76"/>
      <c r="G184" s="76"/>
      <c r="H184" s="76"/>
      <c r="I184" s="36" t="s">
        <v>145</v>
      </c>
      <c r="J184" s="37"/>
      <c r="K184" s="38"/>
      <c r="L184" s="39"/>
    </row>
    <row r="185" spans="1:12" s="35" customFormat="1" ht="45">
      <c r="A185" s="5" t="s">
        <v>3</v>
      </c>
      <c r="B185" s="2" t="s">
        <v>314</v>
      </c>
      <c r="C185" s="84">
        <v>11</v>
      </c>
      <c r="D185" s="76">
        <v>3</v>
      </c>
      <c r="E185" s="76">
        <v>15</v>
      </c>
      <c r="F185" s="76"/>
      <c r="G185" s="76"/>
      <c r="H185" s="76"/>
      <c r="I185" s="36" t="s">
        <v>319</v>
      </c>
      <c r="J185" s="37"/>
      <c r="K185" s="38"/>
      <c r="L185" s="39"/>
    </row>
    <row r="186" spans="1:12" s="35" customFormat="1" ht="45">
      <c r="A186" s="5" t="s">
        <v>3</v>
      </c>
      <c r="B186" s="2" t="s">
        <v>314</v>
      </c>
      <c r="C186" s="84">
        <v>11</v>
      </c>
      <c r="D186" s="76">
        <v>3</v>
      </c>
      <c r="E186" s="76">
        <v>16</v>
      </c>
      <c r="F186" s="76"/>
      <c r="G186" s="76"/>
      <c r="H186" s="76"/>
      <c r="I186" s="36" t="s">
        <v>320</v>
      </c>
      <c r="J186" s="37"/>
      <c r="K186" s="38"/>
      <c r="L186" s="39"/>
    </row>
    <row r="187" spans="1:12" s="35" customFormat="1" ht="22.5">
      <c r="A187" s="5" t="s">
        <v>314</v>
      </c>
      <c r="B187" s="2" t="s">
        <v>314</v>
      </c>
      <c r="C187" s="84">
        <v>11</v>
      </c>
      <c r="D187" s="79">
        <v>4</v>
      </c>
      <c r="E187" s="79"/>
      <c r="F187" s="79"/>
      <c r="G187" s="79"/>
      <c r="H187" s="79"/>
      <c r="I187" s="44" t="s">
        <v>144</v>
      </c>
      <c r="J187" s="32"/>
      <c r="K187" s="33"/>
      <c r="L187" s="34"/>
    </row>
    <row r="188" spans="1:12" s="35" customFormat="1" ht="45">
      <c r="A188" s="5" t="s">
        <v>314</v>
      </c>
      <c r="B188" s="2" t="s">
        <v>314</v>
      </c>
      <c r="C188" s="84">
        <v>11</v>
      </c>
      <c r="D188" s="76">
        <v>4</v>
      </c>
      <c r="E188" s="76">
        <v>1</v>
      </c>
      <c r="F188" s="76"/>
      <c r="G188" s="76"/>
      <c r="H188" s="76"/>
      <c r="I188" s="36" t="s">
        <v>315</v>
      </c>
      <c r="J188" s="37"/>
      <c r="K188" s="38"/>
      <c r="L188" s="39"/>
    </row>
    <row r="189" spans="1:12" s="35" customFormat="1" ht="22.5">
      <c r="A189" s="5" t="s">
        <v>3</v>
      </c>
      <c r="B189" s="2" t="s">
        <v>314</v>
      </c>
      <c r="C189" s="84">
        <v>11</v>
      </c>
      <c r="D189" s="76">
        <v>4</v>
      </c>
      <c r="E189" s="76">
        <v>2</v>
      </c>
      <c r="F189" s="76"/>
      <c r="G189" s="76"/>
      <c r="H189" s="76"/>
      <c r="I189" s="36" t="s">
        <v>143</v>
      </c>
      <c r="J189" s="37"/>
      <c r="K189" s="38"/>
      <c r="L189" s="39"/>
    </row>
    <row r="190" spans="1:12" s="35" customFormat="1" ht="22.5">
      <c r="A190" s="5" t="s">
        <v>3</v>
      </c>
      <c r="B190" s="2" t="s">
        <v>314</v>
      </c>
      <c r="C190" s="84">
        <v>11</v>
      </c>
      <c r="D190" s="76">
        <v>4</v>
      </c>
      <c r="E190" s="76">
        <v>3</v>
      </c>
      <c r="F190" s="76"/>
      <c r="G190" s="76"/>
      <c r="H190" s="76"/>
      <c r="I190" s="36" t="s">
        <v>142</v>
      </c>
      <c r="J190" s="37"/>
      <c r="K190" s="38"/>
      <c r="L190" s="39"/>
    </row>
    <row r="191" spans="1:12" s="35" customFormat="1" ht="19.5">
      <c r="A191" s="5" t="s">
        <v>314</v>
      </c>
      <c r="B191" s="2" t="s">
        <v>3</v>
      </c>
      <c r="C191" s="84">
        <v>11</v>
      </c>
      <c r="D191" s="76">
        <v>4</v>
      </c>
      <c r="E191" s="76">
        <v>4</v>
      </c>
      <c r="F191" s="76"/>
      <c r="G191" s="76"/>
      <c r="H191" s="76"/>
      <c r="I191" s="51" t="s">
        <v>31</v>
      </c>
      <c r="J191" s="37"/>
      <c r="K191" s="51"/>
      <c r="L191" s="52"/>
    </row>
    <row r="192" spans="1:12" s="35" customFormat="1" ht="22.5">
      <c r="A192" s="5" t="s">
        <v>3</v>
      </c>
      <c r="B192" s="2" t="s">
        <v>314</v>
      </c>
      <c r="C192" s="84">
        <v>11</v>
      </c>
      <c r="D192" s="79">
        <v>5</v>
      </c>
      <c r="E192" s="78"/>
      <c r="F192" s="79"/>
      <c r="G192" s="79"/>
      <c r="H192" s="79"/>
      <c r="I192" s="44" t="s">
        <v>141</v>
      </c>
      <c r="J192" s="32"/>
      <c r="K192" s="33"/>
      <c r="L192" s="34"/>
    </row>
    <row r="193" spans="1:12" s="35" customFormat="1" ht="22.5">
      <c r="A193" s="5" t="s">
        <v>3</v>
      </c>
      <c r="B193" s="2" t="s">
        <v>314</v>
      </c>
      <c r="C193" s="84">
        <v>11</v>
      </c>
      <c r="D193" s="82">
        <v>5</v>
      </c>
      <c r="E193" s="76">
        <v>1</v>
      </c>
      <c r="F193" s="82"/>
      <c r="G193" s="82"/>
      <c r="H193" s="82"/>
      <c r="I193" s="36" t="s">
        <v>140</v>
      </c>
      <c r="J193" s="37"/>
      <c r="K193" s="38"/>
      <c r="L193" s="39"/>
    </row>
    <row r="194" spans="1:12" s="35" customFormat="1" ht="22.5">
      <c r="A194" s="5" t="s">
        <v>3</v>
      </c>
      <c r="B194" s="2" t="s">
        <v>314</v>
      </c>
      <c r="C194" s="84">
        <v>11</v>
      </c>
      <c r="D194" s="82">
        <v>5</v>
      </c>
      <c r="E194" s="76">
        <v>2</v>
      </c>
      <c r="F194" s="82"/>
      <c r="G194" s="82"/>
      <c r="H194" s="82"/>
      <c r="I194" s="36" t="s">
        <v>139</v>
      </c>
      <c r="J194" s="37"/>
      <c r="K194" s="38"/>
      <c r="L194" s="39"/>
    </row>
    <row r="195" spans="1:12" s="35" customFormat="1" ht="22.5">
      <c r="A195" s="5" t="s">
        <v>3</v>
      </c>
      <c r="B195" s="2" t="s">
        <v>314</v>
      </c>
      <c r="C195" s="84">
        <v>11</v>
      </c>
      <c r="D195" s="82">
        <v>5</v>
      </c>
      <c r="E195" s="76">
        <v>3</v>
      </c>
      <c r="F195" s="82"/>
      <c r="G195" s="82"/>
      <c r="H195" s="82"/>
      <c r="I195" s="36" t="s">
        <v>138</v>
      </c>
      <c r="J195" s="37"/>
      <c r="K195" s="38"/>
      <c r="L195" s="39"/>
    </row>
    <row r="196" spans="1:12" s="35" customFormat="1" ht="45">
      <c r="A196" s="5" t="s">
        <v>3</v>
      </c>
      <c r="B196" s="2" t="s">
        <v>314</v>
      </c>
      <c r="C196" s="84">
        <v>11</v>
      </c>
      <c r="D196" s="82">
        <v>5</v>
      </c>
      <c r="E196" s="76">
        <v>4</v>
      </c>
      <c r="F196" s="82"/>
      <c r="G196" s="82"/>
      <c r="H196" s="82"/>
      <c r="I196" s="36" t="s">
        <v>322</v>
      </c>
      <c r="J196" s="37"/>
      <c r="K196" s="38"/>
      <c r="L196" s="39"/>
    </row>
    <row r="197" spans="1:12" s="35" customFormat="1" ht="45">
      <c r="A197" s="5" t="s">
        <v>3</v>
      </c>
      <c r="B197" s="2" t="s">
        <v>314</v>
      </c>
      <c r="C197" s="84">
        <v>11</v>
      </c>
      <c r="D197" s="82">
        <v>5</v>
      </c>
      <c r="E197" s="76">
        <v>5</v>
      </c>
      <c r="F197" s="82"/>
      <c r="G197" s="82"/>
      <c r="H197" s="82"/>
      <c r="I197" s="36" t="s">
        <v>321</v>
      </c>
      <c r="J197" s="37"/>
      <c r="K197" s="38"/>
      <c r="L197" s="39"/>
    </row>
    <row r="198" spans="1:12" s="35" customFormat="1" ht="22.5">
      <c r="A198" s="5" t="s">
        <v>3</v>
      </c>
      <c r="B198" s="2" t="s">
        <v>314</v>
      </c>
      <c r="C198" s="84">
        <v>11</v>
      </c>
      <c r="D198" s="82">
        <v>5</v>
      </c>
      <c r="E198" s="76">
        <v>6</v>
      </c>
      <c r="F198" s="82"/>
      <c r="G198" s="82"/>
      <c r="H198" s="82"/>
      <c r="I198" s="36" t="s">
        <v>137</v>
      </c>
      <c r="J198" s="37"/>
      <c r="K198" s="38"/>
      <c r="L198" s="39"/>
    </row>
    <row r="199" spans="1:12" s="35" customFormat="1" ht="22.5">
      <c r="A199" s="5" t="s">
        <v>3</v>
      </c>
      <c r="B199" s="2" t="s">
        <v>314</v>
      </c>
      <c r="C199" s="84">
        <v>11</v>
      </c>
      <c r="D199" s="79">
        <v>6</v>
      </c>
      <c r="E199" s="78"/>
      <c r="F199" s="79"/>
      <c r="G199" s="79"/>
      <c r="H199" s="79"/>
      <c r="I199" s="44" t="s">
        <v>136</v>
      </c>
      <c r="J199" s="32"/>
      <c r="K199" s="33"/>
      <c r="L199" s="34"/>
    </row>
    <row r="200" spans="1:12" s="35" customFormat="1" ht="45">
      <c r="A200" s="5" t="s">
        <v>314</v>
      </c>
      <c r="B200" s="2" t="s">
        <v>314</v>
      </c>
      <c r="C200" s="84">
        <v>11</v>
      </c>
      <c r="D200" s="82">
        <v>6</v>
      </c>
      <c r="E200" s="76">
        <v>1</v>
      </c>
      <c r="F200" s="82"/>
      <c r="G200" s="82"/>
      <c r="H200" s="82"/>
      <c r="I200" s="36" t="s">
        <v>135</v>
      </c>
      <c r="J200" s="37"/>
      <c r="K200" s="38"/>
      <c r="L200" s="39"/>
    </row>
    <row r="201" spans="1:12" s="35" customFormat="1" ht="45">
      <c r="A201" s="5" t="s">
        <v>3</v>
      </c>
      <c r="B201" s="2" t="s">
        <v>314</v>
      </c>
      <c r="C201" s="84">
        <v>11</v>
      </c>
      <c r="D201" s="82">
        <v>6</v>
      </c>
      <c r="E201" s="76">
        <v>2</v>
      </c>
      <c r="F201" s="82"/>
      <c r="G201" s="82"/>
      <c r="H201" s="82"/>
      <c r="I201" s="36" t="s">
        <v>134</v>
      </c>
      <c r="J201" s="37"/>
      <c r="K201" s="38"/>
      <c r="L201" s="39"/>
    </row>
    <row r="202" spans="1:12" s="35" customFormat="1" ht="22.5">
      <c r="A202" s="5" t="s">
        <v>3</v>
      </c>
      <c r="B202" s="2" t="s">
        <v>314</v>
      </c>
      <c r="C202" s="84">
        <v>11</v>
      </c>
      <c r="D202" s="82">
        <v>6</v>
      </c>
      <c r="E202" s="76">
        <v>3</v>
      </c>
      <c r="F202" s="82"/>
      <c r="G202" s="82"/>
      <c r="H202" s="82"/>
      <c r="I202" s="36" t="s">
        <v>133</v>
      </c>
      <c r="J202" s="37"/>
      <c r="K202" s="38"/>
      <c r="L202" s="39"/>
    </row>
    <row r="203" spans="1:12" s="35" customFormat="1" ht="67.5">
      <c r="A203" s="5" t="s">
        <v>3</v>
      </c>
      <c r="B203" s="2" t="s">
        <v>314</v>
      </c>
      <c r="C203" s="84">
        <v>11</v>
      </c>
      <c r="D203" s="82">
        <v>6</v>
      </c>
      <c r="E203" s="76">
        <v>4</v>
      </c>
      <c r="F203" s="82"/>
      <c r="G203" s="82"/>
      <c r="H203" s="82"/>
      <c r="I203" s="36" t="s">
        <v>132</v>
      </c>
      <c r="J203" s="37"/>
      <c r="K203" s="38"/>
      <c r="L203" s="39"/>
    </row>
    <row r="204" spans="1:12" s="35" customFormat="1" ht="45">
      <c r="A204" s="5" t="s">
        <v>3</v>
      </c>
      <c r="B204" s="2" t="s">
        <v>314</v>
      </c>
      <c r="C204" s="84">
        <v>11</v>
      </c>
      <c r="D204" s="82">
        <v>6</v>
      </c>
      <c r="E204" s="76">
        <v>5</v>
      </c>
      <c r="F204" s="82"/>
      <c r="G204" s="82"/>
      <c r="H204" s="82"/>
      <c r="I204" s="36" t="s">
        <v>297</v>
      </c>
      <c r="J204" s="37"/>
      <c r="K204" s="38"/>
      <c r="L204" s="39"/>
    </row>
    <row r="205" spans="1:12" s="35" customFormat="1" ht="22.5">
      <c r="A205" s="5" t="s">
        <v>3</v>
      </c>
      <c r="B205" s="2" t="s">
        <v>314</v>
      </c>
      <c r="C205" s="84">
        <v>11</v>
      </c>
      <c r="D205" s="82">
        <v>6</v>
      </c>
      <c r="E205" s="76">
        <v>6</v>
      </c>
      <c r="F205" s="82"/>
      <c r="G205" s="82"/>
      <c r="H205" s="82"/>
      <c r="I205" s="36" t="s">
        <v>131</v>
      </c>
      <c r="J205" s="37"/>
      <c r="K205" s="38"/>
      <c r="L205" s="39"/>
    </row>
    <row r="206" spans="1:12" s="35" customFormat="1" ht="45">
      <c r="A206" s="5" t="s">
        <v>3</v>
      </c>
      <c r="B206" s="2" t="s">
        <v>314</v>
      </c>
      <c r="C206" s="84">
        <v>11</v>
      </c>
      <c r="D206" s="82">
        <v>6</v>
      </c>
      <c r="E206" s="76">
        <v>7</v>
      </c>
      <c r="F206" s="82"/>
      <c r="G206" s="82"/>
      <c r="H206" s="82"/>
      <c r="I206" s="36" t="s">
        <v>323</v>
      </c>
      <c r="J206" s="37"/>
      <c r="K206" s="38"/>
      <c r="L206" s="39"/>
    </row>
    <row r="207" spans="1:12" s="35" customFormat="1" ht="45">
      <c r="A207" s="5" t="s">
        <v>3</v>
      </c>
      <c r="B207" s="2" t="s">
        <v>314</v>
      </c>
      <c r="C207" s="84">
        <v>11</v>
      </c>
      <c r="D207" s="82">
        <v>6</v>
      </c>
      <c r="E207" s="76">
        <v>8</v>
      </c>
      <c r="F207" s="82"/>
      <c r="G207" s="82"/>
      <c r="H207" s="82"/>
      <c r="I207" s="36" t="s">
        <v>324</v>
      </c>
      <c r="J207" s="37"/>
      <c r="K207" s="38"/>
      <c r="L207" s="39"/>
    </row>
    <row r="208" spans="1:12" s="35" customFormat="1" ht="22.5">
      <c r="A208" s="5" t="s">
        <v>3</v>
      </c>
      <c r="B208" s="2" t="s">
        <v>314</v>
      </c>
      <c r="C208" s="84">
        <v>11</v>
      </c>
      <c r="D208" s="79">
        <v>7</v>
      </c>
      <c r="E208" s="78"/>
      <c r="F208" s="79"/>
      <c r="G208" s="79"/>
      <c r="H208" s="79"/>
      <c r="I208" s="44" t="s">
        <v>130</v>
      </c>
      <c r="J208" s="32"/>
      <c r="K208" s="33"/>
      <c r="L208" s="34"/>
    </row>
    <row r="209" spans="1:12" s="35" customFormat="1" ht="45">
      <c r="A209" s="5" t="s">
        <v>3</v>
      </c>
      <c r="B209" s="2" t="s">
        <v>314</v>
      </c>
      <c r="C209" s="84">
        <v>11</v>
      </c>
      <c r="D209" s="82">
        <v>7</v>
      </c>
      <c r="E209" s="76">
        <v>1</v>
      </c>
      <c r="F209" s="82"/>
      <c r="G209" s="82"/>
      <c r="H209" s="82"/>
      <c r="I209" s="36" t="s">
        <v>129</v>
      </c>
      <c r="J209" s="37"/>
      <c r="K209" s="38"/>
      <c r="L209" s="39"/>
    </row>
    <row r="210" spans="1:12" s="35" customFormat="1" ht="45">
      <c r="A210" s="5" t="s">
        <v>3</v>
      </c>
      <c r="B210" s="2" t="s">
        <v>314</v>
      </c>
      <c r="C210" s="84">
        <v>11</v>
      </c>
      <c r="D210" s="82">
        <v>7</v>
      </c>
      <c r="E210" s="76">
        <v>2</v>
      </c>
      <c r="F210" s="82"/>
      <c r="G210" s="82"/>
      <c r="H210" s="82"/>
      <c r="I210" s="36" t="s">
        <v>128</v>
      </c>
      <c r="J210" s="37"/>
      <c r="K210" s="38"/>
      <c r="L210" s="39"/>
    </row>
    <row r="211" spans="1:12" s="35" customFormat="1" ht="22.5">
      <c r="A211" s="5" t="s">
        <v>3</v>
      </c>
      <c r="B211" s="2" t="s">
        <v>314</v>
      </c>
      <c r="C211" s="84">
        <v>11</v>
      </c>
      <c r="D211" s="82">
        <v>7</v>
      </c>
      <c r="E211" s="76">
        <v>3</v>
      </c>
      <c r="F211" s="82"/>
      <c r="G211" s="82"/>
      <c r="H211" s="82"/>
      <c r="I211" s="36" t="s">
        <v>127</v>
      </c>
      <c r="J211" s="37"/>
      <c r="K211" s="38"/>
      <c r="L211" s="39"/>
    </row>
    <row r="212" spans="1:12" s="35" customFormat="1" ht="22.5">
      <c r="A212" s="5" t="s">
        <v>3</v>
      </c>
      <c r="B212" s="2" t="s">
        <v>314</v>
      </c>
      <c r="C212" s="84">
        <v>11</v>
      </c>
      <c r="D212" s="82">
        <v>7</v>
      </c>
      <c r="E212" s="76">
        <v>4</v>
      </c>
      <c r="F212" s="82"/>
      <c r="G212" s="82"/>
      <c r="H212" s="82"/>
      <c r="I212" s="36" t="s">
        <v>80</v>
      </c>
      <c r="J212" s="37"/>
      <c r="K212" s="38"/>
      <c r="L212" s="39"/>
    </row>
    <row r="213" spans="1:12" s="35" customFormat="1" ht="45">
      <c r="A213" s="5" t="s">
        <v>3</v>
      </c>
      <c r="B213" s="2" t="s">
        <v>314</v>
      </c>
      <c r="C213" s="84">
        <v>11</v>
      </c>
      <c r="D213" s="82">
        <v>7</v>
      </c>
      <c r="E213" s="76">
        <v>5</v>
      </c>
      <c r="F213" s="82"/>
      <c r="G213" s="82"/>
      <c r="H213" s="82"/>
      <c r="I213" s="36" t="s">
        <v>126</v>
      </c>
      <c r="J213" s="37"/>
      <c r="K213" s="38"/>
      <c r="L213" s="39"/>
    </row>
    <row r="214" spans="1:12" s="35" customFormat="1" ht="22.5">
      <c r="A214" s="5" t="s">
        <v>3</v>
      </c>
      <c r="B214" s="2" t="s">
        <v>314</v>
      </c>
      <c r="C214" s="84">
        <v>11</v>
      </c>
      <c r="D214" s="82">
        <v>7</v>
      </c>
      <c r="E214" s="76">
        <v>6</v>
      </c>
      <c r="F214" s="82"/>
      <c r="G214" s="82"/>
      <c r="H214" s="82"/>
      <c r="I214" s="36" t="s">
        <v>125</v>
      </c>
      <c r="J214" s="37"/>
      <c r="K214" s="38"/>
      <c r="L214" s="39"/>
    </row>
    <row r="215" spans="1:12" s="35" customFormat="1" ht="22.5">
      <c r="A215" s="5" t="s">
        <v>3</v>
      </c>
      <c r="B215" s="2" t="s">
        <v>314</v>
      </c>
      <c r="C215" s="84">
        <v>11</v>
      </c>
      <c r="D215" s="82">
        <v>7</v>
      </c>
      <c r="E215" s="76">
        <v>7</v>
      </c>
      <c r="F215" s="82"/>
      <c r="G215" s="82"/>
      <c r="H215" s="82"/>
      <c r="I215" s="36" t="s">
        <v>124</v>
      </c>
      <c r="J215" s="37"/>
      <c r="K215" s="38"/>
      <c r="L215" s="39"/>
    </row>
    <row r="216" spans="1:12" s="35" customFormat="1" ht="22.5">
      <c r="A216" s="5" t="s">
        <v>3</v>
      </c>
      <c r="B216" s="2" t="s">
        <v>314</v>
      </c>
      <c r="C216" s="84">
        <v>11</v>
      </c>
      <c r="D216" s="82">
        <v>7</v>
      </c>
      <c r="E216" s="76">
        <v>8</v>
      </c>
      <c r="F216" s="82"/>
      <c r="G216" s="82"/>
      <c r="H216" s="82"/>
      <c r="I216" s="36" t="s">
        <v>123</v>
      </c>
      <c r="J216" s="37"/>
      <c r="K216" s="38"/>
      <c r="L216" s="39"/>
    </row>
    <row r="217" spans="1:12" s="35" customFormat="1" ht="22.5">
      <c r="A217" s="5" t="s">
        <v>314</v>
      </c>
      <c r="B217" s="2" t="s">
        <v>3</v>
      </c>
      <c r="C217" s="84">
        <v>11</v>
      </c>
      <c r="D217" s="82">
        <v>7</v>
      </c>
      <c r="E217" s="76">
        <v>9</v>
      </c>
      <c r="F217" s="76"/>
      <c r="G217" s="76"/>
      <c r="H217" s="76"/>
      <c r="I217" s="40" t="s">
        <v>38</v>
      </c>
      <c r="J217" s="37"/>
      <c r="K217" s="40"/>
      <c r="L217" s="41"/>
    </row>
    <row r="218" spans="1:12" s="35" customFormat="1" ht="22.5">
      <c r="A218" s="5" t="s">
        <v>3</v>
      </c>
      <c r="B218" s="2" t="s">
        <v>314</v>
      </c>
      <c r="C218" s="84">
        <v>11</v>
      </c>
      <c r="D218" s="79">
        <v>8</v>
      </c>
      <c r="E218" s="78"/>
      <c r="F218" s="79"/>
      <c r="G218" s="79"/>
      <c r="H218" s="79"/>
      <c r="I218" s="44" t="s">
        <v>122</v>
      </c>
      <c r="J218" s="32"/>
      <c r="K218" s="33"/>
      <c r="L218" s="34"/>
    </row>
    <row r="219" spans="1:12" s="35" customFormat="1" ht="45">
      <c r="A219" s="5" t="s">
        <v>3</v>
      </c>
      <c r="B219" s="2" t="s">
        <v>314</v>
      </c>
      <c r="C219" s="84">
        <v>11</v>
      </c>
      <c r="D219" s="82">
        <v>8</v>
      </c>
      <c r="E219" s="76">
        <v>1</v>
      </c>
      <c r="F219" s="82"/>
      <c r="G219" s="82"/>
      <c r="H219" s="82"/>
      <c r="I219" s="36" t="s">
        <v>121</v>
      </c>
      <c r="J219" s="37"/>
      <c r="K219" s="38"/>
      <c r="L219" s="39"/>
    </row>
    <row r="220" spans="1:12" s="35" customFormat="1" ht="45">
      <c r="A220" s="5" t="s">
        <v>3</v>
      </c>
      <c r="B220" s="2" t="s">
        <v>314</v>
      </c>
      <c r="C220" s="84">
        <v>11</v>
      </c>
      <c r="D220" s="82">
        <v>8</v>
      </c>
      <c r="E220" s="76">
        <v>2</v>
      </c>
      <c r="F220" s="82"/>
      <c r="G220" s="82"/>
      <c r="H220" s="82"/>
      <c r="I220" s="36" t="s">
        <v>120</v>
      </c>
      <c r="J220" s="37"/>
      <c r="K220" s="38"/>
      <c r="L220" s="39"/>
    </row>
    <row r="221" spans="1:12" s="35" customFormat="1" ht="22.5">
      <c r="A221" s="5" t="s">
        <v>3</v>
      </c>
      <c r="B221" s="2" t="s">
        <v>314</v>
      </c>
      <c r="C221" s="84">
        <v>11</v>
      </c>
      <c r="D221" s="82">
        <v>8</v>
      </c>
      <c r="E221" s="76">
        <v>3</v>
      </c>
      <c r="F221" s="82"/>
      <c r="G221" s="82"/>
      <c r="H221" s="82"/>
      <c r="I221" s="36" t="s">
        <v>119</v>
      </c>
      <c r="J221" s="37"/>
      <c r="K221" s="38"/>
      <c r="L221" s="39"/>
    </row>
    <row r="222" spans="1:12" s="35" customFormat="1" ht="22.5">
      <c r="A222" s="5" t="s">
        <v>3</v>
      </c>
      <c r="B222" s="2" t="s">
        <v>314</v>
      </c>
      <c r="C222" s="84">
        <v>11</v>
      </c>
      <c r="D222" s="82">
        <v>8</v>
      </c>
      <c r="E222" s="76">
        <v>4</v>
      </c>
      <c r="F222" s="82"/>
      <c r="G222" s="82"/>
      <c r="H222" s="82"/>
      <c r="I222" s="36" t="s">
        <v>118</v>
      </c>
      <c r="J222" s="37"/>
      <c r="K222" s="38"/>
      <c r="L222" s="39"/>
    </row>
    <row r="223" spans="1:12" s="35" customFormat="1" ht="22.5">
      <c r="A223" s="5" t="s">
        <v>3</v>
      </c>
      <c r="B223" s="2" t="s">
        <v>314</v>
      </c>
      <c r="C223" s="84">
        <v>11</v>
      </c>
      <c r="D223" s="82">
        <v>8</v>
      </c>
      <c r="E223" s="76">
        <v>5</v>
      </c>
      <c r="F223" s="82"/>
      <c r="G223" s="82"/>
      <c r="H223" s="82"/>
      <c r="I223" s="36" t="s">
        <v>117</v>
      </c>
      <c r="J223" s="37"/>
      <c r="K223" s="38"/>
      <c r="L223" s="39"/>
    </row>
    <row r="224" spans="1:12" s="35" customFormat="1" ht="22.5">
      <c r="A224" s="5" t="s">
        <v>3</v>
      </c>
      <c r="B224" s="2" t="s">
        <v>314</v>
      </c>
      <c r="C224" s="84">
        <v>11</v>
      </c>
      <c r="D224" s="82">
        <v>8</v>
      </c>
      <c r="E224" s="76">
        <v>6</v>
      </c>
      <c r="F224" s="82"/>
      <c r="G224" s="82"/>
      <c r="H224" s="82"/>
      <c r="I224" s="36" t="s">
        <v>116</v>
      </c>
      <c r="J224" s="37"/>
      <c r="K224" s="38"/>
      <c r="L224" s="39"/>
    </row>
    <row r="225" spans="1:12" s="35" customFormat="1" ht="22.5">
      <c r="A225" s="5" t="s">
        <v>3</v>
      </c>
      <c r="B225" s="2" t="s">
        <v>314</v>
      </c>
      <c r="C225" s="84">
        <v>11</v>
      </c>
      <c r="D225" s="82">
        <v>8</v>
      </c>
      <c r="E225" s="76">
        <v>7</v>
      </c>
      <c r="F225" s="82"/>
      <c r="G225" s="82"/>
      <c r="H225" s="82"/>
      <c r="I225" s="36" t="s">
        <v>115</v>
      </c>
      <c r="J225" s="37"/>
      <c r="K225" s="38"/>
      <c r="L225" s="39"/>
    </row>
    <row r="226" spans="1:12" s="35" customFormat="1" ht="22.5">
      <c r="A226" s="5" t="s">
        <v>3</v>
      </c>
      <c r="B226" s="2" t="s">
        <v>314</v>
      </c>
      <c r="C226" s="84">
        <v>11</v>
      </c>
      <c r="D226" s="82">
        <v>8</v>
      </c>
      <c r="E226" s="76">
        <v>8</v>
      </c>
      <c r="F226" s="82"/>
      <c r="G226" s="82"/>
      <c r="H226" s="82"/>
      <c r="I226" s="36" t="s">
        <v>114</v>
      </c>
      <c r="J226" s="37"/>
      <c r="K226" s="38"/>
      <c r="L226" s="39"/>
    </row>
    <row r="227" spans="1:12" s="35" customFormat="1" ht="22.5">
      <c r="A227" s="5" t="s">
        <v>314</v>
      </c>
      <c r="B227" s="2" t="s">
        <v>314</v>
      </c>
      <c r="C227" s="84">
        <v>11</v>
      </c>
      <c r="D227" s="79">
        <v>9</v>
      </c>
      <c r="E227" s="78"/>
      <c r="F227" s="79"/>
      <c r="G227" s="79"/>
      <c r="H227" s="79"/>
      <c r="I227" s="44" t="s">
        <v>44</v>
      </c>
      <c r="J227" s="32"/>
      <c r="K227" s="33"/>
      <c r="L227" s="34"/>
    </row>
    <row r="228" spans="1:12" s="35" customFormat="1" ht="45">
      <c r="A228" s="5" t="s">
        <v>314</v>
      </c>
      <c r="B228" s="2" t="s">
        <v>314</v>
      </c>
      <c r="C228" s="84">
        <v>11</v>
      </c>
      <c r="D228" s="82">
        <v>9</v>
      </c>
      <c r="E228" s="76">
        <v>1</v>
      </c>
      <c r="F228" s="82"/>
      <c r="G228" s="82"/>
      <c r="H228" s="82"/>
      <c r="I228" s="36" t="s">
        <v>113</v>
      </c>
      <c r="J228" s="37"/>
      <c r="K228" s="38"/>
      <c r="L228" s="39"/>
    </row>
    <row r="229" spans="1:12" s="35" customFormat="1" ht="22.5">
      <c r="A229" s="5" t="s">
        <v>3</v>
      </c>
      <c r="B229" s="2" t="s">
        <v>314</v>
      </c>
      <c r="C229" s="84">
        <v>11</v>
      </c>
      <c r="D229" s="82">
        <v>9</v>
      </c>
      <c r="E229" s="76">
        <v>2</v>
      </c>
      <c r="F229" s="82"/>
      <c r="G229" s="82"/>
      <c r="H229" s="82"/>
      <c r="I229" s="36" t="s">
        <v>112</v>
      </c>
      <c r="J229" s="37"/>
      <c r="K229" s="38"/>
      <c r="L229" s="39"/>
    </row>
    <row r="230" spans="1:12" s="35" customFormat="1" ht="45">
      <c r="A230" s="5" t="s">
        <v>3</v>
      </c>
      <c r="B230" s="2" t="s">
        <v>314</v>
      </c>
      <c r="C230" s="84">
        <v>11</v>
      </c>
      <c r="D230" s="82">
        <v>9</v>
      </c>
      <c r="E230" s="76">
        <v>3</v>
      </c>
      <c r="F230" s="82"/>
      <c r="G230" s="82"/>
      <c r="H230" s="82"/>
      <c r="I230" s="36" t="s">
        <v>111</v>
      </c>
      <c r="J230" s="37"/>
      <c r="K230" s="38"/>
      <c r="L230" s="39"/>
    </row>
    <row r="231" spans="1:12" s="35" customFormat="1" ht="67.5">
      <c r="A231" s="5" t="s">
        <v>3</v>
      </c>
      <c r="B231" s="2" t="s">
        <v>314</v>
      </c>
      <c r="C231" s="84">
        <v>11</v>
      </c>
      <c r="D231" s="82">
        <v>9</v>
      </c>
      <c r="E231" s="76">
        <v>4</v>
      </c>
      <c r="F231" s="82"/>
      <c r="G231" s="82"/>
      <c r="H231" s="82"/>
      <c r="I231" s="36" t="s">
        <v>110</v>
      </c>
      <c r="J231" s="37"/>
      <c r="K231" s="38"/>
      <c r="L231" s="39"/>
    </row>
    <row r="232" spans="1:12" s="35" customFormat="1" ht="22.5">
      <c r="A232" s="5" t="s">
        <v>3</v>
      </c>
      <c r="B232" s="2" t="s">
        <v>314</v>
      </c>
      <c r="C232" s="84">
        <v>11</v>
      </c>
      <c r="D232" s="82">
        <v>9</v>
      </c>
      <c r="E232" s="76">
        <v>5</v>
      </c>
      <c r="F232" s="82"/>
      <c r="G232" s="82"/>
      <c r="H232" s="82"/>
      <c r="I232" s="36" t="s">
        <v>109</v>
      </c>
      <c r="J232" s="37"/>
      <c r="K232" s="38"/>
      <c r="L232" s="39"/>
    </row>
    <row r="233" spans="1:12" s="35" customFormat="1" ht="22.5">
      <c r="A233" s="5" t="s">
        <v>3</v>
      </c>
      <c r="B233" s="2" t="s">
        <v>314</v>
      </c>
      <c r="C233" s="84">
        <v>11</v>
      </c>
      <c r="D233" s="82">
        <v>9</v>
      </c>
      <c r="E233" s="76">
        <v>6</v>
      </c>
      <c r="F233" s="82"/>
      <c r="G233" s="82"/>
      <c r="H233" s="82"/>
      <c r="I233" s="36" t="s">
        <v>108</v>
      </c>
      <c r="J233" s="37"/>
      <c r="K233" s="38"/>
      <c r="L233" s="39"/>
    </row>
    <row r="234" spans="1:12" s="35" customFormat="1" ht="45">
      <c r="A234" s="5" t="s">
        <v>314</v>
      </c>
      <c r="B234" s="2" t="s">
        <v>314</v>
      </c>
      <c r="C234" s="84">
        <v>11</v>
      </c>
      <c r="D234" s="82">
        <v>9</v>
      </c>
      <c r="E234" s="76">
        <v>7</v>
      </c>
      <c r="F234" s="82"/>
      <c r="G234" s="82"/>
      <c r="H234" s="82"/>
      <c r="I234" s="36" t="s">
        <v>107</v>
      </c>
      <c r="J234" s="37"/>
      <c r="K234" s="38"/>
      <c r="L234" s="39"/>
    </row>
    <row r="235" spans="1:12" s="35" customFormat="1" ht="22.5">
      <c r="A235" s="5" t="s">
        <v>314</v>
      </c>
      <c r="B235" s="2" t="s">
        <v>3</v>
      </c>
      <c r="C235" s="84">
        <v>11</v>
      </c>
      <c r="D235" s="82">
        <v>9</v>
      </c>
      <c r="E235" s="76">
        <v>8</v>
      </c>
      <c r="F235" s="76"/>
      <c r="G235" s="76"/>
      <c r="H235" s="76"/>
      <c r="I235" s="40" t="s">
        <v>325</v>
      </c>
      <c r="J235" s="37"/>
      <c r="K235" s="40"/>
      <c r="L235" s="41"/>
    </row>
    <row r="236" spans="1:12" s="35" customFormat="1" ht="19.5">
      <c r="A236" s="5" t="s">
        <v>314</v>
      </c>
      <c r="B236" s="2" t="s">
        <v>3</v>
      </c>
      <c r="C236" s="84">
        <v>11</v>
      </c>
      <c r="D236" s="82">
        <v>9</v>
      </c>
      <c r="E236" s="76">
        <v>9</v>
      </c>
      <c r="F236" s="76"/>
      <c r="G236" s="76"/>
      <c r="H236" s="76"/>
      <c r="I236" s="51" t="s">
        <v>16</v>
      </c>
      <c r="J236" s="37"/>
      <c r="K236" s="51"/>
      <c r="L236" s="52"/>
    </row>
    <row r="237" spans="1:12" s="35" customFormat="1" ht="19.5">
      <c r="A237" s="5" t="s">
        <v>314</v>
      </c>
      <c r="B237" s="2" t="s">
        <v>3</v>
      </c>
      <c r="C237" s="84">
        <v>11</v>
      </c>
      <c r="D237" s="82">
        <v>9</v>
      </c>
      <c r="E237" s="76">
        <v>10</v>
      </c>
      <c r="F237" s="76"/>
      <c r="G237" s="76"/>
      <c r="H237" s="76"/>
      <c r="I237" s="51" t="s">
        <v>17</v>
      </c>
      <c r="J237" s="37"/>
      <c r="K237" s="51"/>
      <c r="L237" s="52"/>
    </row>
    <row r="238" spans="1:12" s="35" customFormat="1" ht="19.5">
      <c r="A238" s="5" t="s">
        <v>314</v>
      </c>
      <c r="B238" s="2" t="s">
        <v>3</v>
      </c>
      <c r="C238" s="84">
        <v>11</v>
      </c>
      <c r="D238" s="82">
        <v>9</v>
      </c>
      <c r="E238" s="76">
        <v>11</v>
      </c>
      <c r="F238" s="76"/>
      <c r="G238" s="76"/>
      <c r="H238" s="76"/>
      <c r="I238" s="51" t="s">
        <v>18</v>
      </c>
      <c r="J238" s="37"/>
      <c r="K238" s="51"/>
      <c r="L238" s="52"/>
    </row>
    <row r="239" spans="1:12" s="35" customFormat="1" ht="45">
      <c r="A239" s="5" t="s">
        <v>3</v>
      </c>
      <c r="B239" s="2" t="s">
        <v>314</v>
      </c>
      <c r="C239" s="84">
        <v>11</v>
      </c>
      <c r="D239" s="82">
        <v>9</v>
      </c>
      <c r="E239" s="76">
        <v>12</v>
      </c>
      <c r="F239" s="76"/>
      <c r="G239" s="76"/>
      <c r="H239" s="76"/>
      <c r="I239" s="36" t="s">
        <v>106</v>
      </c>
      <c r="J239" s="37"/>
      <c r="K239" s="38"/>
      <c r="L239" s="39"/>
    </row>
    <row r="240" spans="1:12" s="35" customFormat="1" ht="22.5">
      <c r="A240" s="5" t="s">
        <v>3</v>
      </c>
      <c r="B240" s="2" t="s">
        <v>314</v>
      </c>
      <c r="C240" s="84">
        <v>11</v>
      </c>
      <c r="D240" s="82">
        <v>9</v>
      </c>
      <c r="E240" s="76">
        <v>13</v>
      </c>
      <c r="F240" s="76"/>
      <c r="G240" s="76"/>
      <c r="H240" s="76"/>
      <c r="I240" s="36" t="s">
        <v>105</v>
      </c>
      <c r="J240" s="37"/>
      <c r="K240" s="38"/>
      <c r="L240" s="39"/>
    </row>
    <row r="241" spans="1:12" s="35" customFormat="1" ht="22.5">
      <c r="A241" s="5" t="s">
        <v>3</v>
      </c>
      <c r="B241" s="2" t="s">
        <v>314</v>
      </c>
      <c r="C241" s="84">
        <v>11</v>
      </c>
      <c r="D241" s="82">
        <v>9</v>
      </c>
      <c r="E241" s="76">
        <v>14</v>
      </c>
      <c r="F241" s="76"/>
      <c r="G241" s="76"/>
      <c r="H241" s="76"/>
      <c r="I241" s="36" t="s">
        <v>104</v>
      </c>
      <c r="J241" s="37"/>
      <c r="K241" s="38"/>
      <c r="L241" s="39"/>
    </row>
    <row r="242" spans="1:12" s="35" customFormat="1" ht="39">
      <c r="A242" s="5" t="s">
        <v>314</v>
      </c>
      <c r="B242" s="2" t="s">
        <v>3</v>
      </c>
      <c r="C242" s="84">
        <v>11</v>
      </c>
      <c r="D242" s="82">
        <v>9</v>
      </c>
      <c r="E242" s="76">
        <v>15</v>
      </c>
      <c r="F242" s="76"/>
      <c r="G242" s="76"/>
      <c r="H242" s="76"/>
      <c r="I242" s="51" t="s">
        <v>19</v>
      </c>
      <c r="J242" s="37"/>
      <c r="K242" s="51"/>
      <c r="L242" s="52"/>
    </row>
    <row r="243" spans="1:12" s="35" customFormat="1" ht="39">
      <c r="A243" s="5" t="s">
        <v>314</v>
      </c>
      <c r="B243" s="2" t="s">
        <v>3</v>
      </c>
      <c r="C243" s="84">
        <v>11</v>
      </c>
      <c r="D243" s="82">
        <v>9</v>
      </c>
      <c r="E243" s="76">
        <v>16</v>
      </c>
      <c r="F243" s="76"/>
      <c r="G243" s="76"/>
      <c r="H243" s="76"/>
      <c r="I243" s="51" t="s">
        <v>20</v>
      </c>
      <c r="J243" s="37"/>
      <c r="K243" s="51"/>
      <c r="L243" s="52"/>
    </row>
    <row r="244" spans="1:12" s="35" customFormat="1" ht="19.5">
      <c r="A244" s="5" t="s">
        <v>314</v>
      </c>
      <c r="B244" s="2" t="s">
        <v>3</v>
      </c>
      <c r="C244" s="84">
        <v>11</v>
      </c>
      <c r="D244" s="82">
        <v>9</v>
      </c>
      <c r="E244" s="76">
        <v>17</v>
      </c>
      <c r="F244" s="76"/>
      <c r="G244" s="76"/>
      <c r="H244" s="76"/>
      <c r="I244" s="51" t="s">
        <v>21</v>
      </c>
      <c r="J244" s="37"/>
      <c r="K244" s="51"/>
      <c r="L244" s="52"/>
    </row>
    <row r="245" spans="1:12" s="35" customFormat="1" ht="22.5">
      <c r="A245" s="5" t="s">
        <v>314</v>
      </c>
      <c r="B245" s="2" t="s">
        <v>314</v>
      </c>
      <c r="C245" s="84">
        <v>11</v>
      </c>
      <c r="D245" s="82">
        <v>9</v>
      </c>
      <c r="E245" s="76">
        <v>18</v>
      </c>
      <c r="F245" s="76"/>
      <c r="G245" s="76"/>
      <c r="H245" s="76"/>
      <c r="I245" s="36" t="s">
        <v>103</v>
      </c>
      <c r="J245" s="37"/>
      <c r="K245" s="38"/>
      <c r="L245" s="39"/>
    </row>
    <row r="246" spans="1:12" s="35" customFormat="1" ht="22.5">
      <c r="A246" s="5" t="s">
        <v>3</v>
      </c>
      <c r="B246" s="2" t="s">
        <v>314</v>
      </c>
      <c r="C246" s="84">
        <v>11</v>
      </c>
      <c r="D246" s="82">
        <v>9</v>
      </c>
      <c r="E246" s="76">
        <v>19</v>
      </c>
      <c r="F246" s="76"/>
      <c r="G246" s="76"/>
      <c r="H246" s="76"/>
      <c r="I246" s="36" t="s">
        <v>330</v>
      </c>
      <c r="J246" s="37"/>
      <c r="K246" s="38"/>
      <c r="L246" s="39"/>
    </row>
    <row r="247" spans="1:12" s="35" customFormat="1" ht="22.5">
      <c r="A247" s="5" t="s">
        <v>3</v>
      </c>
      <c r="B247" s="2" t="s">
        <v>314</v>
      </c>
      <c r="C247" s="84">
        <v>11</v>
      </c>
      <c r="D247" s="79">
        <v>10</v>
      </c>
      <c r="E247" s="78"/>
      <c r="F247" s="79"/>
      <c r="G247" s="79"/>
      <c r="H247" s="79"/>
      <c r="I247" s="44" t="s">
        <v>102</v>
      </c>
      <c r="J247" s="32"/>
      <c r="K247" s="33"/>
      <c r="L247" s="34"/>
    </row>
    <row r="248" spans="1:12" s="35" customFormat="1" ht="45">
      <c r="A248" s="5" t="s">
        <v>3</v>
      </c>
      <c r="B248" s="2" t="s">
        <v>314</v>
      </c>
      <c r="C248" s="84">
        <v>11</v>
      </c>
      <c r="D248" s="83">
        <v>10</v>
      </c>
      <c r="E248" s="76">
        <v>1</v>
      </c>
      <c r="F248" s="82"/>
      <c r="G248" s="82"/>
      <c r="H248" s="82"/>
      <c r="I248" s="36" t="s">
        <v>101</v>
      </c>
      <c r="J248" s="37"/>
      <c r="K248" s="38"/>
      <c r="L248" s="39"/>
    </row>
    <row r="249" spans="1:12" s="35" customFormat="1" ht="45">
      <c r="A249" s="5" t="s">
        <v>3</v>
      </c>
      <c r="B249" s="2" t="s">
        <v>314</v>
      </c>
      <c r="C249" s="84">
        <v>11</v>
      </c>
      <c r="D249" s="83">
        <v>10</v>
      </c>
      <c r="E249" s="76">
        <v>2</v>
      </c>
      <c r="F249" s="82"/>
      <c r="G249" s="82"/>
      <c r="H249" s="82"/>
      <c r="I249" s="36" t="s">
        <v>100</v>
      </c>
      <c r="J249" s="37"/>
      <c r="K249" s="38"/>
      <c r="L249" s="39"/>
    </row>
    <row r="250" spans="1:12" s="35" customFormat="1" ht="45">
      <c r="A250" s="5" t="s">
        <v>3</v>
      </c>
      <c r="B250" s="2" t="s">
        <v>314</v>
      </c>
      <c r="C250" s="84">
        <v>11</v>
      </c>
      <c r="D250" s="83">
        <v>10</v>
      </c>
      <c r="E250" s="76">
        <v>3</v>
      </c>
      <c r="F250" s="82"/>
      <c r="G250" s="82"/>
      <c r="H250" s="82"/>
      <c r="I250" s="36" t="s">
        <v>99</v>
      </c>
      <c r="J250" s="37"/>
      <c r="K250" s="38"/>
      <c r="L250" s="39"/>
    </row>
    <row r="251" spans="1:12" s="35" customFormat="1" ht="45">
      <c r="A251" s="5" t="s">
        <v>3</v>
      </c>
      <c r="B251" s="2" t="s">
        <v>314</v>
      </c>
      <c r="C251" s="84">
        <v>11</v>
      </c>
      <c r="D251" s="83">
        <v>10</v>
      </c>
      <c r="E251" s="76">
        <v>4</v>
      </c>
      <c r="F251" s="82"/>
      <c r="G251" s="82"/>
      <c r="H251" s="82"/>
      <c r="I251" s="36" t="s">
        <v>98</v>
      </c>
      <c r="J251" s="37"/>
      <c r="K251" s="38"/>
      <c r="L251" s="39"/>
    </row>
    <row r="252" spans="1:12" s="35" customFormat="1" ht="22.5">
      <c r="A252" s="5" t="s">
        <v>3</v>
      </c>
      <c r="B252" s="2" t="s">
        <v>314</v>
      </c>
      <c r="C252" s="84">
        <v>11</v>
      </c>
      <c r="D252" s="83">
        <v>10</v>
      </c>
      <c r="E252" s="76">
        <v>5</v>
      </c>
      <c r="F252" s="82"/>
      <c r="G252" s="82"/>
      <c r="H252" s="82"/>
      <c r="I252" s="36" t="s">
        <v>97</v>
      </c>
      <c r="J252" s="37"/>
      <c r="K252" s="38"/>
      <c r="L252" s="39"/>
    </row>
    <row r="253" spans="1:12" s="35" customFormat="1" ht="22.5">
      <c r="A253" s="5" t="s">
        <v>3</v>
      </c>
      <c r="B253" s="2" t="s">
        <v>314</v>
      </c>
      <c r="C253" s="84">
        <v>11</v>
      </c>
      <c r="D253" s="83">
        <v>10</v>
      </c>
      <c r="E253" s="76">
        <v>6</v>
      </c>
      <c r="F253" s="82"/>
      <c r="G253" s="82"/>
      <c r="H253" s="82"/>
      <c r="I253" s="36" t="s">
        <v>96</v>
      </c>
      <c r="J253" s="37"/>
      <c r="K253" s="38"/>
      <c r="L253" s="39"/>
    </row>
    <row r="254" spans="1:12" s="35" customFormat="1" ht="22.5">
      <c r="A254" s="5" t="s">
        <v>3</v>
      </c>
      <c r="B254" s="2" t="s">
        <v>314</v>
      </c>
      <c r="C254" s="84">
        <v>11</v>
      </c>
      <c r="D254" s="83">
        <v>10</v>
      </c>
      <c r="E254" s="76">
        <v>7</v>
      </c>
      <c r="F254" s="82"/>
      <c r="G254" s="82"/>
      <c r="H254" s="82"/>
      <c r="I254" s="36" t="s">
        <v>95</v>
      </c>
      <c r="J254" s="37"/>
      <c r="K254" s="38"/>
      <c r="L254" s="39"/>
    </row>
    <row r="255" spans="1:12" s="35" customFormat="1" ht="45">
      <c r="A255" s="5" t="s">
        <v>3</v>
      </c>
      <c r="B255" s="2" t="s">
        <v>314</v>
      </c>
      <c r="C255" s="84">
        <v>11</v>
      </c>
      <c r="D255" s="83">
        <v>10</v>
      </c>
      <c r="E255" s="76">
        <v>8</v>
      </c>
      <c r="F255" s="82"/>
      <c r="G255" s="82"/>
      <c r="H255" s="82"/>
      <c r="I255" s="36" t="s">
        <v>94</v>
      </c>
      <c r="J255" s="37"/>
      <c r="K255" s="38"/>
      <c r="L255" s="39"/>
    </row>
    <row r="256" spans="1:12" s="35" customFormat="1" ht="22.5">
      <c r="A256" s="5" t="s">
        <v>3</v>
      </c>
      <c r="B256" s="2" t="s">
        <v>314</v>
      </c>
      <c r="C256" s="84">
        <v>11</v>
      </c>
      <c r="D256" s="83">
        <v>10</v>
      </c>
      <c r="E256" s="76">
        <v>9</v>
      </c>
      <c r="F256" s="82"/>
      <c r="G256" s="82"/>
      <c r="H256" s="82"/>
      <c r="I256" s="36" t="s">
        <v>93</v>
      </c>
      <c r="J256" s="37"/>
      <c r="K256" s="38"/>
      <c r="L256" s="39"/>
    </row>
    <row r="257" spans="1:12" s="35" customFormat="1" ht="22.5">
      <c r="A257" s="5" t="s">
        <v>3</v>
      </c>
      <c r="B257" s="2" t="s">
        <v>314</v>
      </c>
      <c r="C257" s="84">
        <v>11</v>
      </c>
      <c r="D257" s="83">
        <v>10</v>
      </c>
      <c r="E257" s="76">
        <v>10</v>
      </c>
      <c r="F257" s="82"/>
      <c r="G257" s="82"/>
      <c r="H257" s="82"/>
      <c r="I257" s="36" t="s">
        <v>92</v>
      </c>
      <c r="J257" s="37"/>
      <c r="K257" s="38"/>
      <c r="L257" s="39"/>
    </row>
    <row r="258" spans="1:12" s="35" customFormat="1" ht="22.5">
      <c r="A258" s="5" t="s">
        <v>3</v>
      </c>
      <c r="B258" s="2" t="s">
        <v>314</v>
      </c>
      <c r="C258" s="84">
        <v>11</v>
      </c>
      <c r="D258" s="83">
        <v>10</v>
      </c>
      <c r="E258" s="76">
        <v>11</v>
      </c>
      <c r="F258" s="82"/>
      <c r="G258" s="82"/>
      <c r="H258" s="82"/>
      <c r="I258" s="36" t="s">
        <v>91</v>
      </c>
      <c r="J258" s="37"/>
      <c r="K258" s="38"/>
      <c r="L258" s="39"/>
    </row>
    <row r="259" spans="1:12" s="35" customFormat="1" ht="22.5">
      <c r="A259" s="5" t="s">
        <v>314</v>
      </c>
      <c r="B259" s="2" t="s">
        <v>314</v>
      </c>
      <c r="C259" s="84">
        <v>11</v>
      </c>
      <c r="D259" s="83">
        <v>10</v>
      </c>
      <c r="E259" s="76">
        <v>12</v>
      </c>
      <c r="F259" s="82"/>
      <c r="G259" s="82"/>
      <c r="H259" s="82"/>
      <c r="I259" s="36" t="s">
        <v>90</v>
      </c>
      <c r="J259" s="37"/>
      <c r="K259" s="38"/>
      <c r="L259" s="39"/>
    </row>
    <row r="260" spans="1:12" s="35" customFormat="1" ht="22.5">
      <c r="A260" s="5" t="s">
        <v>314</v>
      </c>
      <c r="B260" s="2" t="s">
        <v>314</v>
      </c>
      <c r="C260" s="84">
        <v>11</v>
      </c>
      <c r="D260" s="83">
        <v>10</v>
      </c>
      <c r="E260" s="76">
        <v>13</v>
      </c>
      <c r="F260" s="82"/>
      <c r="G260" s="82"/>
      <c r="H260" s="82"/>
      <c r="I260" s="36" t="s">
        <v>89</v>
      </c>
      <c r="J260" s="37"/>
      <c r="K260" s="38"/>
      <c r="L260" s="39"/>
    </row>
    <row r="261" spans="1:12" s="35" customFormat="1" ht="45">
      <c r="A261" s="5" t="s">
        <v>314</v>
      </c>
      <c r="B261" s="2" t="s">
        <v>314</v>
      </c>
      <c r="C261" s="84">
        <v>11</v>
      </c>
      <c r="D261" s="83">
        <v>10</v>
      </c>
      <c r="E261" s="76">
        <v>14</v>
      </c>
      <c r="F261" s="82"/>
      <c r="G261" s="82"/>
      <c r="H261" s="82"/>
      <c r="I261" s="36" t="s">
        <v>88</v>
      </c>
      <c r="J261" s="37"/>
      <c r="K261" s="38"/>
      <c r="L261" s="39"/>
    </row>
    <row r="262" spans="1:12" s="35" customFormat="1" ht="45">
      <c r="A262" s="5" t="s">
        <v>3</v>
      </c>
      <c r="B262" s="2" t="s">
        <v>314</v>
      </c>
      <c r="C262" s="84">
        <v>11</v>
      </c>
      <c r="D262" s="83">
        <v>10</v>
      </c>
      <c r="E262" s="76">
        <v>15</v>
      </c>
      <c r="F262" s="82"/>
      <c r="G262" s="82"/>
      <c r="H262" s="82"/>
      <c r="I262" s="36" t="s">
        <v>87</v>
      </c>
      <c r="J262" s="37"/>
      <c r="K262" s="38"/>
      <c r="L262" s="39"/>
    </row>
    <row r="263" spans="1:12" s="35" customFormat="1" ht="45">
      <c r="A263" s="5" t="s">
        <v>3</v>
      </c>
      <c r="B263" s="2" t="s">
        <v>314</v>
      </c>
      <c r="C263" s="84">
        <v>11</v>
      </c>
      <c r="D263" s="83">
        <v>10</v>
      </c>
      <c r="E263" s="76">
        <v>16</v>
      </c>
      <c r="F263" s="82"/>
      <c r="G263" s="82"/>
      <c r="H263" s="82"/>
      <c r="I263" s="36" t="s">
        <v>331</v>
      </c>
      <c r="J263" s="37"/>
      <c r="K263" s="38"/>
      <c r="L263" s="39"/>
    </row>
    <row r="264" spans="1:12" s="35" customFormat="1" ht="22.5">
      <c r="A264" s="5" t="s">
        <v>314</v>
      </c>
      <c r="B264" s="2" t="s">
        <v>314</v>
      </c>
      <c r="C264" s="84">
        <v>11</v>
      </c>
      <c r="D264" s="83">
        <v>10</v>
      </c>
      <c r="E264" s="76">
        <v>17</v>
      </c>
      <c r="F264" s="82"/>
      <c r="G264" s="82"/>
      <c r="H264" s="82"/>
      <c r="I264" s="36" t="s">
        <v>86</v>
      </c>
      <c r="J264" s="37"/>
      <c r="K264" s="38"/>
      <c r="L264" s="39"/>
    </row>
    <row r="265" spans="1:12" s="35" customFormat="1" ht="22.5">
      <c r="A265" s="5" t="s">
        <v>314</v>
      </c>
      <c r="B265" s="2" t="s">
        <v>314</v>
      </c>
      <c r="C265" s="84">
        <v>11</v>
      </c>
      <c r="D265" s="83">
        <v>10</v>
      </c>
      <c r="E265" s="76">
        <v>18</v>
      </c>
      <c r="F265" s="82"/>
      <c r="G265" s="82"/>
      <c r="H265" s="82"/>
      <c r="I265" s="36" t="s">
        <v>85</v>
      </c>
      <c r="J265" s="37"/>
      <c r="K265" s="38"/>
      <c r="L265" s="39"/>
    </row>
    <row r="266" spans="1:12" s="35" customFormat="1" ht="19.5">
      <c r="A266" s="5" t="s">
        <v>314</v>
      </c>
      <c r="B266" s="2" t="s">
        <v>3</v>
      </c>
      <c r="C266" s="84">
        <v>11</v>
      </c>
      <c r="D266" s="83">
        <v>10</v>
      </c>
      <c r="E266" s="76">
        <v>19</v>
      </c>
      <c r="F266" s="76"/>
      <c r="G266" s="76"/>
      <c r="H266" s="76"/>
      <c r="I266" s="45" t="s">
        <v>28</v>
      </c>
      <c r="J266" s="37"/>
      <c r="K266" s="45"/>
      <c r="L266" s="46"/>
    </row>
    <row r="267" spans="1:12" s="35" customFormat="1" ht="22.5">
      <c r="A267" s="5" t="s">
        <v>3</v>
      </c>
      <c r="B267" s="2" t="s">
        <v>314</v>
      </c>
      <c r="C267" s="84">
        <v>11</v>
      </c>
      <c r="D267" s="83">
        <v>10</v>
      </c>
      <c r="E267" s="76">
        <v>20</v>
      </c>
      <c r="F267" s="76"/>
      <c r="G267" s="76"/>
      <c r="H267" s="76"/>
      <c r="I267" s="36" t="s">
        <v>84</v>
      </c>
      <c r="J267" s="37"/>
      <c r="K267" s="38"/>
      <c r="L267" s="39"/>
    </row>
    <row r="268" spans="1:12" s="35" customFormat="1" ht="45">
      <c r="A268" s="5" t="s">
        <v>3</v>
      </c>
      <c r="B268" s="2" t="s">
        <v>314</v>
      </c>
      <c r="C268" s="84">
        <v>11</v>
      </c>
      <c r="D268" s="83">
        <v>10</v>
      </c>
      <c r="E268" s="76">
        <v>21</v>
      </c>
      <c r="F268" s="76"/>
      <c r="G268" s="76"/>
      <c r="H268" s="76"/>
      <c r="I268" s="36" t="s">
        <v>83</v>
      </c>
      <c r="J268" s="37"/>
      <c r="K268" s="38"/>
      <c r="L268" s="39"/>
    </row>
    <row r="269" spans="1:12" s="35" customFormat="1" ht="45">
      <c r="A269" s="5" t="s">
        <v>3</v>
      </c>
      <c r="B269" s="2" t="s">
        <v>314</v>
      </c>
      <c r="C269" s="84">
        <v>11</v>
      </c>
      <c r="D269" s="83">
        <v>10</v>
      </c>
      <c r="E269" s="76">
        <v>22</v>
      </c>
      <c r="F269" s="76"/>
      <c r="G269" s="76"/>
      <c r="H269" s="76"/>
      <c r="I269" s="36" t="s">
        <v>82</v>
      </c>
      <c r="J269" s="37"/>
      <c r="K269" s="38"/>
      <c r="L269" s="39"/>
    </row>
    <row r="270" spans="1:12" s="35" customFormat="1" ht="45">
      <c r="A270" s="5" t="s">
        <v>3</v>
      </c>
      <c r="B270" s="2" t="s">
        <v>314</v>
      </c>
      <c r="C270" s="84">
        <v>11</v>
      </c>
      <c r="D270" s="83">
        <v>10</v>
      </c>
      <c r="E270" s="76">
        <v>23</v>
      </c>
      <c r="F270" s="76"/>
      <c r="G270" s="76"/>
      <c r="H270" s="76"/>
      <c r="I270" s="36" t="s">
        <v>81</v>
      </c>
      <c r="J270" s="37"/>
      <c r="K270" s="38"/>
      <c r="L270" s="39"/>
    </row>
    <row r="271" spans="1:12" s="35" customFormat="1" ht="22.5">
      <c r="A271" s="5" t="s">
        <v>3</v>
      </c>
      <c r="B271" s="2" t="s">
        <v>314</v>
      </c>
      <c r="C271" s="84">
        <v>11</v>
      </c>
      <c r="D271" s="83">
        <v>10</v>
      </c>
      <c r="E271" s="76">
        <v>24</v>
      </c>
      <c r="F271" s="76"/>
      <c r="G271" s="76"/>
      <c r="H271" s="76"/>
      <c r="I271" s="36" t="s">
        <v>80</v>
      </c>
      <c r="J271" s="37"/>
      <c r="K271" s="38"/>
      <c r="L271" s="39"/>
    </row>
    <row r="272" spans="1:12" s="35" customFormat="1" ht="45">
      <c r="A272" s="5" t="s">
        <v>3</v>
      </c>
      <c r="B272" s="2" t="s">
        <v>314</v>
      </c>
      <c r="C272" s="84">
        <v>11</v>
      </c>
      <c r="D272" s="83">
        <v>10</v>
      </c>
      <c r="E272" s="76">
        <v>25</v>
      </c>
      <c r="F272" s="76"/>
      <c r="G272" s="76"/>
      <c r="H272" s="76"/>
      <c r="I272" s="36" t="s">
        <v>79</v>
      </c>
      <c r="J272" s="37"/>
      <c r="K272" s="38"/>
      <c r="L272" s="39"/>
    </row>
    <row r="273" spans="1:12" s="35" customFormat="1" ht="22.5">
      <c r="A273" s="5" t="s">
        <v>3</v>
      </c>
      <c r="B273" s="2" t="s">
        <v>314</v>
      </c>
      <c r="C273" s="84">
        <v>11</v>
      </c>
      <c r="D273" s="83">
        <v>10</v>
      </c>
      <c r="E273" s="76">
        <v>26</v>
      </c>
      <c r="F273" s="76"/>
      <c r="G273" s="76"/>
      <c r="H273" s="76"/>
      <c r="I273" s="36" t="s">
        <v>78</v>
      </c>
      <c r="J273" s="37"/>
      <c r="K273" s="38"/>
      <c r="L273" s="39"/>
    </row>
    <row r="274" spans="1:12" s="35" customFormat="1" ht="22.5">
      <c r="A274" s="5" t="s">
        <v>314</v>
      </c>
      <c r="B274" s="2" t="s">
        <v>314</v>
      </c>
      <c r="C274" s="84">
        <v>11</v>
      </c>
      <c r="D274" s="79">
        <v>11</v>
      </c>
      <c r="E274" s="78"/>
      <c r="F274" s="79"/>
      <c r="G274" s="79"/>
      <c r="H274" s="79"/>
      <c r="I274" s="44" t="s">
        <v>77</v>
      </c>
      <c r="J274" s="32"/>
      <c r="K274" s="33"/>
      <c r="L274" s="34"/>
    </row>
    <row r="275" spans="1:12" s="35" customFormat="1" ht="39">
      <c r="A275" s="5" t="s">
        <v>314</v>
      </c>
      <c r="B275" s="2" t="s">
        <v>3</v>
      </c>
      <c r="C275" s="84">
        <v>11</v>
      </c>
      <c r="D275" s="82">
        <v>11</v>
      </c>
      <c r="E275" s="76">
        <v>1</v>
      </c>
      <c r="F275" s="82"/>
      <c r="G275" s="82"/>
      <c r="H275" s="82"/>
      <c r="I275" s="51" t="s">
        <v>34</v>
      </c>
      <c r="J275" s="37"/>
      <c r="K275" s="51"/>
      <c r="L275" s="52"/>
    </row>
    <row r="276" spans="1:12" s="35" customFormat="1" ht="19.5">
      <c r="A276" s="5" t="s">
        <v>314</v>
      </c>
      <c r="B276" s="2" t="s">
        <v>3</v>
      </c>
      <c r="C276" s="84">
        <v>11</v>
      </c>
      <c r="D276" s="82">
        <v>11</v>
      </c>
      <c r="E276" s="76">
        <v>2</v>
      </c>
      <c r="F276" s="82"/>
      <c r="G276" s="82"/>
      <c r="H276" s="82"/>
      <c r="I276" s="51" t="s">
        <v>35</v>
      </c>
      <c r="J276" s="37"/>
      <c r="K276" s="51"/>
      <c r="L276" s="52"/>
    </row>
    <row r="277" spans="1:12" s="35" customFormat="1" ht="45">
      <c r="A277" s="5" t="s">
        <v>3</v>
      </c>
      <c r="B277" s="2" t="s">
        <v>314</v>
      </c>
      <c r="C277" s="84">
        <v>11</v>
      </c>
      <c r="D277" s="82">
        <v>11</v>
      </c>
      <c r="E277" s="76">
        <v>3</v>
      </c>
      <c r="F277" s="82"/>
      <c r="G277" s="82"/>
      <c r="H277" s="82"/>
      <c r="I277" s="38" t="s">
        <v>76</v>
      </c>
      <c r="J277" s="37"/>
      <c r="K277" s="38"/>
      <c r="L277" s="39"/>
    </row>
    <row r="278" spans="1:12" s="35" customFormat="1" ht="45">
      <c r="A278" s="5" t="s">
        <v>3</v>
      </c>
      <c r="B278" s="2" t="s">
        <v>314</v>
      </c>
      <c r="C278" s="84">
        <v>11</v>
      </c>
      <c r="D278" s="82">
        <v>11</v>
      </c>
      <c r="E278" s="76">
        <v>4</v>
      </c>
      <c r="F278" s="82"/>
      <c r="G278" s="82"/>
      <c r="H278" s="82"/>
      <c r="I278" s="38" t="s">
        <v>75</v>
      </c>
      <c r="J278" s="37"/>
      <c r="K278" s="38"/>
      <c r="L278" s="39"/>
    </row>
    <row r="279" spans="1:12" s="35" customFormat="1" ht="22.5">
      <c r="A279" s="5" t="s">
        <v>3</v>
      </c>
      <c r="B279" s="2" t="s">
        <v>314</v>
      </c>
      <c r="C279" s="84">
        <v>11</v>
      </c>
      <c r="D279" s="82">
        <v>11</v>
      </c>
      <c r="E279" s="76">
        <v>5</v>
      </c>
      <c r="F279" s="82"/>
      <c r="G279" s="82"/>
      <c r="H279" s="82"/>
      <c r="I279" s="38" t="s">
        <v>74</v>
      </c>
      <c r="J279" s="37"/>
      <c r="K279" s="38"/>
      <c r="L279" s="39"/>
    </row>
    <row r="280" spans="1:12" s="35" customFormat="1" ht="45">
      <c r="A280" s="5" t="s">
        <v>3</v>
      </c>
      <c r="B280" s="2" t="s">
        <v>314</v>
      </c>
      <c r="C280" s="84">
        <v>11</v>
      </c>
      <c r="D280" s="82">
        <v>11</v>
      </c>
      <c r="E280" s="76">
        <v>6</v>
      </c>
      <c r="F280" s="82"/>
      <c r="G280" s="82"/>
      <c r="H280" s="82"/>
      <c r="I280" s="38" t="s">
        <v>73</v>
      </c>
      <c r="J280" s="37"/>
      <c r="K280" s="38"/>
      <c r="L280" s="39"/>
    </row>
    <row r="281" spans="1:12" s="35" customFormat="1" ht="45">
      <c r="A281" s="5" t="s">
        <v>3</v>
      </c>
      <c r="B281" s="2" t="s">
        <v>314</v>
      </c>
      <c r="C281" s="84">
        <v>11</v>
      </c>
      <c r="D281" s="82">
        <v>11</v>
      </c>
      <c r="E281" s="76">
        <v>7</v>
      </c>
      <c r="F281" s="82"/>
      <c r="G281" s="82"/>
      <c r="H281" s="82"/>
      <c r="I281" s="38" t="s">
        <v>72</v>
      </c>
      <c r="J281" s="37"/>
      <c r="K281" s="38"/>
      <c r="L281" s="39"/>
    </row>
    <row r="282" spans="1:12" s="35" customFormat="1" ht="22.5">
      <c r="A282" s="5" t="s">
        <v>314</v>
      </c>
      <c r="B282" s="2" t="s">
        <v>314</v>
      </c>
      <c r="C282" s="84">
        <v>11</v>
      </c>
      <c r="D282" s="79">
        <v>12</v>
      </c>
      <c r="E282" s="78"/>
      <c r="F282" s="79"/>
      <c r="G282" s="79"/>
      <c r="H282" s="79"/>
      <c r="I282" s="62" t="s">
        <v>71</v>
      </c>
      <c r="J282" s="32"/>
      <c r="K282" s="33"/>
      <c r="L282" s="34"/>
    </row>
    <row r="283" spans="1:12" s="35" customFormat="1" ht="19.5">
      <c r="A283" s="5" t="s">
        <v>314</v>
      </c>
      <c r="B283" s="2" t="s">
        <v>3</v>
      </c>
      <c r="C283" s="84">
        <v>11</v>
      </c>
      <c r="D283" s="82">
        <v>12</v>
      </c>
      <c r="E283" s="76">
        <v>1</v>
      </c>
      <c r="F283" s="82"/>
      <c r="G283" s="82"/>
      <c r="H283" s="82"/>
      <c r="I283" s="51" t="s">
        <v>12</v>
      </c>
      <c r="J283" s="37"/>
      <c r="K283" s="51"/>
      <c r="L283" s="52"/>
    </row>
    <row r="284" spans="1:12" s="35" customFormat="1" ht="22.5">
      <c r="A284" s="5" t="s">
        <v>314</v>
      </c>
      <c r="B284" s="2" t="s">
        <v>314</v>
      </c>
      <c r="C284" s="84">
        <v>11</v>
      </c>
      <c r="D284" s="82">
        <v>12</v>
      </c>
      <c r="E284" s="76">
        <v>2</v>
      </c>
      <c r="F284" s="82"/>
      <c r="G284" s="82"/>
      <c r="H284" s="82"/>
      <c r="I284" s="36" t="s">
        <v>70</v>
      </c>
      <c r="J284" s="37"/>
      <c r="K284" s="38"/>
      <c r="L284" s="39"/>
    </row>
    <row r="285" spans="1:12" s="35" customFormat="1" ht="22.5">
      <c r="A285" s="5" t="s">
        <v>3</v>
      </c>
      <c r="B285" s="2" t="s">
        <v>314</v>
      </c>
      <c r="C285" s="84">
        <v>11</v>
      </c>
      <c r="D285" s="82">
        <v>12</v>
      </c>
      <c r="E285" s="76">
        <v>3</v>
      </c>
      <c r="F285" s="82"/>
      <c r="G285" s="82"/>
      <c r="H285" s="82"/>
      <c r="I285" s="36" t="s">
        <v>69</v>
      </c>
      <c r="J285" s="37"/>
      <c r="K285" s="38"/>
      <c r="L285" s="39"/>
    </row>
    <row r="286" spans="1:12" s="35" customFormat="1" ht="22.5">
      <c r="A286" s="5" t="s">
        <v>3</v>
      </c>
      <c r="B286" s="2" t="s">
        <v>314</v>
      </c>
      <c r="C286" s="84">
        <v>11</v>
      </c>
      <c r="D286" s="82">
        <v>12</v>
      </c>
      <c r="E286" s="76">
        <v>4</v>
      </c>
      <c r="F286" s="82"/>
      <c r="G286" s="82"/>
      <c r="H286" s="82"/>
      <c r="I286" s="36" t="s">
        <v>68</v>
      </c>
      <c r="J286" s="37"/>
      <c r="K286" s="38"/>
      <c r="L286" s="39"/>
    </row>
    <row r="287" spans="1:12" s="35" customFormat="1" ht="22.5">
      <c r="A287" s="5" t="s">
        <v>3</v>
      </c>
      <c r="B287" s="2" t="s">
        <v>314</v>
      </c>
      <c r="C287" s="84">
        <v>11</v>
      </c>
      <c r="D287" s="82">
        <v>12</v>
      </c>
      <c r="E287" s="76">
        <v>5</v>
      </c>
      <c r="F287" s="82"/>
      <c r="G287" s="82"/>
      <c r="H287" s="82"/>
      <c r="I287" s="36" t="s">
        <v>67</v>
      </c>
      <c r="J287" s="37"/>
      <c r="K287" s="38"/>
      <c r="L287" s="39"/>
    </row>
    <row r="288" spans="1:12" s="35" customFormat="1" ht="22.5">
      <c r="A288" s="5" t="s">
        <v>314</v>
      </c>
      <c r="B288" s="2" t="s">
        <v>314</v>
      </c>
      <c r="C288" s="84">
        <v>11</v>
      </c>
      <c r="D288" s="82">
        <v>12</v>
      </c>
      <c r="E288" s="76">
        <v>6</v>
      </c>
      <c r="F288" s="82"/>
      <c r="G288" s="82"/>
      <c r="H288" s="82"/>
      <c r="I288" s="36" t="s">
        <v>302</v>
      </c>
      <c r="J288" s="37"/>
      <c r="K288" s="38"/>
      <c r="L288" s="39"/>
    </row>
    <row r="289" spans="1:12" s="35" customFormat="1" ht="19.5">
      <c r="A289" s="5" t="s">
        <v>314</v>
      </c>
      <c r="B289" s="2" t="s">
        <v>3</v>
      </c>
      <c r="C289" s="84">
        <v>11</v>
      </c>
      <c r="D289" s="82">
        <v>12</v>
      </c>
      <c r="E289" s="76">
        <v>7</v>
      </c>
      <c r="F289" s="76"/>
      <c r="G289" s="76"/>
      <c r="H289" s="76"/>
      <c r="I289" s="51" t="s">
        <v>301</v>
      </c>
      <c r="J289" s="37"/>
      <c r="K289" s="51"/>
      <c r="L289" s="52"/>
    </row>
    <row r="290" spans="1:12" s="35" customFormat="1" ht="22.5">
      <c r="A290" s="5" t="s">
        <v>314</v>
      </c>
      <c r="B290" s="2" t="s">
        <v>3</v>
      </c>
      <c r="C290" s="84">
        <v>11</v>
      </c>
      <c r="D290" s="82">
        <v>12</v>
      </c>
      <c r="E290" s="76">
        <v>8</v>
      </c>
      <c r="F290" s="76"/>
      <c r="G290" s="76"/>
      <c r="H290" s="76"/>
      <c r="I290" s="40" t="s">
        <v>304</v>
      </c>
      <c r="J290" s="37"/>
      <c r="K290" s="40"/>
      <c r="L290" s="41"/>
    </row>
    <row r="291" spans="1:12" s="35" customFormat="1" ht="22.5">
      <c r="A291" s="5" t="s">
        <v>3</v>
      </c>
      <c r="B291" s="2" t="s">
        <v>314</v>
      </c>
      <c r="C291" s="84">
        <v>11</v>
      </c>
      <c r="D291" s="79">
        <v>13</v>
      </c>
      <c r="E291" s="78"/>
      <c r="F291" s="79"/>
      <c r="G291" s="79"/>
      <c r="H291" s="79"/>
      <c r="I291" s="44" t="s">
        <v>66</v>
      </c>
      <c r="J291" s="32"/>
      <c r="K291" s="33"/>
      <c r="L291" s="34"/>
    </row>
    <row r="292" spans="1:12" s="35" customFormat="1" ht="22.5">
      <c r="A292" s="5" t="s">
        <v>3</v>
      </c>
      <c r="B292" s="2" t="s">
        <v>314</v>
      </c>
      <c r="C292" s="84">
        <v>11</v>
      </c>
      <c r="D292" s="83">
        <v>13</v>
      </c>
      <c r="E292" s="83">
        <v>1</v>
      </c>
      <c r="F292" s="82"/>
      <c r="G292" s="82"/>
      <c r="H292" s="82"/>
      <c r="I292" s="36" t="s">
        <v>65</v>
      </c>
      <c r="J292" s="37"/>
      <c r="K292" s="38"/>
      <c r="L292" s="39"/>
    </row>
    <row r="293" spans="1:12" s="35" customFormat="1" ht="22.5">
      <c r="A293" s="5" t="s">
        <v>3</v>
      </c>
      <c r="B293" s="2" t="s">
        <v>314</v>
      </c>
      <c r="C293" s="84">
        <v>11</v>
      </c>
      <c r="D293" s="83">
        <v>13</v>
      </c>
      <c r="E293" s="83">
        <v>2</v>
      </c>
      <c r="F293" s="82"/>
      <c r="G293" s="82"/>
      <c r="H293" s="82"/>
      <c r="I293" s="36" t="s">
        <v>64</v>
      </c>
      <c r="J293" s="37"/>
      <c r="K293" s="38"/>
      <c r="L293" s="39"/>
    </row>
    <row r="294" spans="1:12" s="35" customFormat="1" ht="22.5">
      <c r="A294" s="5" t="s">
        <v>3</v>
      </c>
      <c r="B294" s="2" t="s">
        <v>314</v>
      </c>
      <c r="C294" s="75">
        <v>12</v>
      </c>
      <c r="D294" s="75"/>
      <c r="E294" s="75"/>
      <c r="F294" s="75"/>
      <c r="G294" s="75"/>
      <c r="H294" s="75"/>
      <c r="I294" s="59" t="s">
        <v>63</v>
      </c>
      <c r="J294" s="32"/>
      <c r="K294" s="33"/>
      <c r="L294" s="34"/>
    </row>
    <row r="295" spans="1:12" s="35" customFormat="1" ht="45">
      <c r="A295" s="5" t="s">
        <v>3</v>
      </c>
      <c r="B295" s="2" t="s">
        <v>314</v>
      </c>
      <c r="C295" s="83">
        <v>12</v>
      </c>
      <c r="D295" s="83">
        <v>1</v>
      </c>
      <c r="E295" s="83"/>
      <c r="F295" s="82"/>
      <c r="G295" s="82"/>
      <c r="H295" s="82"/>
      <c r="I295" s="38" t="s">
        <v>62</v>
      </c>
      <c r="J295" s="37"/>
      <c r="K295" s="38"/>
      <c r="L295" s="39"/>
    </row>
    <row r="296" spans="1:12" s="35" customFormat="1" ht="22.5">
      <c r="A296" s="5" t="s">
        <v>3</v>
      </c>
      <c r="B296" s="2" t="s">
        <v>314</v>
      </c>
      <c r="C296" s="83">
        <v>12</v>
      </c>
      <c r="D296" s="83">
        <v>2</v>
      </c>
      <c r="E296" s="83"/>
      <c r="F296" s="82"/>
      <c r="G296" s="82"/>
      <c r="H296" s="82"/>
      <c r="I296" s="38" t="s">
        <v>61</v>
      </c>
      <c r="J296" s="37"/>
      <c r="K296" s="38"/>
      <c r="L296" s="39"/>
    </row>
    <row r="297" spans="1:12" s="35" customFormat="1" ht="22.5">
      <c r="A297" s="5" t="s">
        <v>314</v>
      </c>
      <c r="B297" s="2" t="s">
        <v>3</v>
      </c>
      <c r="C297" s="75">
        <v>13</v>
      </c>
      <c r="D297" s="75"/>
      <c r="E297" s="75"/>
      <c r="F297" s="75"/>
      <c r="G297" s="75"/>
      <c r="H297" s="75"/>
      <c r="I297" s="59" t="s">
        <v>303</v>
      </c>
      <c r="J297" s="32"/>
      <c r="K297" s="33"/>
      <c r="L297" s="34"/>
    </row>
    <row r="298" spans="1:12" s="35" customFormat="1" ht="19.5">
      <c r="A298" s="5" t="s">
        <v>314</v>
      </c>
      <c r="B298" s="2" t="s">
        <v>3</v>
      </c>
      <c r="C298" s="76">
        <v>13</v>
      </c>
      <c r="D298" s="76">
        <v>1</v>
      </c>
      <c r="E298" s="76"/>
      <c r="F298" s="76"/>
      <c r="G298" s="76"/>
      <c r="H298" s="76"/>
      <c r="I298" s="51" t="s">
        <v>36</v>
      </c>
      <c r="J298" s="37"/>
      <c r="K298" s="51"/>
      <c r="L298" s="52"/>
    </row>
    <row r="299" spans="1:12" s="35" customFormat="1" ht="19.5">
      <c r="A299" s="5" t="s">
        <v>314</v>
      </c>
      <c r="B299" s="2" t="s">
        <v>3</v>
      </c>
      <c r="C299" s="76">
        <v>13</v>
      </c>
      <c r="D299" s="76">
        <v>2</v>
      </c>
      <c r="E299" s="76"/>
      <c r="F299" s="76"/>
      <c r="G299" s="76"/>
      <c r="H299" s="76"/>
      <c r="I299" s="51" t="s">
        <v>37</v>
      </c>
      <c r="J299" s="37"/>
      <c r="K299" s="51"/>
      <c r="L299" s="52"/>
    </row>
    <row r="300" spans="1:12" s="35" customFormat="1" ht="22.5">
      <c r="A300" s="5" t="s">
        <v>314</v>
      </c>
      <c r="B300" s="2" t="s">
        <v>314</v>
      </c>
      <c r="C300" s="75">
        <v>14</v>
      </c>
      <c r="D300" s="75"/>
      <c r="E300" s="75"/>
      <c r="F300" s="75"/>
      <c r="G300" s="75"/>
      <c r="H300" s="75"/>
      <c r="I300" s="59" t="s">
        <v>60</v>
      </c>
      <c r="J300" s="32"/>
      <c r="K300" s="33"/>
      <c r="L300" s="34"/>
    </row>
    <row r="301" spans="1:12" s="35" customFormat="1" ht="22.5">
      <c r="A301" s="5" t="s">
        <v>314</v>
      </c>
      <c r="B301" s="2" t="s">
        <v>314</v>
      </c>
      <c r="C301" s="77">
        <v>14</v>
      </c>
      <c r="D301" s="78">
        <v>1</v>
      </c>
      <c r="E301" s="78"/>
      <c r="F301" s="78"/>
      <c r="G301" s="79"/>
      <c r="H301" s="79"/>
      <c r="I301" s="44" t="s">
        <v>327</v>
      </c>
      <c r="J301" s="32"/>
      <c r="K301" s="33"/>
      <c r="L301" s="34"/>
    </row>
    <row r="302" spans="1:12" s="35" customFormat="1" ht="67.5">
      <c r="A302" s="5" t="s">
        <v>3</v>
      </c>
      <c r="B302" s="2" t="s">
        <v>314</v>
      </c>
      <c r="C302" s="77">
        <v>14</v>
      </c>
      <c r="D302" s="83">
        <v>1</v>
      </c>
      <c r="E302" s="76">
        <v>1</v>
      </c>
      <c r="F302" s="82"/>
      <c r="G302" s="82"/>
      <c r="H302" s="82"/>
      <c r="I302" s="38" t="s">
        <v>59</v>
      </c>
      <c r="J302" s="37"/>
      <c r="K302" s="38"/>
      <c r="L302" s="39"/>
    </row>
    <row r="303" spans="1:12" s="35" customFormat="1" ht="22.5">
      <c r="A303" s="5" t="s">
        <v>3</v>
      </c>
      <c r="B303" s="2" t="s">
        <v>314</v>
      </c>
      <c r="C303" s="77">
        <v>14</v>
      </c>
      <c r="D303" s="83">
        <v>1</v>
      </c>
      <c r="E303" s="76">
        <v>2</v>
      </c>
      <c r="F303" s="82"/>
      <c r="G303" s="82"/>
      <c r="H303" s="82"/>
      <c r="I303" s="38" t="s">
        <v>58</v>
      </c>
      <c r="J303" s="37"/>
      <c r="K303" s="38"/>
      <c r="L303" s="39"/>
    </row>
    <row r="304" spans="1:12" s="35" customFormat="1" ht="45">
      <c r="A304" s="5" t="s">
        <v>3</v>
      </c>
      <c r="B304" s="2" t="s">
        <v>314</v>
      </c>
      <c r="C304" s="77">
        <v>14</v>
      </c>
      <c r="D304" s="83">
        <v>1</v>
      </c>
      <c r="E304" s="76">
        <v>3</v>
      </c>
      <c r="F304" s="82"/>
      <c r="G304" s="82"/>
      <c r="H304" s="82"/>
      <c r="I304" s="38" t="s">
        <v>57</v>
      </c>
      <c r="J304" s="37"/>
      <c r="K304" s="38"/>
      <c r="L304" s="39"/>
    </row>
    <row r="305" spans="1:12" s="35" customFormat="1" ht="39">
      <c r="A305" s="5" t="s">
        <v>314</v>
      </c>
      <c r="B305" s="2" t="s">
        <v>3</v>
      </c>
      <c r="C305" s="77">
        <v>14</v>
      </c>
      <c r="D305" s="76">
        <v>1</v>
      </c>
      <c r="E305" s="76">
        <v>4</v>
      </c>
      <c r="F305" s="76"/>
      <c r="G305" s="76"/>
      <c r="H305" s="76"/>
      <c r="I305" s="42" t="s">
        <v>39</v>
      </c>
      <c r="J305" s="37"/>
      <c r="K305" s="42"/>
      <c r="L305" s="43"/>
    </row>
    <row r="306" spans="1:12" s="35" customFormat="1" ht="22.5">
      <c r="A306" s="5" t="s">
        <v>3</v>
      </c>
      <c r="B306" s="2" t="s">
        <v>314</v>
      </c>
      <c r="C306" s="77">
        <v>14</v>
      </c>
      <c r="D306" s="79">
        <v>2</v>
      </c>
      <c r="E306" s="78"/>
      <c r="F306" s="79"/>
      <c r="G306" s="79"/>
      <c r="H306" s="79"/>
      <c r="I306" s="44" t="s">
        <v>56</v>
      </c>
      <c r="J306" s="32"/>
      <c r="K306" s="33"/>
      <c r="L306" s="34"/>
    </row>
    <row r="307" spans="1:12" s="35" customFormat="1" ht="22.5">
      <c r="A307" s="5" t="s">
        <v>314</v>
      </c>
      <c r="B307" s="2" t="s">
        <v>314</v>
      </c>
      <c r="C307" s="77">
        <v>14</v>
      </c>
      <c r="D307" s="83">
        <v>2</v>
      </c>
      <c r="E307" s="76">
        <v>1</v>
      </c>
      <c r="F307" s="82"/>
      <c r="G307" s="82"/>
      <c r="H307" s="82"/>
      <c r="I307" s="38" t="s">
        <v>55</v>
      </c>
      <c r="J307" s="37"/>
      <c r="K307" s="38"/>
      <c r="L307" s="39"/>
    </row>
    <row r="308" spans="1:12" s="35" customFormat="1" ht="22.5">
      <c r="A308" s="5" t="s">
        <v>3</v>
      </c>
      <c r="B308" s="2" t="s">
        <v>314</v>
      </c>
      <c r="C308" s="77">
        <v>14</v>
      </c>
      <c r="D308" s="83">
        <v>2</v>
      </c>
      <c r="E308" s="76">
        <v>2</v>
      </c>
      <c r="F308" s="82"/>
      <c r="G308" s="82"/>
      <c r="H308" s="82"/>
      <c r="I308" s="38" t="s">
        <v>54</v>
      </c>
      <c r="J308" s="37"/>
      <c r="K308" s="38"/>
      <c r="L308" s="39"/>
    </row>
    <row r="309" spans="1:12" s="35" customFormat="1" ht="67.5">
      <c r="A309" s="5" t="s">
        <v>3</v>
      </c>
      <c r="B309" s="2" t="s">
        <v>314</v>
      </c>
      <c r="C309" s="77">
        <v>14</v>
      </c>
      <c r="D309" s="83">
        <v>2</v>
      </c>
      <c r="E309" s="76">
        <v>3</v>
      </c>
      <c r="F309" s="82"/>
      <c r="G309" s="82"/>
      <c r="H309" s="82"/>
      <c r="I309" s="38" t="s">
        <v>53</v>
      </c>
      <c r="J309" s="37"/>
      <c r="K309" s="38"/>
      <c r="L309" s="39"/>
    </row>
    <row r="310" spans="1:12" s="35" customFormat="1" ht="22.5">
      <c r="A310" s="5" t="s">
        <v>3</v>
      </c>
      <c r="B310" s="2" t="s">
        <v>314</v>
      </c>
      <c r="C310" s="77">
        <v>14</v>
      </c>
      <c r="D310" s="79">
        <v>3</v>
      </c>
      <c r="E310" s="78"/>
      <c r="F310" s="79"/>
      <c r="G310" s="79"/>
      <c r="H310" s="79"/>
      <c r="I310" s="62" t="s">
        <v>52</v>
      </c>
      <c r="J310" s="32"/>
      <c r="K310" s="33"/>
      <c r="L310" s="34"/>
    </row>
    <row r="311" spans="1:12" s="35" customFormat="1" ht="22.5">
      <c r="A311" s="5" t="s">
        <v>3</v>
      </c>
      <c r="B311" s="2" t="s">
        <v>314</v>
      </c>
      <c r="C311" s="77">
        <v>14</v>
      </c>
      <c r="D311" s="83">
        <v>3</v>
      </c>
      <c r="E311" s="76">
        <v>1</v>
      </c>
      <c r="F311" s="82"/>
      <c r="G311" s="82"/>
      <c r="H311" s="82"/>
      <c r="I311" s="38" t="s">
        <v>51</v>
      </c>
      <c r="J311" s="37"/>
      <c r="K311" s="38"/>
      <c r="L311" s="39"/>
    </row>
    <row r="312" spans="1:12" s="35" customFormat="1" ht="90">
      <c r="A312" s="5" t="s">
        <v>3</v>
      </c>
      <c r="B312" s="2" t="s">
        <v>314</v>
      </c>
      <c r="C312" s="77">
        <v>14</v>
      </c>
      <c r="D312" s="83">
        <v>3</v>
      </c>
      <c r="E312" s="76">
        <v>2</v>
      </c>
      <c r="F312" s="82"/>
      <c r="G312" s="82"/>
      <c r="H312" s="82"/>
      <c r="I312" s="38" t="s">
        <v>50</v>
      </c>
      <c r="J312" s="37"/>
      <c r="K312" s="38"/>
      <c r="L312" s="39"/>
    </row>
    <row r="313" spans="1:12" s="35" customFormat="1" ht="45">
      <c r="A313" s="5" t="s">
        <v>3</v>
      </c>
      <c r="B313" s="2" t="s">
        <v>314</v>
      </c>
      <c r="C313" s="77">
        <v>14</v>
      </c>
      <c r="D313" s="83">
        <v>3</v>
      </c>
      <c r="E313" s="76">
        <v>3</v>
      </c>
      <c r="F313" s="82"/>
      <c r="G313" s="82"/>
      <c r="H313" s="82"/>
      <c r="I313" s="38" t="s">
        <v>49</v>
      </c>
      <c r="J313" s="37"/>
      <c r="K313" s="38"/>
      <c r="L313" s="39"/>
    </row>
    <row r="314" spans="1:12" s="35" customFormat="1" ht="67.5">
      <c r="A314" s="5" t="s">
        <v>3</v>
      </c>
      <c r="B314" s="2" t="s">
        <v>314</v>
      </c>
      <c r="C314" s="77">
        <v>14</v>
      </c>
      <c r="D314" s="83">
        <v>3</v>
      </c>
      <c r="E314" s="76">
        <v>4</v>
      </c>
      <c r="F314" s="82"/>
      <c r="G314" s="82"/>
      <c r="H314" s="82"/>
      <c r="I314" s="38" t="s">
        <v>48</v>
      </c>
      <c r="J314" s="37"/>
      <c r="K314" s="38"/>
      <c r="L314" s="39"/>
    </row>
    <row r="315" spans="1:12" s="35" customFormat="1" ht="45">
      <c r="A315" s="5" t="s">
        <v>3</v>
      </c>
      <c r="B315" s="2" t="s">
        <v>314</v>
      </c>
      <c r="C315" s="77">
        <v>14</v>
      </c>
      <c r="D315" s="83">
        <v>3</v>
      </c>
      <c r="E315" s="76">
        <v>5</v>
      </c>
      <c r="F315" s="82"/>
      <c r="G315" s="82"/>
      <c r="H315" s="82"/>
      <c r="I315" s="38" t="s">
        <v>47</v>
      </c>
      <c r="J315" s="37"/>
      <c r="K315" s="38"/>
      <c r="L315" s="39"/>
    </row>
    <row r="316" spans="1:12" s="35" customFormat="1" ht="22.5">
      <c r="A316" s="5" t="s">
        <v>314</v>
      </c>
      <c r="B316" s="2" t="s">
        <v>314</v>
      </c>
      <c r="C316" s="85">
        <v>15</v>
      </c>
      <c r="D316" s="86"/>
      <c r="E316" s="86"/>
      <c r="F316" s="86"/>
      <c r="G316" s="86"/>
      <c r="H316" s="86"/>
      <c r="I316" s="63" t="s">
        <v>40</v>
      </c>
      <c r="J316" s="64"/>
      <c r="K316" s="65"/>
      <c r="L316" s="66"/>
    </row>
    <row r="317" spans="1:12" s="35" customFormat="1" ht="22.5">
      <c r="A317" s="5" t="s">
        <v>3</v>
      </c>
      <c r="B317" s="2" t="s">
        <v>314</v>
      </c>
      <c r="C317" s="87">
        <v>15</v>
      </c>
      <c r="D317" s="88">
        <v>1</v>
      </c>
      <c r="E317" s="78"/>
      <c r="F317" s="78"/>
      <c r="G317" s="78"/>
      <c r="H317" s="78"/>
      <c r="I317" s="62" t="s">
        <v>43</v>
      </c>
      <c r="J317" s="32"/>
      <c r="K317" s="33"/>
      <c r="L317" s="34"/>
    </row>
    <row r="318" spans="1:12" s="35" customFormat="1" ht="45">
      <c r="A318" s="5" t="s">
        <v>3</v>
      </c>
      <c r="B318" s="2" t="s">
        <v>314</v>
      </c>
      <c r="C318" s="87">
        <v>15</v>
      </c>
      <c r="D318" s="87">
        <v>1</v>
      </c>
      <c r="E318" s="83">
        <v>1</v>
      </c>
      <c r="F318" s="83"/>
      <c r="G318" s="83"/>
      <c r="H318" s="83"/>
      <c r="I318" s="38" t="s">
        <v>42</v>
      </c>
      <c r="J318" s="37"/>
      <c r="K318" s="38"/>
      <c r="L318" s="39"/>
    </row>
    <row r="319" spans="1:12" s="35" customFormat="1" ht="45">
      <c r="A319" s="5" t="s">
        <v>3</v>
      </c>
      <c r="B319" s="2" t="s">
        <v>314</v>
      </c>
      <c r="C319" s="87">
        <v>15</v>
      </c>
      <c r="D319" s="87">
        <v>1</v>
      </c>
      <c r="E319" s="83">
        <v>2</v>
      </c>
      <c r="F319" s="83"/>
      <c r="G319" s="83"/>
      <c r="H319" s="83"/>
      <c r="I319" s="38" t="s">
        <v>41</v>
      </c>
      <c r="J319" s="37"/>
      <c r="K319" s="38"/>
      <c r="L319" s="39"/>
    </row>
    <row r="320" spans="1:12" s="35" customFormat="1" ht="22.5">
      <c r="A320" s="4"/>
      <c r="B320" s="4"/>
      <c r="C320" s="1"/>
      <c r="D320" s="1"/>
      <c r="E320" s="1"/>
      <c r="F320" s="1"/>
      <c r="G320" s="1"/>
      <c r="H320" s="1"/>
      <c r="I320" s="67" t="s">
        <v>4</v>
      </c>
      <c r="J320" s="68">
        <f ca="1">COUNTIF(OFFSET($J$4,,,ROW()-4),I320)</f>
        <v>0</v>
      </c>
      <c r="K320" s="69"/>
      <c r="L320" s="70">
        <f ca="1">SUM(OFFSET($L$4,,,ROW()-4))</f>
        <v>0</v>
      </c>
    </row>
    <row r="321" spans="1:12" s="35" customFormat="1" ht="22.5">
      <c r="A321" s="4"/>
      <c r="B321" s="4"/>
      <c r="C321" s="1"/>
      <c r="D321" s="1"/>
      <c r="E321" s="1"/>
      <c r="F321" s="1"/>
      <c r="G321" s="1"/>
      <c r="H321" s="1"/>
      <c r="I321" s="67" t="s">
        <v>5</v>
      </c>
      <c r="J321" s="68">
        <f t="shared" ref="J321:J324" ca="1" si="0">COUNTIF(OFFSET($J$4,,,ROW()-4),I321)</f>
        <v>0</v>
      </c>
      <c r="K321" s="69"/>
      <c r="L321" s="70"/>
    </row>
    <row r="322" spans="1:12" s="35" customFormat="1" ht="22.5">
      <c r="A322" s="4"/>
      <c r="B322" s="4"/>
      <c r="C322" s="1"/>
      <c r="D322" s="1"/>
      <c r="E322" s="1"/>
      <c r="F322" s="1"/>
      <c r="G322" s="1"/>
      <c r="H322" s="1"/>
      <c r="I322" s="67" t="s">
        <v>6</v>
      </c>
      <c r="J322" s="68">
        <f t="shared" ca="1" si="0"/>
        <v>0</v>
      </c>
      <c r="K322" s="69"/>
      <c r="L322" s="70"/>
    </row>
    <row r="323" spans="1:12" s="35" customFormat="1" ht="22.5">
      <c r="A323" s="4"/>
      <c r="B323" s="4"/>
      <c r="C323" s="1"/>
      <c r="D323" s="1"/>
      <c r="E323" s="1"/>
      <c r="F323" s="1"/>
      <c r="G323" s="1"/>
      <c r="H323" s="1"/>
      <c r="I323" s="67" t="s">
        <v>7</v>
      </c>
      <c r="J323" s="68">
        <f t="shared" ca="1" si="0"/>
        <v>0</v>
      </c>
      <c r="K323" s="69"/>
      <c r="L323" s="70"/>
    </row>
    <row r="324" spans="1:12" s="35" customFormat="1" ht="22.5">
      <c r="A324" s="4"/>
      <c r="B324" s="4"/>
      <c r="C324" s="1"/>
      <c r="D324" s="1"/>
      <c r="E324" s="1"/>
      <c r="F324" s="1"/>
      <c r="G324" s="1"/>
      <c r="H324" s="1"/>
      <c r="I324" s="67" t="s">
        <v>8</v>
      </c>
      <c r="J324" s="68">
        <f t="shared" ca="1" si="0"/>
        <v>0</v>
      </c>
      <c r="K324" s="69"/>
      <c r="L324" s="70"/>
    </row>
  </sheetData>
  <autoFilter ref="A3:L319" xr:uid="{286E05D1-BFC2-486F-B529-15A3BEEA422C}"/>
  <phoneticPr fontId="10"/>
  <dataValidations count="2">
    <dataValidation type="list" allowBlank="1" showErrorMessage="1" sqref="J5:J10 J12:J17 J19:J33 J36:J47 J50:J54 J56:J68 J70:J73 J75:J85 J87:J90 J92:J94 J96:J104 J106:J111 J113:J119 J121:J127 J129:J133 J136:J147 J149:J169 J171:J186 J188:J191 J193:J198 J200:J207 J209:J217 J219:J226 J228:J246 J248:J273 J275:J281 J283:J290 J292:J293 J295:J296 J298:J299 J302:J305 J307:J309 J311:J315 J318:J319" xr:uid="{8E097E3E-92D5-4856-A273-16D4FDA28229}">
      <formula1>"A,B,C,D,E"</formula1>
    </dataValidation>
    <dataValidation imeMode="on" allowBlank="1" sqref="I317:I319 K317:L319 J317" xr:uid="{679FCBB8-D07F-4638-B3AC-C6F7A0B908F5}"/>
  </dataValidations>
  <pageMargins left="0.70866141732283472" right="0.70866141732283472" top="0.74803149606299213" bottom="0.74803149606299213" header="0.31496062992125984" footer="0.31496062992125984"/>
  <pageSetup paperSize="9" scale="41" fitToHeight="0" orientation="portrait" r:id="rId1"/>
  <headerFooter alignWithMargins="0">
    <oddHeader>&amp;L&amp;"メイリオ,レギュラー"&amp;14様式5 仕様書兼回答書1-4_共通_スマートデバイス</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回答状況</vt:lpstr>
      <vt:lpstr>共通仕様書_スマートデバイス </vt:lpstr>
      <vt:lpstr>'共通仕様書_スマートデバイス '!Print_Area</vt:lpstr>
      <vt:lpstr>'共通仕様書_スマートデバイス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2024-12-25T03:33:20Z</dcterms:created>
  <dcterms:modified xsi:type="dcterms:W3CDTF">2025-02-03T11:52:33Z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2024-12-25T03:34:00Z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d582bf43-2c7b-4785-8a1a-57c4b228be4f</vt:lpwstr>
  </property>
  <property fmtid="{D5CDD505-2E9C-101B-9397-08002B2CF9AE}" pid="8" name="MSIP_Label_ea60d57e-af5b-4752-ac57-3e4f28ca11dc_ContentBits">
    <vt:lpwstr>0</vt:lpwstr>
  </property>
</Properties>
</file>