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1C061F4C-8B8E-493C-A32C-B5B1038645B5}" xr6:coauthVersionLast="47" xr6:coauthVersionMax="47" xr10:uidLastSave="{00000000-0000-0000-0000-000000000000}"/>
  <bookViews>
    <workbookView xWindow="-120" yWindow="-120" windowWidth="29040" windowHeight="17520" tabRatio="505" activeTab="1" xr2:uid="{00000000-000D-0000-FFFF-FFFF00000000}"/>
  </bookViews>
  <sheets>
    <sheet name="回答状況" sheetId="16" r:id="rId1"/>
    <sheet name="共通仕様書_統合画像参照システム" sheetId="15" r:id="rId2"/>
  </sheets>
  <definedNames>
    <definedName name="__a6" localSheetId="1" hidden="1">{"'一覧'!$A$1:$M$28"}</definedName>
    <definedName name="__a6" hidden="1">{"'一覧'!$A$1:$M$28"}</definedName>
    <definedName name="__b1" localSheetId="1" hidden="1">{"'一覧'!$A$1:$M$28"}</definedName>
    <definedName name="__b1" hidden="1">{"'一覧'!$A$1:$M$28"}</definedName>
    <definedName name="__q3" localSheetId="1" hidden="1">{"'一覧'!$A$1:$M$28"}</definedName>
    <definedName name="__q3" hidden="1">{"'一覧'!$A$1:$M$28"}</definedName>
    <definedName name="__q4" localSheetId="1" hidden="1">{"'一覧'!$A$1:$M$28"}</definedName>
    <definedName name="__q4" hidden="1">{"'一覧'!$A$1:$M$28"}</definedName>
    <definedName name="__q5" localSheetId="1" hidden="1">{"'一覧'!$A$1:$M$28"}</definedName>
    <definedName name="__q5" hidden="1">{"'一覧'!$A$1:$M$28"}</definedName>
    <definedName name="__xlcn.WorksheetConnection_3ｵｰﾀﾞ【GX】☆H1S15201" hidden="1">#REF!</definedName>
    <definedName name="_xlnm._FilterDatabase" localSheetId="1" hidden="1">共通仕様書_統合画像参照システム!$A$3:$J$278</definedName>
    <definedName name="anscount" hidden="1">1</definedName>
    <definedName name="AS2DocOpenMode" hidden="1">"AS2DocumentEdit"</definedName>
    <definedName name="HTML_CodePage" hidden="1">932</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limcount" hidden="1">2</definedName>
    <definedName name="_xlnm.Print_Titles" localSheetId="1">共通仕様書_統合画像参照システム!$3:$3</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9" i="15" l="1"/>
  <c r="J27" i="16" s="1"/>
  <c r="H279" i="15" l="1"/>
  <c r="H280" i="15" l="1"/>
  <c r="H281" i="15" s="1"/>
  <c r="H282" i="15" l="1"/>
  <c r="H283" i="15" s="1"/>
  <c r="D27" i="16" l="1" a="1"/>
  <c r="D27" i="16" s="1"/>
  <c r="I27" i="16" s="1"/>
  <c r="J28" i="16" l="1"/>
  <c r="H28" i="16"/>
  <c r="F28" i="16" l="1"/>
  <c r="G28" i="16"/>
  <c r="E28" i="16"/>
  <c r="D28" i="16" l="1"/>
  <c r="I2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<sst xmlns="http://schemas.openxmlformats.org/spreadsheetml/2006/main" count="306" uniqueCount="288">
  <si>
    <t>対応可否</t>
    <rPh sb="0" eb="2">
      <t>タイオウ</t>
    </rPh>
    <rPh sb="2" eb="4">
      <t>カヒ</t>
    </rPh>
    <phoneticPr fontId="11"/>
  </si>
  <si>
    <t>記述回答・備考欄</t>
    <rPh sb="0" eb="2">
      <t>キジュツ</t>
    </rPh>
    <rPh sb="2" eb="4">
      <t>カイトウ</t>
    </rPh>
    <rPh sb="5" eb="7">
      <t>ビコウ</t>
    </rPh>
    <rPh sb="7" eb="8">
      <t>ラン</t>
    </rPh>
    <phoneticPr fontId="11"/>
  </si>
  <si>
    <t>A</t>
    <phoneticPr fontId="10"/>
  </si>
  <si>
    <t>B</t>
    <phoneticPr fontId="10"/>
  </si>
  <si>
    <t>C</t>
    <phoneticPr fontId="10"/>
  </si>
  <si>
    <t>D</t>
    <phoneticPr fontId="10"/>
  </si>
  <si>
    <t>E</t>
    <phoneticPr fontId="10"/>
  </si>
  <si>
    <t>項番</t>
    <rPh sb="0" eb="2">
      <t>コウバン</t>
    </rPh>
    <phoneticPr fontId="10"/>
  </si>
  <si>
    <t>仕様書回答状況</t>
    <rPh sb="0" eb="3">
      <t>シヨウショ</t>
    </rPh>
    <rPh sb="3" eb="7">
      <t>カイトウジョウキョウ</t>
    </rPh>
    <phoneticPr fontId="10"/>
  </si>
  <si>
    <t>（自動集計）</t>
    <rPh sb="1" eb="3">
      <t>ジドウ</t>
    </rPh>
    <rPh sb="3" eb="5">
      <t>シュウケイ</t>
    </rPh>
    <phoneticPr fontId="10"/>
  </si>
  <si>
    <t>仕様書</t>
    <rPh sb="0" eb="3">
      <t>シヨウショ</t>
    </rPh>
    <phoneticPr fontId="10"/>
  </si>
  <si>
    <t>回答数合計</t>
    <rPh sb="0" eb="3">
      <t>カイトウスウ</t>
    </rPh>
    <rPh sb="3" eb="5">
      <t>ゴウケイ</t>
    </rPh>
    <phoneticPr fontId="10"/>
  </si>
  <si>
    <t>金額</t>
    <rPh sb="0" eb="2">
      <t>キンガク</t>
    </rPh>
    <phoneticPr fontId="10"/>
  </si>
  <si>
    <t>総項目数</t>
    <rPh sb="0" eb="1">
      <t>ソウ</t>
    </rPh>
    <rPh sb="1" eb="4">
      <t>コウモクスウ</t>
    </rPh>
    <phoneticPr fontId="10"/>
  </si>
  <si>
    <t>各対応状況の合計</t>
    <rPh sb="0" eb="1">
      <t>カク</t>
    </rPh>
    <rPh sb="1" eb="5">
      <t>タイオウジョウキョウ</t>
    </rPh>
    <rPh sb="6" eb="8">
      <t>ゴウケイ</t>
    </rPh>
    <phoneticPr fontId="10"/>
  </si>
  <si>
    <t>統合画像参照システム</t>
    <phoneticPr fontId="10"/>
  </si>
  <si>
    <t>本システムの位置づけ</t>
    <rPh sb="0" eb="1">
      <t>ホン</t>
    </rPh>
    <rPh sb="6" eb="8">
      <t>イチ</t>
    </rPh>
    <phoneticPr fontId="10"/>
  </si>
  <si>
    <t>統合診療支援システムを用いて、名古屋市立大学病院群に受診した患者の診療情報（処方注射、放射線画像、放射線レポート、内視鏡画像、内視鏡レポート、血液検査情報、入退院情報等）を、施設を跨いで統合的に閲覧可能とする仕組みを将来的に構築することを目標とする。当該目標の実現に向けた第一段階として、本業務においては、統合診療支援システムを名古屋市立大学病院及び西部医療センターへ導入し各施設で利用するまでとし、名古屋市立大学病院群の医療機関間で統合画像参照することまでは求めない。</t>
    <phoneticPr fontId="10"/>
  </si>
  <si>
    <t>基本機能</t>
  </si>
  <si>
    <t>統合診療支援システム（以下、本システム）は、電子カルテシステム、各部門システム、ドキュメントスキャナやデジカメ画像等の汎用画像取り込み機能にて発生する各種の画像・レポート・文書データ情報を一元的に管理し、時系列をはじめとする各種の参照方法を有するシステムであること。</t>
  </si>
  <si>
    <t>本システムで管理する画像・レポート・文書を対象に患者単位で、タイムライン表示、サムネイル表示、レイアウト表示、検査リスト表示、入院患者時系列表示の表示機能を有すること。</t>
  </si>
  <si>
    <t>表示機能から、さらに詳細にデータ内容を確認する為のデータ参照機能を有すること。</t>
  </si>
  <si>
    <t>電子カルテシステムと連携し、患者基本属性等の取得ができる機能を有すること。また、電子カルテからの起動の際、患者IDや利用者IDの受け渡しを行い、シングルサインオンができる機能を有すること。</t>
  </si>
  <si>
    <t>診療科または利用者個人設定で表示可能な画像・レポート・文書の組み合わせを登録できる機能を有すること。</t>
    <rPh sb="0" eb="2">
      <t>シンリョウ</t>
    </rPh>
    <rPh sb="2" eb="3">
      <t>カ</t>
    </rPh>
    <rPh sb="6" eb="9">
      <t>リヨウシャ</t>
    </rPh>
    <rPh sb="9" eb="11">
      <t>コジン</t>
    </rPh>
    <rPh sb="11" eb="13">
      <t>セッテイ</t>
    </rPh>
    <rPh sb="14" eb="16">
      <t>ヒョウジ</t>
    </rPh>
    <rPh sb="16" eb="18">
      <t>カノウ</t>
    </rPh>
    <rPh sb="30" eb="31">
      <t>ク</t>
    </rPh>
    <rPh sb="32" eb="33">
      <t>ア</t>
    </rPh>
    <rPh sb="36" eb="38">
      <t>トウロク</t>
    </rPh>
    <rPh sb="41" eb="43">
      <t>キノウ</t>
    </rPh>
    <rPh sb="44" eb="45">
      <t>ユウ</t>
    </rPh>
    <phoneticPr fontId="9"/>
  </si>
  <si>
    <t>将来的に他システムや検査機器との接続が検討された際は、病院及び担当ベンダーとも協議の上、接続を可能とすること。またその際の費用は別途協議するものとする。</t>
    <rPh sb="10" eb="12">
      <t>ケンサ</t>
    </rPh>
    <rPh sb="12" eb="14">
      <t>キキ</t>
    </rPh>
    <phoneticPr fontId="9"/>
  </si>
  <si>
    <t>電子カルテシステム連携機能</t>
  </si>
  <si>
    <t>電子カルテシステムとの患者基本情報の連携機能を有すること。</t>
    <rPh sb="0" eb="2">
      <t>デンシ</t>
    </rPh>
    <rPh sb="11" eb="13">
      <t>カンジャ</t>
    </rPh>
    <rPh sb="13" eb="15">
      <t>キホン</t>
    </rPh>
    <rPh sb="15" eb="17">
      <t>ジョウホウ</t>
    </rPh>
    <rPh sb="18" eb="20">
      <t>レンケイ</t>
    </rPh>
    <rPh sb="20" eb="22">
      <t>キノウ</t>
    </rPh>
    <rPh sb="23" eb="24">
      <t>ユウ</t>
    </rPh>
    <phoneticPr fontId="9"/>
  </si>
  <si>
    <t>電子カルテシステムとの利用者情報の連携機能を有すること。</t>
    <rPh sb="0" eb="2">
      <t>デンシ</t>
    </rPh>
    <rPh sb="11" eb="16">
      <t>リヨウシャジョウホウ</t>
    </rPh>
    <rPh sb="17" eb="19">
      <t>レンケイ</t>
    </rPh>
    <rPh sb="19" eb="21">
      <t>キノウ</t>
    </rPh>
    <rPh sb="22" eb="23">
      <t>ユウ</t>
    </rPh>
    <phoneticPr fontId="9"/>
  </si>
  <si>
    <t>電子カルテシステムとの職種情報の連携機能を有すること。</t>
  </si>
  <si>
    <t>電子カルテシステムとの検体検査結果の連携機能を有すること。</t>
  </si>
  <si>
    <t>タイムライン表示機能</t>
  </si>
  <si>
    <t>タイムライン機能では横軸に時間軸、縦軸に検体検査、画像・レポート・文書情報をマトリックス形式で配置することで時系列に診療データの発生状況を俯瞰、参照できる機能を有すること。</t>
  </si>
  <si>
    <t>タイムラインの時間軸は、カレンダー日付単位、画像・レポート・文書の存在する日付単位、履歴単位（最新、１回前、２回前、等）の表示切替機能を有すること。</t>
  </si>
  <si>
    <t>画像・レポート・文書の発生分布を月毎にグラフ化して表示するタイムラインバー機能を有すること。</t>
    <rPh sb="11" eb="13">
      <t>ハッセイ</t>
    </rPh>
    <rPh sb="13" eb="15">
      <t>ブンプ</t>
    </rPh>
    <rPh sb="22" eb="23">
      <t>カ</t>
    </rPh>
    <rPh sb="25" eb="27">
      <t>ヒョウジ</t>
    </rPh>
    <rPh sb="37" eb="39">
      <t>キノウ</t>
    </rPh>
    <rPh sb="40" eb="41">
      <t>ユウ</t>
    </rPh>
    <phoneticPr fontId="9"/>
  </si>
  <si>
    <t>電子カルテシステムとの連携により取得した検体検査結果データを時系列に表示する機能を有すること。</t>
    <rPh sb="0" eb="2">
      <t>デンシ</t>
    </rPh>
    <rPh sb="11" eb="13">
      <t>レンケイ</t>
    </rPh>
    <rPh sb="16" eb="18">
      <t>シュトク</t>
    </rPh>
    <rPh sb="20" eb="22">
      <t>ケンタイ</t>
    </rPh>
    <rPh sb="22" eb="24">
      <t>ケンサ</t>
    </rPh>
    <rPh sb="24" eb="26">
      <t>ケッカ</t>
    </rPh>
    <rPh sb="30" eb="33">
      <t>ジケイレツ</t>
    </rPh>
    <rPh sb="34" eb="36">
      <t>ヒョウジ</t>
    </rPh>
    <rPh sb="38" eb="40">
      <t>キノウ</t>
    </rPh>
    <rPh sb="41" eb="42">
      <t>ユウ</t>
    </rPh>
    <phoneticPr fontId="9"/>
  </si>
  <si>
    <t>指定の検体検査結果データ項目を選択する事により、該当日付の全検査結果を参照できる機能を有すること。</t>
    <rPh sb="0" eb="2">
      <t>シテイ</t>
    </rPh>
    <rPh sb="12" eb="14">
      <t>コウモク</t>
    </rPh>
    <rPh sb="15" eb="17">
      <t>センタク</t>
    </rPh>
    <rPh sb="19" eb="20">
      <t>コト</t>
    </rPh>
    <rPh sb="24" eb="26">
      <t>ガイトウ</t>
    </rPh>
    <rPh sb="26" eb="28">
      <t>ヒヅケ</t>
    </rPh>
    <rPh sb="29" eb="30">
      <t>ゼン</t>
    </rPh>
    <rPh sb="30" eb="32">
      <t>ケンサ</t>
    </rPh>
    <rPh sb="32" eb="34">
      <t>ケッカ</t>
    </rPh>
    <rPh sb="35" eb="37">
      <t>サンショウ</t>
    </rPh>
    <phoneticPr fontId="9"/>
  </si>
  <si>
    <t>マトリックス上に「画像」及び「レポ」（レポート）ボタンを表示し、ボタン選択により、該当情報を拡大表示できる機能を有すること。</t>
    <rPh sb="6" eb="7">
      <t>ジョウ</t>
    </rPh>
    <rPh sb="9" eb="11">
      <t>ガゾウ</t>
    </rPh>
    <rPh sb="12" eb="13">
      <t>オヨ</t>
    </rPh>
    <rPh sb="28" eb="30">
      <t>ヒョウジ</t>
    </rPh>
    <rPh sb="35" eb="37">
      <t>センタク</t>
    </rPh>
    <rPh sb="41" eb="43">
      <t>ガイトウ</t>
    </rPh>
    <rPh sb="43" eb="45">
      <t>ジョウホウ</t>
    </rPh>
    <rPh sb="46" eb="48">
      <t>カクダイ</t>
    </rPh>
    <rPh sb="48" eb="50">
      <t>ヒョウジ</t>
    </rPh>
    <rPh sb="53" eb="55">
      <t>キノウ</t>
    </rPh>
    <rPh sb="56" eb="57">
      <t>ユウ</t>
    </rPh>
    <phoneticPr fontId="9"/>
  </si>
  <si>
    <t>マトリックス上の文書名を選択する事により、該当文書の内容を詳細表示できる機能を有すること。</t>
    <rPh sb="8" eb="10">
      <t>ブンショ</t>
    </rPh>
    <rPh sb="10" eb="11">
      <t>メイ</t>
    </rPh>
    <rPh sb="12" eb="14">
      <t>センタク</t>
    </rPh>
    <rPh sb="16" eb="17">
      <t>コト</t>
    </rPh>
    <rPh sb="21" eb="23">
      <t>ガイトウ</t>
    </rPh>
    <rPh sb="23" eb="25">
      <t>ブンショ</t>
    </rPh>
    <rPh sb="26" eb="28">
      <t>ナイヨウ</t>
    </rPh>
    <rPh sb="29" eb="31">
      <t>ショウサイ</t>
    </rPh>
    <phoneticPr fontId="9"/>
  </si>
  <si>
    <t>マトリックス上の画像・レポート・文書を複数選択し、比較表示ができる機能を有すること。</t>
    <rPh sb="19" eb="21">
      <t>フクスウ</t>
    </rPh>
    <rPh sb="21" eb="23">
      <t>センタク</t>
    </rPh>
    <rPh sb="25" eb="27">
      <t>ヒカク</t>
    </rPh>
    <rPh sb="27" eb="29">
      <t>ヒョウジ</t>
    </rPh>
    <phoneticPr fontId="9"/>
  </si>
  <si>
    <t>サムネイル表示機能</t>
  </si>
  <si>
    <t>システムで管理するデータ（画像・文書情報）を対象として、患者単位に、その患者と関連するデータ（画像・文書情報）を一覧表示する機能を有すること。</t>
  </si>
  <si>
    <t>一覧表示では、データ単位、データ発生日単位、データ種別単位で分類・並び替えができる機能を有すること。</t>
    <rPh sb="0" eb="2">
      <t>イチラン</t>
    </rPh>
    <rPh sb="2" eb="4">
      <t>ヒョウジ</t>
    </rPh>
    <rPh sb="10" eb="12">
      <t>タンイ</t>
    </rPh>
    <rPh sb="16" eb="18">
      <t>ハッセイ</t>
    </rPh>
    <rPh sb="18" eb="19">
      <t>ヒ</t>
    </rPh>
    <rPh sb="19" eb="21">
      <t>タンイ</t>
    </rPh>
    <rPh sb="25" eb="27">
      <t>シュベツ</t>
    </rPh>
    <rPh sb="27" eb="29">
      <t>タンイ</t>
    </rPh>
    <rPh sb="30" eb="32">
      <t>ブンルイ</t>
    </rPh>
    <rPh sb="33" eb="34">
      <t>ナラ</t>
    </rPh>
    <rPh sb="35" eb="36">
      <t>カ</t>
    </rPh>
    <phoneticPr fontId="9"/>
  </si>
  <si>
    <t>一覧表示の際、データの種別が識別できるよう、サムネイル形式で表示する機能を有すること。またサムネイルの大きさは、スライダーにて自由に拡大・縮小ができる機能を有すること。</t>
    <rPh sb="0" eb="2">
      <t>イチラン</t>
    </rPh>
    <rPh sb="2" eb="4">
      <t>ヒョウジ</t>
    </rPh>
    <rPh sb="5" eb="6">
      <t>サイ</t>
    </rPh>
    <rPh sb="11" eb="13">
      <t>シュベツ</t>
    </rPh>
    <rPh sb="14" eb="16">
      <t>シキベツ</t>
    </rPh>
    <rPh sb="27" eb="29">
      <t>ケイシキ</t>
    </rPh>
    <rPh sb="30" eb="32">
      <t>ヒョウジ</t>
    </rPh>
    <rPh sb="34" eb="36">
      <t>キノウ</t>
    </rPh>
    <rPh sb="37" eb="38">
      <t>ユウ</t>
    </rPh>
    <rPh sb="51" eb="52">
      <t>オオ</t>
    </rPh>
    <rPh sb="63" eb="65">
      <t>ジユウ</t>
    </rPh>
    <rPh sb="66" eb="68">
      <t>カクダイ</t>
    </rPh>
    <rPh sb="69" eb="71">
      <t>シュクショウ</t>
    </rPh>
    <phoneticPr fontId="9"/>
  </si>
  <si>
    <t>サムネイルをダブルクリックして指定する事により、指定したデータを拡大表示できる機能を有すること。</t>
    <rPh sb="15" eb="17">
      <t>シテイ</t>
    </rPh>
    <rPh sb="19" eb="20">
      <t>コト</t>
    </rPh>
    <rPh sb="24" eb="26">
      <t>シテイ</t>
    </rPh>
    <rPh sb="32" eb="34">
      <t>カクダイ</t>
    </rPh>
    <rPh sb="34" eb="36">
      <t>ヒョウジ</t>
    </rPh>
    <phoneticPr fontId="9"/>
  </si>
  <si>
    <t>サムネイル表示された画像・レポート・文書を複数選択し、比較表示ができる機能を有すること。</t>
    <rPh sb="5" eb="7">
      <t>ヒョウジ</t>
    </rPh>
    <phoneticPr fontId="9"/>
  </si>
  <si>
    <t>一覧表示されるデータを、文書種別や検査種別で絞り込む機能を有すること。</t>
    <rPh sb="0" eb="2">
      <t>イチラン</t>
    </rPh>
    <rPh sb="2" eb="4">
      <t>ヒョウジ</t>
    </rPh>
    <rPh sb="12" eb="14">
      <t>ブンショ</t>
    </rPh>
    <rPh sb="14" eb="16">
      <t>シュベツ</t>
    </rPh>
    <rPh sb="17" eb="19">
      <t>ケンサ</t>
    </rPh>
    <rPh sb="19" eb="21">
      <t>シュベツ</t>
    </rPh>
    <rPh sb="22" eb="23">
      <t>シボ</t>
    </rPh>
    <rPh sb="24" eb="25">
      <t>コ</t>
    </rPh>
    <rPh sb="26" eb="28">
      <t>キノウ</t>
    </rPh>
    <rPh sb="29" eb="30">
      <t>ユウ</t>
    </rPh>
    <phoneticPr fontId="9"/>
  </si>
  <si>
    <t>検査リスト表示機能</t>
    <rPh sb="5" eb="7">
      <t>ヒョウジ</t>
    </rPh>
    <phoneticPr fontId="11"/>
  </si>
  <si>
    <t>画像・レポート・文書をリスト表示できる機能を有すること。</t>
    <rPh sb="14" eb="16">
      <t>ヒョウジ</t>
    </rPh>
    <phoneticPr fontId="3"/>
  </si>
  <si>
    <t>日付、未読、種別、履歴、診療科、入外、詳細、レポートの有無の各条件を設定し、リストを絞り込み表示できる機能を有すること。</t>
    <rPh sb="0" eb="2">
      <t>ヒヅケ</t>
    </rPh>
    <rPh sb="3" eb="5">
      <t>ミドク</t>
    </rPh>
    <rPh sb="6" eb="8">
      <t>シュベツ</t>
    </rPh>
    <rPh sb="9" eb="11">
      <t>リレキ</t>
    </rPh>
    <rPh sb="12" eb="15">
      <t>シンリョウカ</t>
    </rPh>
    <rPh sb="16" eb="18">
      <t>ニュウガイ</t>
    </rPh>
    <rPh sb="19" eb="21">
      <t>ショウサイ</t>
    </rPh>
    <rPh sb="27" eb="29">
      <t>ウム</t>
    </rPh>
    <rPh sb="30" eb="31">
      <t>カク</t>
    </rPh>
    <rPh sb="31" eb="33">
      <t>ジョウケン</t>
    </rPh>
    <rPh sb="34" eb="36">
      <t>セッテイ</t>
    </rPh>
    <rPh sb="42" eb="43">
      <t>シボ</t>
    </rPh>
    <rPh sb="44" eb="45">
      <t>コ</t>
    </rPh>
    <rPh sb="46" eb="48">
      <t>ヒョウジ</t>
    </rPh>
    <phoneticPr fontId="3"/>
  </si>
  <si>
    <t>シリーズの一覧を表示できる機能を有すること。</t>
    <rPh sb="5" eb="7">
      <t>イチラン</t>
    </rPh>
    <rPh sb="8" eb="10">
      <t>ヒョウジ</t>
    </rPh>
    <phoneticPr fontId="3"/>
  </si>
  <si>
    <t>検査リストにサムネイルの一覧を表示できる機能を有すること。</t>
    <rPh sb="0" eb="2">
      <t>ケンサ</t>
    </rPh>
    <rPh sb="12" eb="14">
      <t>イチラン</t>
    </rPh>
    <rPh sb="15" eb="17">
      <t>ヒョウジ</t>
    </rPh>
    <phoneticPr fontId="3"/>
  </si>
  <si>
    <t>同一オーダの検査や文書が存在する場合、それらを関連付けて表示する機能を有すること。</t>
    <rPh sb="0" eb="2">
      <t>ドウイツ</t>
    </rPh>
    <rPh sb="6" eb="8">
      <t>ケンサ</t>
    </rPh>
    <rPh sb="9" eb="11">
      <t>ブンショ</t>
    </rPh>
    <rPh sb="12" eb="14">
      <t>ソンザイ</t>
    </rPh>
    <rPh sb="16" eb="18">
      <t>バアイ</t>
    </rPh>
    <rPh sb="23" eb="25">
      <t>カンレン</t>
    </rPh>
    <rPh sb="25" eb="26">
      <t>ヅ</t>
    </rPh>
    <rPh sb="28" eb="30">
      <t>ヒョウジ</t>
    </rPh>
    <rPh sb="32" eb="34">
      <t>キノウ</t>
    </rPh>
    <rPh sb="35" eb="36">
      <t>ユウ</t>
    </rPh>
    <phoneticPr fontId="3"/>
  </si>
  <si>
    <t>複数の異なる検査種別、文書種別などの組み合わせをセット登録し、セット選択することでリストデータを絞り込み表示できる機能を有すること。また、絞り込み表示を行うとサムネイル表示機能も絞り込まれる機能を有すること。</t>
    <rPh sb="0" eb="2">
      <t>フクスウ</t>
    </rPh>
    <rPh sb="3" eb="4">
      <t>コト</t>
    </rPh>
    <rPh sb="6" eb="8">
      <t>ケンサ</t>
    </rPh>
    <rPh sb="8" eb="10">
      <t>シュベツ</t>
    </rPh>
    <rPh sb="11" eb="13">
      <t>ブンショ</t>
    </rPh>
    <rPh sb="13" eb="15">
      <t>シュベツ</t>
    </rPh>
    <rPh sb="18" eb="19">
      <t>ク</t>
    </rPh>
    <rPh sb="20" eb="21">
      <t>ア</t>
    </rPh>
    <rPh sb="27" eb="29">
      <t>トウロク</t>
    </rPh>
    <rPh sb="34" eb="36">
      <t>センタク</t>
    </rPh>
    <rPh sb="48" eb="49">
      <t>シボ</t>
    </rPh>
    <rPh sb="50" eb="51">
      <t>コ</t>
    </rPh>
    <rPh sb="52" eb="54">
      <t>ヒョウジ</t>
    </rPh>
    <rPh sb="69" eb="70">
      <t>シボ</t>
    </rPh>
    <rPh sb="71" eb="72">
      <t>コ</t>
    </rPh>
    <rPh sb="73" eb="75">
      <t>ヒョウジ</t>
    </rPh>
    <rPh sb="76" eb="77">
      <t>オコナ</t>
    </rPh>
    <rPh sb="84" eb="86">
      <t>ヒョウジ</t>
    </rPh>
    <rPh sb="86" eb="88">
      <t>キノウ</t>
    </rPh>
    <rPh sb="89" eb="90">
      <t>シボ</t>
    </rPh>
    <rPh sb="91" eb="92">
      <t>コ</t>
    </rPh>
    <rPh sb="95" eb="97">
      <t>キノウ</t>
    </rPh>
    <rPh sb="98" eb="99">
      <t>ユウ</t>
    </rPh>
    <phoneticPr fontId="3"/>
  </si>
  <si>
    <t>リストの表示、非表示を切り替えできる機能を有すること。</t>
    <rPh sb="4" eb="6">
      <t>ヒョウジ</t>
    </rPh>
    <rPh sb="7" eb="10">
      <t>ヒヒョウジ</t>
    </rPh>
    <rPh sb="11" eb="12">
      <t>キ</t>
    </rPh>
    <rPh sb="13" eb="14">
      <t>カ</t>
    </rPh>
    <phoneticPr fontId="3"/>
  </si>
  <si>
    <t>レイアウト表示機能</t>
  </si>
  <si>
    <t>様々な診療プロセスの場面毎（例えば、入院時、術前、術後、退院時、外来フォロー等）に、複数の画像・レポート・文書・電子カルテ連携情報の組み合わせをレイアウト表示機能にてセット登録し、当該場面に必要な情報を迅速に参照できる機能を有すること。</t>
    <rPh sb="66" eb="67">
      <t>ク</t>
    </rPh>
    <rPh sb="68" eb="69">
      <t>ア</t>
    </rPh>
    <rPh sb="77" eb="79">
      <t>ヒョウジ</t>
    </rPh>
    <rPh sb="79" eb="81">
      <t>キノウ</t>
    </rPh>
    <rPh sb="86" eb="88">
      <t>トウロク</t>
    </rPh>
    <rPh sb="90" eb="92">
      <t>トウガイ</t>
    </rPh>
    <rPh sb="92" eb="94">
      <t>バメン</t>
    </rPh>
    <rPh sb="95" eb="97">
      <t>ヒツヨウ</t>
    </rPh>
    <rPh sb="98" eb="100">
      <t>ジョウホウ</t>
    </rPh>
    <rPh sb="101" eb="103">
      <t>ジンソク</t>
    </rPh>
    <rPh sb="104" eb="106">
      <t>サンショウ</t>
    </rPh>
    <rPh sb="109" eb="111">
      <t>キノウ</t>
    </rPh>
    <rPh sb="112" eb="113">
      <t>ユウ</t>
    </rPh>
    <phoneticPr fontId="10"/>
  </si>
  <si>
    <t>複数の画像・レポート・文書、及び電子カルテ連携情報を表示する枠を、２×１、２×２、４×４などの均等分割の他、２× 3 などの不均等分割も含めて自由に配置でき、同時に複数のデータ種別や複数の過去データとの比較表示が容易にできるレイアウト表示機能を有すること。</t>
    <rPh sb="0" eb="2">
      <t>フクスウ</t>
    </rPh>
    <rPh sb="3" eb="5">
      <t>ガゾウ</t>
    </rPh>
    <rPh sb="11" eb="13">
      <t>ブンショ</t>
    </rPh>
    <rPh sb="14" eb="15">
      <t>オヨ</t>
    </rPh>
    <rPh sb="16" eb="18">
      <t>デンシ</t>
    </rPh>
    <rPh sb="21" eb="23">
      <t>レンケイ</t>
    </rPh>
    <rPh sb="23" eb="25">
      <t>ジョウホウ</t>
    </rPh>
    <rPh sb="26" eb="28">
      <t>ヒョウジ</t>
    </rPh>
    <rPh sb="47" eb="49">
      <t>キントウ</t>
    </rPh>
    <rPh sb="49" eb="51">
      <t>ブンカツ</t>
    </rPh>
    <rPh sb="52" eb="53">
      <t>ホカ</t>
    </rPh>
    <rPh sb="62" eb="63">
      <t>フ</t>
    </rPh>
    <rPh sb="63" eb="65">
      <t>キントウ</t>
    </rPh>
    <rPh sb="65" eb="67">
      <t>ブンカツ</t>
    </rPh>
    <rPh sb="68" eb="69">
      <t>フク</t>
    </rPh>
    <rPh sb="71" eb="73">
      <t>ジユウ</t>
    </rPh>
    <rPh sb="74" eb="76">
      <t>ハイチ</t>
    </rPh>
    <rPh sb="79" eb="81">
      <t>ドウジ</t>
    </rPh>
    <rPh sb="82" eb="84">
      <t>フクスウ</t>
    </rPh>
    <rPh sb="88" eb="90">
      <t>シュベツ</t>
    </rPh>
    <rPh sb="91" eb="93">
      <t>フクスウ</t>
    </rPh>
    <rPh sb="94" eb="96">
      <t>カコ</t>
    </rPh>
    <rPh sb="101" eb="103">
      <t>ヒカク</t>
    </rPh>
    <rPh sb="103" eb="105">
      <t>ヒョウジ</t>
    </rPh>
    <rPh sb="106" eb="108">
      <t>ヨウイ</t>
    </rPh>
    <rPh sb="117" eb="119">
      <t>ヒョウジ</t>
    </rPh>
    <phoneticPr fontId="8"/>
  </si>
  <si>
    <t>レイアウト表示機能は、レイアウトセット名称を付与して利用者別、診療科別に設定可能な機能を有すること。</t>
    <rPh sb="19" eb="21">
      <t>メイショウ</t>
    </rPh>
    <rPh sb="22" eb="24">
      <t>フヨ</t>
    </rPh>
    <rPh sb="26" eb="29">
      <t>リヨウシャ</t>
    </rPh>
    <rPh sb="31" eb="34">
      <t>シンリョウカ</t>
    </rPh>
    <rPh sb="34" eb="35">
      <t>ベツ</t>
    </rPh>
    <rPh sb="41" eb="43">
      <t>キノウ</t>
    </rPh>
    <rPh sb="44" eb="45">
      <t>ユウ</t>
    </rPh>
    <phoneticPr fontId="8"/>
  </si>
  <si>
    <t>レイアウト表示機能は、レイアウト別に複数のタブに表示できる機能を有すること。</t>
    <rPh sb="5" eb="7">
      <t>ヒョウジ</t>
    </rPh>
    <rPh sb="7" eb="9">
      <t>キノウ</t>
    </rPh>
    <rPh sb="16" eb="17">
      <t>ベツ</t>
    </rPh>
    <rPh sb="18" eb="20">
      <t>フクスウ</t>
    </rPh>
    <rPh sb="24" eb="26">
      <t>ヒョウジ</t>
    </rPh>
    <phoneticPr fontId="8"/>
  </si>
  <si>
    <t>利用者毎に起動する際に表示されるデフォルトのレイアウトを、システムの既定値とは別に指定することができること。</t>
    <rPh sb="0" eb="3">
      <t>リヨウシャ</t>
    </rPh>
    <rPh sb="3" eb="4">
      <t>ゴト</t>
    </rPh>
    <rPh sb="5" eb="7">
      <t>キドウ</t>
    </rPh>
    <rPh sb="9" eb="10">
      <t>サイ</t>
    </rPh>
    <rPh sb="11" eb="13">
      <t>ヒョウジ</t>
    </rPh>
    <rPh sb="34" eb="37">
      <t>キテイチ</t>
    </rPh>
    <rPh sb="39" eb="40">
      <t>ベツ</t>
    </rPh>
    <rPh sb="41" eb="43">
      <t>シテイ</t>
    </rPh>
    <phoneticPr fontId="3"/>
  </si>
  <si>
    <t>電子カルテシステムや部門システムからレイアウト指定で該当のレイアウト表示機能を呼び出す機能を有すること。</t>
    <rPh sb="0" eb="2">
      <t>デンシ</t>
    </rPh>
    <rPh sb="10" eb="12">
      <t>ブモン</t>
    </rPh>
    <rPh sb="23" eb="25">
      <t>シテイ</t>
    </rPh>
    <rPh sb="26" eb="28">
      <t>ガイトウ</t>
    </rPh>
    <rPh sb="34" eb="36">
      <t>ヒョウジ</t>
    </rPh>
    <rPh sb="36" eb="38">
      <t>キノウ</t>
    </rPh>
    <rPh sb="39" eb="40">
      <t>ヨ</t>
    </rPh>
    <rPh sb="41" eb="42">
      <t>ダ</t>
    </rPh>
    <rPh sb="43" eb="45">
      <t>キノウ</t>
    </rPh>
    <rPh sb="46" eb="47">
      <t>ユウ</t>
    </rPh>
    <phoneticPr fontId="11"/>
  </si>
  <si>
    <t>入院患者時系列参照機能</t>
  </si>
  <si>
    <t>患者の入院期間単位に、横軸に時間軸、縦軸に画像・レポート・文書、及び電子カルテ連携情報を時系列で配置し、診療データの発生状況を俯瞰、参照できる機能を有すること。</t>
    <rPh sb="3" eb="7">
      <t>ニュウインキカン</t>
    </rPh>
    <rPh sb="52" eb="54">
      <t>シンリョウ</t>
    </rPh>
    <phoneticPr fontId="11"/>
  </si>
  <si>
    <t>時間軸は、入院期間とそれ以外の期間で、異なるスケールで表示することができ、入院期間中は、全ての日付をカレンダー通りに表示できる機能を有すること。</t>
  </si>
  <si>
    <t>入院期間外の時間軸は、種別毎のデータ件数を表示するサマリ表示のモードと、データのある日付を全て表示するモードを切り替えて表示できる機能を有すること。</t>
  </si>
  <si>
    <t>表示対象とする入院期間を切り替えることができる機能を有すること。</t>
  </si>
  <si>
    <t>最新、前回、前々回の入院期間については、1クリックで呼び出すことができる機能を有すること。</t>
  </si>
  <si>
    <t>時間軸に入院開始からの経過日数を表示できる機能を有すること。</t>
  </si>
  <si>
    <t>入院期間中に手術が行われた場合、時間軸に手術日を表示できる機能を有すること。</t>
  </si>
  <si>
    <t>手術が行われた日は、他の日付に対して強調して表示を行うことができる機能を有すること。</t>
  </si>
  <si>
    <t>時間軸に手術までの日数もしくは手術からの経過日数を表示できる機能を有すること。</t>
  </si>
  <si>
    <t>外来受診を行った場合、時間軸に外来受診を表示できる機能を有すること。</t>
  </si>
  <si>
    <t>同日、同じ種別に複数のデータがある場合、データの個数を表示することができること。</t>
    <rPh sb="0" eb="2">
      <t>ドウジツ</t>
    </rPh>
    <rPh sb="3" eb="4">
      <t>オナ</t>
    </rPh>
    <rPh sb="5" eb="7">
      <t>シュベツ</t>
    </rPh>
    <rPh sb="8" eb="10">
      <t>フクスウ</t>
    </rPh>
    <rPh sb="17" eb="19">
      <t>バアイ</t>
    </rPh>
    <rPh sb="24" eb="26">
      <t>コスウ</t>
    </rPh>
    <rPh sb="27" eb="29">
      <t>ヒョウジ</t>
    </rPh>
    <phoneticPr fontId="3"/>
  </si>
  <si>
    <t>レポートの既読/未読状態を表示することができること。</t>
    <rPh sb="5" eb="7">
      <t>キドク</t>
    </rPh>
    <rPh sb="8" eb="10">
      <t>ミドク</t>
    </rPh>
    <rPh sb="10" eb="12">
      <t>ジョウタイ</t>
    </rPh>
    <rPh sb="13" eb="15">
      <t>ヒョウジ</t>
    </rPh>
    <phoneticPr fontId="3"/>
  </si>
  <si>
    <t>マトリクスにて選択したデータを、画面を切り替えることなく、同じ画面内のデータ表示エリアに展開して表示することができること。</t>
    <rPh sb="7" eb="9">
      <t>センタク</t>
    </rPh>
    <rPh sb="16" eb="18">
      <t>ガメン</t>
    </rPh>
    <rPh sb="19" eb="20">
      <t>キ</t>
    </rPh>
    <rPh sb="21" eb="22">
      <t>カ</t>
    </rPh>
    <rPh sb="29" eb="30">
      <t>オナ</t>
    </rPh>
    <rPh sb="31" eb="33">
      <t>ガメン</t>
    </rPh>
    <rPh sb="33" eb="34">
      <t>ナイ</t>
    </rPh>
    <rPh sb="38" eb="40">
      <t>ヒョウジ</t>
    </rPh>
    <rPh sb="44" eb="46">
      <t>テンカイ</t>
    </rPh>
    <rPh sb="48" eb="50">
      <t>ヒョウジ</t>
    </rPh>
    <phoneticPr fontId="3"/>
  </si>
  <si>
    <t>データ表示エリアに表示中のデータがある状態で再度マトリクスでデータを選択した場合、表示中のデータを置き換えて表示することも、新しいデータを追加して表示することも出来ること。</t>
    <rPh sb="3" eb="5">
      <t>ヒョウジ</t>
    </rPh>
    <rPh sb="9" eb="11">
      <t>ヒョウジ</t>
    </rPh>
    <rPh sb="11" eb="12">
      <t>チュウ</t>
    </rPh>
    <rPh sb="19" eb="21">
      <t>ジョウタイ</t>
    </rPh>
    <rPh sb="22" eb="24">
      <t>サイド</t>
    </rPh>
    <rPh sb="34" eb="36">
      <t>センタク</t>
    </rPh>
    <rPh sb="38" eb="40">
      <t>バアイ</t>
    </rPh>
    <rPh sb="41" eb="43">
      <t>ヒョウジ</t>
    </rPh>
    <rPh sb="43" eb="44">
      <t>チュウ</t>
    </rPh>
    <rPh sb="49" eb="50">
      <t>オ</t>
    </rPh>
    <rPh sb="51" eb="52">
      <t>カ</t>
    </rPh>
    <rPh sb="54" eb="56">
      <t>ヒョウジ</t>
    </rPh>
    <rPh sb="62" eb="63">
      <t>アタラ</t>
    </rPh>
    <rPh sb="73" eb="75">
      <t>ヒョウジ</t>
    </rPh>
    <rPh sb="80" eb="82">
      <t>デキ</t>
    </rPh>
    <phoneticPr fontId="3"/>
  </si>
  <si>
    <t>マトリクスで複数のデータを選択して、同時にデータ表示エリアに展開して表示することができること。</t>
    <rPh sb="6" eb="8">
      <t>フクスウ</t>
    </rPh>
    <rPh sb="13" eb="15">
      <t>センタク</t>
    </rPh>
    <rPh sb="18" eb="20">
      <t>ドウジ</t>
    </rPh>
    <rPh sb="24" eb="26">
      <t>ヒョウジ</t>
    </rPh>
    <rPh sb="30" eb="32">
      <t>テンカイ</t>
    </rPh>
    <rPh sb="34" eb="36">
      <t>ヒョウジ</t>
    </rPh>
    <phoneticPr fontId="3"/>
  </si>
  <si>
    <t>日付を選択して、その日のデータ全てを表示エリアに展開して表示することができること。</t>
    <rPh sb="0" eb="2">
      <t>ヒヅケ</t>
    </rPh>
    <rPh sb="3" eb="5">
      <t>センタク</t>
    </rPh>
    <rPh sb="10" eb="11">
      <t>ヒ</t>
    </rPh>
    <rPh sb="15" eb="16">
      <t>スベ</t>
    </rPh>
    <rPh sb="18" eb="20">
      <t>ヒョウジ</t>
    </rPh>
    <rPh sb="24" eb="26">
      <t>テンカイ</t>
    </rPh>
    <rPh sb="28" eb="30">
      <t>ヒョウジ</t>
    </rPh>
    <phoneticPr fontId="3"/>
  </si>
  <si>
    <t>データ参照機能</t>
    <rPh sb="3" eb="5">
      <t>サンショウ</t>
    </rPh>
    <rPh sb="5" eb="7">
      <t>キノウ</t>
    </rPh>
    <phoneticPr fontId="5"/>
  </si>
  <si>
    <t>表示するデータが画像データの場合、拡大・縮小表示機能を有すること。また拡大表示した場合は、表示エリアを移動（スクロール）する機能を有すること。</t>
    <rPh sb="17" eb="19">
      <t>カクダイ</t>
    </rPh>
    <rPh sb="20" eb="22">
      <t>シュクショウ</t>
    </rPh>
    <rPh sb="22" eb="24">
      <t>ヒョウジ</t>
    </rPh>
    <rPh sb="24" eb="26">
      <t>キノウ</t>
    </rPh>
    <rPh sb="27" eb="28">
      <t>ユウ</t>
    </rPh>
    <rPh sb="35" eb="37">
      <t>カクダイ</t>
    </rPh>
    <rPh sb="37" eb="39">
      <t>ヒョウジ</t>
    </rPh>
    <rPh sb="41" eb="43">
      <t>バアイ</t>
    </rPh>
    <rPh sb="45" eb="47">
      <t>ヒョウジ</t>
    </rPh>
    <rPh sb="51" eb="53">
      <t>イドウ</t>
    </rPh>
    <rPh sb="62" eb="64">
      <t>キノウ</t>
    </rPh>
    <rPh sb="65" eb="66">
      <t>ユウ</t>
    </rPh>
    <phoneticPr fontId="9"/>
  </si>
  <si>
    <t>表示するデータが画像データの場合、明るさ・コントラストの調整機能を有すること。</t>
    <rPh sb="17" eb="18">
      <t>アカ</t>
    </rPh>
    <rPh sb="28" eb="30">
      <t>チョウセイ</t>
    </rPh>
    <rPh sb="30" eb="32">
      <t>キノウ</t>
    </rPh>
    <rPh sb="33" eb="34">
      <t>ユウ</t>
    </rPh>
    <phoneticPr fontId="9"/>
  </si>
  <si>
    <t>表示するデータが画像データの場合、90度単位の回転機能を有すること。</t>
    <rPh sb="19" eb="20">
      <t>ド</t>
    </rPh>
    <rPh sb="20" eb="22">
      <t>タンイ</t>
    </rPh>
    <rPh sb="23" eb="25">
      <t>カイテン</t>
    </rPh>
    <rPh sb="25" eb="27">
      <t>キノウ</t>
    </rPh>
    <rPh sb="28" eb="29">
      <t>ユウ</t>
    </rPh>
    <phoneticPr fontId="9"/>
  </si>
  <si>
    <t>表示するデータが画像データの場合、色調反転機能を有すること</t>
    <rPh sb="17" eb="19">
      <t>シキチョウ</t>
    </rPh>
    <rPh sb="19" eb="21">
      <t>ハンテン</t>
    </rPh>
    <rPh sb="21" eb="23">
      <t>キノウ</t>
    </rPh>
    <rPh sb="24" eb="25">
      <t>ユウ</t>
    </rPh>
    <phoneticPr fontId="9"/>
  </si>
  <si>
    <t>1データあたり、複数データが存在する場合（複数ページの文書や1検査複数画像の場合）においての、表示データ切替機能を有すること。</t>
    <rPh sb="8" eb="10">
      <t>フクスウ</t>
    </rPh>
    <rPh sb="14" eb="16">
      <t>ソンザイ</t>
    </rPh>
    <rPh sb="18" eb="20">
      <t>バアイ</t>
    </rPh>
    <rPh sb="21" eb="23">
      <t>フクスウ</t>
    </rPh>
    <rPh sb="27" eb="29">
      <t>ブンショ</t>
    </rPh>
    <rPh sb="31" eb="33">
      <t>ケンサ</t>
    </rPh>
    <rPh sb="33" eb="35">
      <t>フクスウ</t>
    </rPh>
    <rPh sb="35" eb="37">
      <t>ガゾウ</t>
    </rPh>
    <rPh sb="38" eb="40">
      <t>バアイ</t>
    </rPh>
    <rPh sb="47" eb="49">
      <t>ヒョウジ</t>
    </rPh>
    <rPh sb="52" eb="54">
      <t>キリカエ</t>
    </rPh>
    <rPh sb="54" eb="56">
      <t>キノウ</t>
    </rPh>
    <rPh sb="57" eb="58">
      <t>ユウ</t>
    </rPh>
    <phoneticPr fontId="9"/>
  </si>
  <si>
    <t>画像・レポート等、データの種別を問わず、任意のデータを画面上に自由に並べて表示し、過去データや他検査との比較を容易に行える機能を有すること。</t>
    <rPh sb="0" eb="2">
      <t>ガゾウ</t>
    </rPh>
    <rPh sb="7" eb="8">
      <t>ナド</t>
    </rPh>
    <rPh sb="13" eb="15">
      <t>シュベツ</t>
    </rPh>
    <rPh sb="16" eb="17">
      <t>ト</t>
    </rPh>
    <rPh sb="20" eb="22">
      <t>ニンイ</t>
    </rPh>
    <rPh sb="27" eb="29">
      <t>ガメン</t>
    </rPh>
    <rPh sb="29" eb="30">
      <t>ジョウ</t>
    </rPh>
    <rPh sb="31" eb="33">
      <t>ジユウ</t>
    </rPh>
    <rPh sb="34" eb="35">
      <t>ナラ</t>
    </rPh>
    <rPh sb="37" eb="39">
      <t>ヒョウジ</t>
    </rPh>
    <rPh sb="41" eb="43">
      <t>カコ</t>
    </rPh>
    <rPh sb="47" eb="48">
      <t>タ</t>
    </rPh>
    <rPh sb="48" eb="50">
      <t>ケンサ</t>
    </rPh>
    <rPh sb="52" eb="54">
      <t>ヒカク</t>
    </rPh>
    <rPh sb="55" eb="57">
      <t>ヨウイ</t>
    </rPh>
    <rPh sb="58" eb="59">
      <t>オコナ</t>
    </rPh>
    <rPh sb="61" eb="63">
      <t>キノウ</t>
    </rPh>
    <rPh sb="64" eb="65">
      <t>ユウ</t>
    </rPh>
    <phoneticPr fontId="9"/>
  </si>
  <si>
    <t>自由に並べたレイアウト情報（配置場所・データ種別・データ種別ごとの履歴）を、データの検索条件として保存する機能を有すること。</t>
    <rPh sb="0" eb="2">
      <t>ジユウ</t>
    </rPh>
    <rPh sb="3" eb="4">
      <t>ナラ</t>
    </rPh>
    <rPh sb="11" eb="13">
      <t>ジョウホウ</t>
    </rPh>
    <rPh sb="14" eb="16">
      <t>ハイチ</t>
    </rPh>
    <rPh sb="16" eb="18">
      <t>バショ</t>
    </rPh>
    <rPh sb="22" eb="24">
      <t>シュベツ</t>
    </rPh>
    <rPh sb="28" eb="30">
      <t>シュベツ</t>
    </rPh>
    <rPh sb="33" eb="35">
      <t>リレキ</t>
    </rPh>
    <rPh sb="42" eb="44">
      <t>ケンサク</t>
    </rPh>
    <rPh sb="44" eb="46">
      <t>ジョウケン</t>
    </rPh>
    <rPh sb="49" eb="51">
      <t>ホゾン</t>
    </rPh>
    <rPh sb="53" eb="55">
      <t>キノウ</t>
    </rPh>
    <rPh sb="56" eb="57">
      <t>ユウ</t>
    </rPh>
    <phoneticPr fontId="9"/>
  </si>
  <si>
    <t>レイアウト情報の保存は、利用者・診療科・院内共通から公開範囲を選択できる機能を有すること。
また、公開範囲は権限により選択できる範囲を制限する機能を有すること。</t>
  </si>
  <si>
    <t>レイアウト保存機能を用いて画面上に並べた文書や画像データを、配置したレイアウト情報とセットにして、患者単位で保持する機能を有すること。</t>
    <rPh sb="5" eb="7">
      <t>ホゾン</t>
    </rPh>
    <rPh sb="7" eb="9">
      <t>キノウ</t>
    </rPh>
    <rPh sb="10" eb="11">
      <t>モチ</t>
    </rPh>
    <rPh sb="13" eb="16">
      <t>ガメンジョウ</t>
    </rPh>
    <rPh sb="17" eb="18">
      <t>ナラ</t>
    </rPh>
    <rPh sb="20" eb="22">
      <t>ブンショ</t>
    </rPh>
    <rPh sb="23" eb="25">
      <t>ガゾウ</t>
    </rPh>
    <rPh sb="30" eb="32">
      <t>ハイチ</t>
    </rPh>
    <rPh sb="39" eb="41">
      <t>ジョウホウ</t>
    </rPh>
    <rPh sb="49" eb="51">
      <t>カンジャ</t>
    </rPh>
    <rPh sb="51" eb="53">
      <t>タンイ</t>
    </rPh>
    <rPh sb="54" eb="56">
      <t>ホジ</t>
    </rPh>
    <rPh sb="58" eb="60">
      <t>キノウ</t>
    </rPh>
    <rPh sb="61" eb="62">
      <t>ユウ</t>
    </rPh>
    <phoneticPr fontId="9"/>
  </si>
  <si>
    <t>レイアウト保存機能で保持した患者単位のデータ表示状態を再現する機能を有すること。</t>
    <rPh sb="5" eb="7">
      <t>ホゾン</t>
    </rPh>
    <rPh sb="7" eb="9">
      <t>キノウ</t>
    </rPh>
    <rPh sb="10" eb="12">
      <t>ホジ</t>
    </rPh>
    <rPh sb="14" eb="16">
      <t>カンジャ</t>
    </rPh>
    <rPh sb="16" eb="18">
      <t>タンイ</t>
    </rPh>
    <rPh sb="22" eb="24">
      <t>ヒョウジ</t>
    </rPh>
    <rPh sb="24" eb="26">
      <t>ジョウタイ</t>
    </rPh>
    <rPh sb="27" eb="29">
      <t>サイゲン</t>
    </rPh>
    <rPh sb="31" eb="33">
      <t>キノウ</t>
    </rPh>
    <rPh sb="34" eb="35">
      <t>ユウ</t>
    </rPh>
    <phoneticPr fontId="9"/>
  </si>
  <si>
    <t>タグ付け機能</t>
    <rPh sb="2" eb="3">
      <t>ツ</t>
    </rPh>
    <rPh sb="4" eb="6">
      <t>キノウ</t>
    </rPh>
    <phoneticPr fontId="5"/>
  </si>
  <si>
    <t>画像・レポート・文書にタグ付けを行う機能を有すること。また、その際タグを付けた利用者や、その利用者の診療科の情報も付加し、テキストによるコメントも入力できる機能を有すること。</t>
    <rPh sb="0" eb="2">
      <t>ガゾウ</t>
    </rPh>
    <rPh sb="8" eb="10">
      <t>ブンショ</t>
    </rPh>
    <phoneticPr fontId="11"/>
  </si>
  <si>
    <t>利用者自身や利用者と同一の診療科のスタッフが、タグ付けした画像・レポート・文書だけを簡単な操作で絞り込み表示する機能を有すること。</t>
    <rPh sb="0" eb="3">
      <t>リヨウシャ</t>
    </rPh>
    <rPh sb="3" eb="5">
      <t>ジシン</t>
    </rPh>
    <rPh sb="6" eb="9">
      <t>リヨウシャ</t>
    </rPh>
    <phoneticPr fontId="9"/>
  </si>
  <si>
    <t>入院患者時系列参照機能_システム連携データ種</t>
    <rPh sb="16" eb="18">
      <t>レンケイ</t>
    </rPh>
    <rPh sb="21" eb="22">
      <t>タネ</t>
    </rPh>
    <phoneticPr fontId="11"/>
  </si>
  <si>
    <t>本システム連携データ種として、以下のデータを取り扱うことができる機能を有すること。</t>
  </si>
  <si>
    <t>・検体検査</t>
    <rPh sb="1" eb="5">
      <t>ケンタイケンサ</t>
    </rPh>
    <phoneticPr fontId="3"/>
  </si>
  <si>
    <t>・処方</t>
    <rPh sb="1" eb="3">
      <t>ショホウ</t>
    </rPh>
    <phoneticPr fontId="3"/>
  </si>
  <si>
    <t>・注射</t>
    <rPh sb="1" eb="3">
      <t>チュウシャ</t>
    </rPh>
    <phoneticPr fontId="3"/>
  </si>
  <si>
    <t>・放射線、内視鏡、生理、病理等検査</t>
    <rPh sb="1" eb="4">
      <t>ホウシャセン</t>
    </rPh>
    <rPh sb="5" eb="8">
      <t>ナイシキョウ</t>
    </rPh>
    <rPh sb="9" eb="11">
      <t>セイリ</t>
    </rPh>
    <rPh sb="12" eb="14">
      <t>ビョウリ</t>
    </rPh>
    <rPh sb="14" eb="15">
      <t>トウ</t>
    </rPh>
    <rPh sb="15" eb="17">
      <t>ケンサ</t>
    </rPh>
    <phoneticPr fontId="3"/>
  </si>
  <si>
    <t>・スキャン文書</t>
    <rPh sb="5" eb="7">
      <t>ブンショ</t>
    </rPh>
    <phoneticPr fontId="3"/>
  </si>
  <si>
    <t>・カルテ記事</t>
    <phoneticPr fontId="10"/>
  </si>
  <si>
    <t>・オーダ</t>
    <phoneticPr fontId="10"/>
  </si>
  <si>
    <t>部門システム連携機能</t>
  </si>
  <si>
    <t>放射線レポートシステムと連携し、オーダ番号等検査指定にてレポート参照ビューアを起動する機能を有すること。</t>
  </si>
  <si>
    <t>生理検査システムと検査情報を連携し、オーダ番号等検査指定にて検査結果及びレポート参照ビューアを起動する機能を有すること。</t>
  </si>
  <si>
    <t>既読管理・基本機能</t>
    <rPh sb="0" eb="2">
      <t>キドク</t>
    </rPh>
    <rPh sb="2" eb="4">
      <t>カンリ</t>
    </rPh>
    <rPh sb="5" eb="7">
      <t>キホン</t>
    </rPh>
    <rPh sb="7" eb="9">
      <t>キノウ</t>
    </rPh>
    <phoneticPr fontId="5"/>
  </si>
  <si>
    <t>部門システム連携機能にて連携される放射線レポート及び病理レポート等を既読管理の対象とできる機能を有すること。</t>
    <rPh sb="0" eb="2">
      <t>ブモン</t>
    </rPh>
    <rPh sb="6" eb="8">
      <t>レンケイ</t>
    </rPh>
    <rPh sb="8" eb="10">
      <t>キノウ</t>
    </rPh>
    <rPh sb="12" eb="14">
      <t>レンケイ</t>
    </rPh>
    <rPh sb="17" eb="20">
      <t>ホウシャセン</t>
    </rPh>
    <rPh sb="24" eb="25">
      <t>オヨ</t>
    </rPh>
    <rPh sb="26" eb="28">
      <t>ビョウリ</t>
    </rPh>
    <rPh sb="32" eb="33">
      <t>ナド</t>
    </rPh>
    <rPh sb="34" eb="36">
      <t>キドク</t>
    </rPh>
    <rPh sb="36" eb="38">
      <t>カンリ</t>
    </rPh>
    <rPh sb="39" eb="41">
      <t>タイショウ</t>
    </rPh>
    <rPh sb="45" eb="47">
      <t>キノウ</t>
    </rPh>
    <rPh sb="48" eb="49">
      <t>ユウ</t>
    </rPh>
    <phoneticPr fontId="3"/>
  </si>
  <si>
    <t>連携した部門システムが削除電文送信できない等で残ってしまった既読情報が未読の場合、管理者が未読情報を削除できる機能を有すること。</t>
  </si>
  <si>
    <t>ドキュメントスキャナー装置にてスキャンされた外部委託等のレポートについて、依頼医情報や重要フラグ情報を登録する事で、既読管理対象とする機能を有すること。</t>
    <rPh sb="11" eb="13">
      <t>ソウチ</t>
    </rPh>
    <rPh sb="26" eb="27">
      <t>ナド</t>
    </rPh>
    <rPh sb="37" eb="39">
      <t>イライ</t>
    </rPh>
    <rPh sb="39" eb="40">
      <t>イ</t>
    </rPh>
    <rPh sb="40" eb="42">
      <t>ジョウホウ</t>
    </rPh>
    <rPh sb="43" eb="45">
      <t>ジュウヨウ</t>
    </rPh>
    <rPh sb="48" eb="50">
      <t>ジョウホウ</t>
    </rPh>
    <rPh sb="51" eb="53">
      <t>トウロク</t>
    </rPh>
    <rPh sb="55" eb="56">
      <t>コト</t>
    </rPh>
    <rPh sb="58" eb="60">
      <t>キドク</t>
    </rPh>
    <rPh sb="60" eb="62">
      <t>カンリ</t>
    </rPh>
    <rPh sb="62" eb="64">
      <t>タイショウ</t>
    </rPh>
    <rPh sb="67" eb="69">
      <t>キノウ</t>
    </rPh>
    <rPh sb="70" eb="71">
      <t>ユウ</t>
    </rPh>
    <phoneticPr fontId="3"/>
  </si>
  <si>
    <t>タイムライン表示機能に既読対象データの未読状態をアイコン表示できる機能を有すること。</t>
    <rPh sb="6" eb="8">
      <t>ヒョウジ</t>
    </rPh>
    <rPh sb="8" eb="10">
      <t>キノウ</t>
    </rPh>
    <rPh sb="11" eb="13">
      <t>キドク</t>
    </rPh>
    <rPh sb="13" eb="15">
      <t>タイショウ</t>
    </rPh>
    <rPh sb="19" eb="21">
      <t>ミドク</t>
    </rPh>
    <rPh sb="21" eb="23">
      <t>ジョウタイ</t>
    </rPh>
    <rPh sb="28" eb="30">
      <t>ヒョウジ</t>
    </rPh>
    <phoneticPr fontId="3"/>
  </si>
  <si>
    <t>レポートが未作成の画像検査も表示し、レポートがないことを利用者が把握できる機能を有すること。</t>
    <rPh sb="5" eb="8">
      <t>ミサクセイ</t>
    </rPh>
    <rPh sb="9" eb="11">
      <t>ガゾウ</t>
    </rPh>
    <rPh sb="11" eb="13">
      <t>ケンサ</t>
    </rPh>
    <rPh sb="14" eb="16">
      <t>ヒョウジ</t>
    </rPh>
    <rPh sb="32" eb="34">
      <t>ハアク</t>
    </rPh>
    <phoneticPr fontId="0"/>
  </si>
  <si>
    <t>未読状態は、検査依頼医師自身が依頼した検査とそれ以外の検査を区別してアイコン表示できる機能を有すること。</t>
    <rPh sb="0" eb="4">
      <t>ミドクジョウタイ</t>
    </rPh>
    <rPh sb="6" eb="8">
      <t>ケンサ</t>
    </rPh>
    <rPh sb="8" eb="10">
      <t>イライ</t>
    </rPh>
    <rPh sb="10" eb="12">
      <t>イシ</t>
    </rPh>
    <rPh sb="12" eb="14">
      <t>ジシン</t>
    </rPh>
    <rPh sb="15" eb="17">
      <t>イライ</t>
    </rPh>
    <rPh sb="19" eb="21">
      <t>ケンサ</t>
    </rPh>
    <rPh sb="24" eb="26">
      <t>イガイ</t>
    </rPh>
    <rPh sb="27" eb="29">
      <t>ケンサ</t>
    </rPh>
    <rPh sb="30" eb="32">
      <t>クベツ</t>
    </rPh>
    <rPh sb="38" eb="40">
      <t>ヒョウジ</t>
    </rPh>
    <phoneticPr fontId="3"/>
  </si>
  <si>
    <t>他科が依頼した検査の未読状態を自科の検査と区別してアイコン表示できる機能を有すること。</t>
    <rPh sb="0" eb="2">
      <t>タカ</t>
    </rPh>
    <rPh sb="3" eb="5">
      <t>イライ</t>
    </rPh>
    <rPh sb="7" eb="9">
      <t>ケンサ</t>
    </rPh>
    <rPh sb="10" eb="14">
      <t>ミドクジョウタイ</t>
    </rPh>
    <rPh sb="15" eb="17">
      <t>ジカ</t>
    </rPh>
    <rPh sb="18" eb="20">
      <t>ケンサ</t>
    </rPh>
    <rPh sb="21" eb="23">
      <t>クベツ</t>
    </rPh>
    <rPh sb="29" eb="31">
      <t>ヒョウジ</t>
    </rPh>
    <phoneticPr fontId="3"/>
  </si>
  <si>
    <t>部門システム連携機能にて連携されるレポートシステムから重要フラグを受け取れる場合には、重要レポートとして登録できる機能を有すること。</t>
    <rPh sb="27" eb="29">
      <t>ジュウヨウ</t>
    </rPh>
    <rPh sb="33" eb="34">
      <t>ウ</t>
    </rPh>
    <rPh sb="35" eb="36">
      <t>ト</t>
    </rPh>
    <rPh sb="38" eb="40">
      <t>バアイ</t>
    </rPh>
    <rPh sb="43" eb="45">
      <t>ジュウヨウ</t>
    </rPh>
    <rPh sb="52" eb="54">
      <t>トウロク</t>
    </rPh>
    <phoneticPr fontId="3"/>
  </si>
  <si>
    <t>重要レポートの場合、重要フラグのない通常レポートとは区別して未読状態をアイコン表示できる機能を有すること。</t>
    <rPh sb="0" eb="2">
      <t>ジュウヨウ</t>
    </rPh>
    <rPh sb="7" eb="9">
      <t>バアイ</t>
    </rPh>
    <rPh sb="10" eb="12">
      <t>ジュウヨウ</t>
    </rPh>
    <rPh sb="18" eb="20">
      <t>ツウジョウ</t>
    </rPh>
    <rPh sb="26" eb="28">
      <t>クベツ</t>
    </rPh>
    <rPh sb="30" eb="34">
      <t>ミドクジョウタイ</t>
    </rPh>
    <rPh sb="39" eb="41">
      <t>ヒョウジ</t>
    </rPh>
    <phoneticPr fontId="3"/>
  </si>
  <si>
    <t>既読後にレポートの改版が行われた場合は、未読の改版レポートとしてアイコン表示できる機能を有すること。</t>
    <rPh sb="0" eb="2">
      <t>キドク</t>
    </rPh>
    <rPh sb="2" eb="3">
      <t>ゴ</t>
    </rPh>
    <rPh sb="9" eb="11">
      <t>カイハン</t>
    </rPh>
    <rPh sb="12" eb="13">
      <t>オコナ</t>
    </rPh>
    <rPh sb="16" eb="18">
      <t>バアイ</t>
    </rPh>
    <rPh sb="23" eb="25">
      <t>カイハン</t>
    </rPh>
    <rPh sb="36" eb="38">
      <t>ヒョウジ</t>
    </rPh>
    <rPh sb="41" eb="43">
      <t>キノウ</t>
    </rPh>
    <rPh sb="44" eb="45">
      <t>ユウ</t>
    </rPh>
    <phoneticPr fontId="0"/>
  </si>
  <si>
    <t>既読管理・通知機能</t>
    <rPh sb="0" eb="2">
      <t>キドク</t>
    </rPh>
    <rPh sb="2" eb="4">
      <t>カンリ</t>
    </rPh>
    <rPh sb="5" eb="7">
      <t>ツウチ</t>
    </rPh>
    <rPh sb="7" eb="9">
      <t>キノウ</t>
    </rPh>
    <phoneticPr fontId="5"/>
  </si>
  <si>
    <t>電子カルテシステムの利用者ログオン完了時に未読データが有る場合、本システムのボタン操作することなく、利用者へポップアップ画面にて通知できる機能を有すること。</t>
    <rPh sb="0" eb="2">
      <t>デンシ</t>
    </rPh>
    <rPh sb="10" eb="13">
      <t>リヨウシャ</t>
    </rPh>
    <rPh sb="17" eb="20">
      <t>カンリョウジ</t>
    </rPh>
    <rPh sb="32" eb="33">
      <t>ホン</t>
    </rPh>
    <rPh sb="41" eb="43">
      <t>ソウサ</t>
    </rPh>
    <rPh sb="50" eb="53">
      <t>リヨウシャ</t>
    </rPh>
    <rPh sb="60" eb="62">
      <t>ガメン</t>
    </rPh>
    <rPh sb="64" eb="66">
      <t>ツウチ</t>
    </rPh>
    <phoneticPr fontId="3"/>
  </si>
  <si>
    <t>重要レポートが到着した場合、検査依頼医師にリアルタイムで通知できる機能を有すること。その場合、本システムを起動している状態でなくとも、通知を受信できる機能を有すること。</t>
    <rPh sb="0" eb="2">
      <t>ジュウヨウ</t>
    </rPh>
    <rPh sb="7" eb="9">
      <t>トウチャク</t>
    </rPh>
    <rPh sb="11" eb="13">
      <t>バアイ</t>
    </rPh>
    <rPh sb="14" eb="16">
      <t>ケンサ</t>
    </rPh>
    <rPh sb="16" eb="18">
      <t>イライ</t>
    </rPh>
    <rPh sb="18" eb="20">
      <t>イシ</t>
    </rPh>
    <rPh sb="28" eb="30">
      <t>ツウチ</t>
    </rPh>
    <rPh sb="44" eb="46">
      <t>バアイ</t>
    </rPh>
    <rPh sb="53" eb="55">
      <t>キドウ</t>
    </rPh>
    <rPh sb="59" eb="61">
      <t>ジョウタイ</t>
    </rPh>
    <rPh sb="67" eb="69">
      <t>ツウチ</t>
    </rPh>
    <rPh sb="70" eb="72">
      <t>ジュシン</t>
    </rPh>
    <phoneticPr fontId="3"/>
  </si>
  <si>
    <t>通知画面から、直接対象レポートを表示できる機能を有すること。</t>
    <rPh sb="0" eb="4">
      <t>ツウチガメン</t>
    </rPh>
    <rPh sb="7" eb="9">
      <t>チョクセツ</t>
    </rPh>
    <rPh sb="9" eb="11">
      <t>タイショウ</t>
    </rPh>
    <rPh sb="16" eb="18">
      <t>ヒョウジ</t>
    </rPh>
    <phoneticPr fontId="3"/>
  </si>
  <si>
    <t>通知画面から、未読レポートの一覧を表示できる機能を有すること。</t>
    <rPh sb="0" eb="4">
      <t>ツウチガメン</t>
    </rPh>
    <rPh sb="7" eb="9">
      <t>ミドク</t>
    </rPh>
    <rPh sb="14" eb="16">
      <t>イチラン</t>
    </rPh>
    <rPh sb="17" eb="19">
      <t>ヒョウジ</t>
    </rPh>
    <phoneticPr fontId="3"/>
  </si>
  <si>
    <t>電子カルテシステムにログオンしていない時に通知が送信された場合は、次回電子カルテのログオン完了時に、未表示の通知が全て表示できる機能を有すること。</t>
    <rPh sb="0" eb="2">
      <t>デンシ</t>
    </rPh>
    <rPh sb="19" eb="20">
      <t>トキ</t>
    </rPh>
    <rPh sb="21" eb="23">
      <t>ツウチ</t>
    </rPh>
    <rPh sb="24" eb="26">
      <t>ソウシン</t>
    </rPh>
    <rPh sb="29" eb="31">
      <t>バアイ</t>
    </rPh>
    <rPh sb="33" eb="35">
      <t>ジカイ</t>
    </rPh>
    <rPh sb="35" eb="37">
      <t>デンシ</t>
    </rPh>
    <rPh sb="45" eb="47">
      <t>カンリョウ</t>
    </rPh>
    <rPh sb="47" eb="48">
      <t>ジ</t>
    </rPh>
    <rPh sb="50" eb="53">
      <t>ミヒョウジ</t>
    </rPh>
    <rPh sb="54" eb="56">
      <t>ツウチ</t>
    </rPh>
    <rPh sb="57" eb="58">
      <t>スベ</t>
    </rPh>
    <rPh sb="59" eb="61">
      <t>ヒョウジ</t>
    </rPh>
    <phoneticPr fontId="3"/>
  </si>
  <si>
    <t>未読の通知を行う場合、対象レポート確定後７日間など、一定期間経過しても未読の状態であるデータのみをまとめて通知できる機能を有すること。期間については、施設の運用に合わせて変更できる機能を有すること。</t>
    <rPh sb="0" eb="2">
      <t>ミドク</t>
    </rPh>
    <rPh sb="3" eb="5">
      <t>ツウチ</t>
    </rPh>
    <rPh sb="6" eb="7">
      <t>オコナ</t>
    </rPh>
    <rPh sb="8" eb="10">
      <t>バアイ</t>
    </rPh>
    <rPh sb="11" eb="13">
      <t>タイショウ</t>
    </rPh>
    <rPh sb="17" eb="19">
      <t>カクテイ</t>
    </rPh>
    <rPh sb="19" eb="20">
      <t>ゴ</t>
    </rPh>
    <rPh sb="21" eb="22">
      <t>ヒ</t>
    </rPh>
    <rPh sb="22" eb="23">
      <t>カン</t>
    </rPh>
    <rPh sb="26" eb="30">
      <t>イッテイキカン</t>
    </rPh>
    <rPh sb="30" eb="32">
      <t>ケイカ</t>
    </rPh>
    <rPh sb="35" eb="37">
      <t>ミドク</t>
    </rPh>
    <rPh sb="38" eb="40">
      <t>ジョウタイ</t>
    </rPh>
    <rPh sb="53" eb="55">
      <t>ツウチ</t>
    </rPh>
    <rPh sb="67" eb="69">
      <t>キカン</t>
    </rPh>
    <rPh sb="75" eb="77">
      <t>シセツ</t>
    </rPh>
    <rPh sb="78" eb="80">
      <t>ウンヨウ</t>
    </rPh>
    <rPh sb="81" eb="82">
      <t>ア</t>
    </rPh>
    <rPh sb="85" eb="87">
      <t>ヘンコウ</t>
    </rPh>
    <phoneticPr fontId="3"/>
  </si>
  <si>
    <t>過去に通知された通知メッセージ履歴一覧を表示できる機能を有すること。</t>
    <rPh sb="0" eb="2">
      <t>カコ</t>
    </rPh>
    <rPh sb="3" eb="5">
      <t>ツウチ</t>
    </rPh>
    <rPh sb="8" eb="10">
      <t>ツウチ</t>
    </rPh>
    <rPh sb="15" eb="17">
      <t>リレキ</t>
    </rPh>
    <rPh sb="17" eb="19">
      <t>イチラン</t>
    </rPh>
    <rPh sb="20" eb="22">
      <t>ヒョウジ</t>
    </rPh>
    <phoneticPr fontId="3"/>
  </si>
  <si>
    <t>電子カルテシステムにて対応が可能な場合、患者カルテ起動時に該当患者のレポート未読状態を通知できる機能を有すること。</t>
    <rPh sb="11" eb="13">
      <t>タイオウ</t>
    </rPh>
    <rPh sb="14" eb="16">
      <t>カノウ</t>
    </rPh>
    <rPh sb="17" eb="19">
      <t>バアイ</t>
    </rPh>
    <rPh sb="20" eb="22">
      <t>カンジャ</t>
    </rPh>
    <rPh sb="25" eb="28">
      <t>キドウジ</t>
    </rPh>
    <rPh sb="29" eb="31">
      <t>ガイトウ</t>
    </rPh>
    <rPh sb="31" eb="33">
      <t>カンジャ</t>
    </rPh>
    <rPh sb="38" eb="40">
      <t>ミドク</t>
    </rPh>
    <rPh sb="40" eb="42">
      <t>ジョウタイ</t>
    </rPh>
    <rPh sb="43" eb="45">
      <t>ツウチ</t>
    </rPh>
    <rPh sb="48" eb="50">
      <t>キノウ</t>
    </rPh>
    <rPh sb="51" eb="52">
      <t>ユウ</t>
    </rPh>
    <phoneticPr fontId="3"/>
  </si>
  <si>
    <t>病理依頼医師（内視鏡施行医）と内視鏡依頼医への病理レポート通知など、レポートシステムにて対応可能な場合、通知対象者を複数名登録できる機能を有すること。</t>
    <rPh sb="7" eb="10">
      <t>ナイシキョウ</t>
    </rPh>
    <rPh sb="10" eb="12">
      <t>セコウ</t>
    </rPh>
    <rPh sb="12" eb="13">
      <t>イ</t>
    </rPh>
    <rPh sb="23" eb="25">
      <t>ビョウリ</t>
    </rPh>
    <rPh sb="29" eb="31">
      <t>ツウチ</t>
    </rPh>
    <rPh sb="44" eb="46">
      <t>タイオウ</t>
    </rPh>
    <rPh sb="46" eb="48">
      <t>カノウ</t>
    </rPh>
    <rPh sb="49" eb="51">
      <t>バアイ</t>
    </rPh>
    <rPh sb="52" eb="54">
      <t>ツウチ</t>
    </rPh>
    <rPh sb="54" eb="57">
      <t>タイショウシャ</t>
    </rPh>
    <rPh sb="58" eb="60">
      <t>フクスウ</t>
    </rPh>
    <rPh sb="60" eb="61">
      <t>メイ</t>
    </rPh>
    <rPh sb="61" eb="63">
      <t>トウロク</t>
    </rPh>
    <phoneticPr fontId="3"/>
  </si>
  <si>
    <t>操作者が再通知日を指定することで、患者来院等に合わせ、通知の再通知ができる機能を有すること。</t>
    <rPh sb="0" eb="3">
      <t>ソウサシャ</t>
    </rPh>
    <rPh sb="4" eb="5">
      <t>サイ</t>
    </rPh>
    <rPh sb="5" eb="7">
      <t>ツウチ</t>
    </rPh>
    <rPh sb="7" eb="8">
      <t>ビ</t>
    </rPh>
    <rPh sb="9" eb="11">
      <t>シテイ</t>
    </rPh>
    <rPh sb="17" eb="19">
      <t>カンジャ</t>
    </rPh>
    <rPh sb="19" eb="21">
      <t>ライイン</t>
    </rPh>
    <rPh sb="21" eb="22">
      <t>ナド</t>
    </rPh>
    <rPh sb="23" eb="24">
      <t>ア</t>
    </rPh>
    <rPh sb="27" eb="29">
      <t>ツウチ</t>
    </rPh>
    <rPh sb="30" eb="31">
      <t>サイ</t>
    </rPh>
    <rPh sb="31" eb="33">
      <t>ツウチ</t>
    </rPh>
    <rPh sb="37" eb="39">
      <t>キノウ</t>
    </rPh>
    <rPh sb="40" eb="41">
      <t>ユウ</t>
    </rPh>
    <phoneticPr fontId="0"/>
  </si>
  <si>
    <t>既読管理・既読操作機能</t>
  </si>
  <si>
    <t>操作者の職種により、既読操作者を制限できる機能を有すること。</t>
    <rPh sb="0" eb="3">
      <t>ソウサシャ</t>
    </rPh>
    <rPh sb="4" eb="6">
      <t>ショクシュ</t>
    </rPh>
    <rPh sb="10" eb="12">
      <t>キドク</t>
    </rPh>
    <rPh sb="12" eb="14">
      <t>ソウサ</t>
    </rPh>
    <rPh sb="14" eb="15">
      <t>シャ</t>
    </rPh>
    <rPh sb="16" eb="18">
      <t>セイゲン</t>
    </rPh>
    <phoneticPr fontId="3"/>
  </si>
  <si>
    <t>操作者の職種により、既読状態表示対象者を制限できる機能を有すること。</t>
    <rPh sb="0" eb="3">
      <t>ソウサシャ</t>
    </rPh>
    <rPh sb="4" eb="6">
      <t>ショクシュ</t>
    </rPh>
    <rPh sb="10" eb="14">
      <t>キドクジョウタイ</t>
    </rPh>
    <rPh sb="14" eb="16">
      <t>ヒョウジ</t>
    </rPh>
    <rPh sb="16" eb="18">
      <t>タイショウ</t>
    </rPh>
    <rPh sb="20" eb="22">
      <t>セイゲン</t>
    </rPh>
    <phoneticPr fontId="3"/>
  </si>
  <si>
    <t>未読レポートの既読宣言を利用者が行う場合、能動的操作にて既読にできる機能を有すること。</t>
    <rPh sb="0" eb="2">
      <t>ミドク</t>
    </rPh>
    <rPh sb="12" eb="15">
      <t>リヨウシャ</t>
    </rPh>
    <rPh sb="16" eb="17">
      <t>オコナ</t>
    </rPh>
    <rPh sb="18" eb="20">
      <t>バアイ</t>
    </rPh>
    <rPh sb="21" eb="24">
      <t>ノウドウテキ</t>
    </rPh>
    <rPh sb="24" eb="26">
      <t>ソウサ</t>
    </rPh>
    <rPh sb="28" eb="30">
      <t>キドク</t>
    </rPh>
    <phoneticPr fontId="3"/>
  </si>
  <si>
    <t>既読後のレポートを、利用者の操作で未読に戻すことができる機能を有すること。ただし、未読に戻すことができるのは、自身が既読にしたレポートであること。</t>
    <rPh sb="0" eb="2">
      <t>キドク</t>
    </rPh>
    <rPh sb="2" eb="3">
      <t>ゴ</t>
    </rPh>
    <rPh sb="14" eb="16">
      <t>ソウサ</t>
    </rPh>
    <rPh sb="17" eb="19">
      <t>ミドク</t>
    </rPh>
    <rPh sb="20" eb="21">
      <t>モド</t>
    </rPh>
    <rPh sb="41" eb="43">
      <t>ミドク</t>
    </rPh>
    <rPh sb="44" eb="45">
      <t>モド</t>
    </rPh>
    <rPh sb="55" eb="57">
      <t>ジシン</t>
    </rPh>
    <rPh sb="58" eb="60">
      <t>キドク</t>
    </rPh>
    <phoneticPr fontId="3"/>
  </si>
  <si>
    <t>レポート参照時に既読操作を行うことなく、自動的に既読にできる機能を有すること。</t>
    <rPh sb="4" eb="6">
      <t>サンショウ</t>
    </rPh>
    <rPh sb="6" eb="7">
      <t>ジ</t>
    </rPh>
    <rPh sb="20" eb="23">
      <t>ジドウテキ</t>
    </rPh>
    <rPh sb="24" eb="26">
      <t>キドク</t>
    </rPh>
    <phoneticPr fontId="3"/>
  </si>
  <si>
    <t>レポートの確認を行った結果を、既読コメントとして登録できる機能を有すること。定型文を利用者単位、または院内共通で登録できること。院内共通の定型文は権限により編集可能な利用者を制限できること。</t>
    <rPh sb="5" eb="7">
      <t>カクニン</t>
    </rPh>
    <rPh sb="8" eb="9">
      <t>オコナ</t>
    </rPh>
    <rPh sb="11" eb="13">
      <t>ケッカ</t>
    </rPh>
    <rPh sb="15" eb="17">
      <t>キドク</t>
    </rPh>
    <rPh sb="24" eb="26">
      <t>トウロク</t>
    </rPh>
    <rPh sb="38" eb="40">
      <t>テイケイ</t>
    </rPh>
    <rPh sb="40" eb="41">
      <t>ブン</t>
    </rPh>
    <rPh sb="42" eb="45">
      <t>リヨウシャ</t>
    </rPh>
    <rPh sb="45" eb="47">
      <t>タンイ</t>
    </rPh>
    <rPh sb="51" eb="53">
      <t>インナイ</t>
    </rPh>
    <rPh sb="53" eb="55">
      <t>キョウツウ</t>
    </rPh>
    <rPh sb="56" eb="58">
      <t>トウロク</t>
    </rPh>
    <rPh sb="64" eb="66">
      <t>インナイ</t>
    </rPh>
    <rPh sb="66" eb="68">
      <t>キョウツウ</t>
    </rPh>
    <rPh sb="69" eb="71">
      <t>テイケイ</t>
    </rPh>
    <rPh sb="71" eb="72">
      <t>ブン</t>
    </rPh>
    <rPh sb="73" eb="75">
      <t>ケンゲン</t>
    </rPh>
    <rPh sb="78" eb="80">
      <t>ヘンシュウ</t>
    </rPh>
    <rPh sb="80" eb="82">
      <t>カノウ</t>
    </rPh>
    <rPh sb="83" eb="86">
      <t>リヨウシャ</t>
    </rPh>
    <rPh sb="87" eb="89">
      <t>セイゲン</t>
    </rPh>
    <phoneticPr fontId="3"/>
  </si>
  <si>
    <t>電子カルテシステム側で受信及び表示対応可能な場合、登録した既読コメントを電子カルテに送信できる機能を有すること。</t>
    <rPh sb="0" eb="2">
      <t>デンシ</t>
    </rPh>
    <rPh sb="9" eb="10">
      <t>ガワ</t>
    </rPh>
    <rPh sb="11" eb="13">
      <t>ジュシン</t>
    </rPh>
    <rPh sb="13" eb="14">
      <t>オヨ</t>
    </rPh>
    <rPh sb="15" eb="17">
      <t>ヒョウジ</t>
    </rPh>
    <rPh sb="17" eb="19">
      <t>タイオウ</t>
    </rPh>
    <rPh sb="19" eb="21">
      <t>カノウ</t>
    </rPh>
    <rPh sb="22" eb="24">
      <t>バアイ</t>
    </rPh>
    <rPh sb="25" eb="27">
      <t>トウロク</t>
    </rPh>
    <rPh sb="29" eb="31">
      <t>キドク</t>
    </rPh>
    <rPh sb="36" eb="38">
      <t>デンシ</t>
    </rPh>
    <rPh sb="42" eb="44">
      <t>ソウシン</t>
    </rPh>
    <phoneticPr fontId="3"/>
  </si>
  <si>
    <t>検査依頼医師自身でレポートを作成した場合は、該当レポートを自動的に既読にできる機能を有すること。</t>
    <rPh sb="0" eb="2">
      <t>ケンサ</t>
    </rPh>
    <rPh sb="2" eb="4">
      <t>イライ</t>
    </rPh>
    <rPh sb="4" eb="6">
      <t>イシ</t>
    </rPh>
    <rPh sb="6" eb="8">
      <t>ジシン</t>
    </rPh>
    <rPh sb="14" eb="16">
      <t>サクセイ</t>
    </rPh>
    <rPh sb="18" eb="20">
      <t>バアイ</t>
    </rPh>
    <rPh sb="22" eb="24">
      <t>ガイトウ</t>
    </rPh>
    <rPh sb="29" eb="32">
      <t>ジドウテキ</t>
    </rPh>
    <rPh sb="33" eb="35">
      <t>キドク</t>
    </rPh>
    <phoneticPr fontId="3"/>
  </si>
  <si>
    <t>研修医が既読操作を行った場合、それだけでそのレポートが既読として登録されずに、その研修医の指導医が既読操作を行うことで、既読として登録できる機能を有すること。</t>
    <rPh sb="0" eb="3">
      <t>ケンシュウイ</t>
    </rPh>
    <rPh sb="4" eb="6">
      <t>キドク</t>
    </rPh>
    <rPh sb="6" eb="8">
      <t>ソウサ</t>
    </rPh>
    <rPh sb="9" eb="10">
      <t>オコナ</t>
    </rPh>
    <rPh sb="12" eb="14">
      <t>バアイ</t>
    </rPh>
    <rPh sb="27" eb="29">
      <t>キドク</t>
    </rPh>
    <rPh sb="32" eb="34">
      <t>トウロク</t>
    </rPh>
    <rPh sb="41" eb="44">
      <t>ケンシュウイ</t>
    </rPh>
    <rPh sb="45" eb="48">
      <t>シドウイ</t>
    </rPh>
    <rPh sb="49" eb="51">
      <t>キドク</t>
    </rPh>
    <rPh sb="51" eb="53">
      <t>ソウサ</t>
    </rPh>
    <rPh sb="54" eb="55">
      <t>オコナ</t>
    </rPh>
    <rPh sb="60" eb="62">
      <t>キドク</t>
    </rPh>
    <rPh sb="65" eb="67">
      <t>トウロク</t>
    </rPh>
    <phoneticPr fontId="3"/>
  </si>
  <si>
    <t>研修医が既読操作を行った場合、その研修医の指導医に対して通知を送信できる機能を有すること。その際、研修医に対するコメントを表示できる機能を有すること。</t>
    <rPh sb="0" eb="3">
      <t>ケンシュウイ</t>
    </rPh>
    <rPh sb="4" eb="6">
      <t>キドク</t>
    </rPh>
    <rPh sb="6" eb="8">
      <t>ソウサ</t>
    </rPh>
    <rPh sb="9" eb="10">
      <t>オコナ</t>
    </rPh>
    <rPh sb="12" eb="14">
      <t>バアイ</t>
    </rPh>
    <rPh sb="17" eb="20">
      <t>ケンシュウイ</t>
    </rPh>
    <rPh sb="21" eb="24">
      <t>シドウイ</t>
    </rPh>
    <rPh sb="25" eb="26">
      <t>タイ</t>
    </rPh>
    <rPh sb="28" eb="30">
      <t>ツウチ</t>
    </rPh>
    <rPh sb="31" eb="33">
      <t>ソウシン</t>
    </rPh>
    <rPh sb="47" eb="48">
      <t>サイ</t>
    </rPh>
    <rPh sb="49" eb="52">
      <t>ケンシュウイ</t>
    </rPh>
    <rPh sb="53" eb="54">
      <t>タイ</t>
    </rPh>
    <rPh sb="61" eb="63">
      <t>ヒョウジ</t>
    </rPh>
    <phoneticPr fontId="3"/>
  </si>
  <si>
    <t>検査依頼医師自身の既読操作時に、主治医など他医師への既読依頼ができる機能を有すること。その場合、依頼された医師に通知を行うことができ、既読依頼コメントを表示できる機能を有すること。</t>
    <rPh sb="0" eb="2">
      <t>ケンサ</t>
    </rPh>
    <rPh sb="2" eb="4">
      <t>イライ</t>
    </rPh>
    <rPh sb="4" eb="6">
      <t>イシ</t>
    </rPh>
    <rPh sb="6" eb="8">
      <t>ジシン</t>
    </rPh>
    <rPh sb="16" eb="19">
      <t>シュジイ</t>
    </rPh>
    <rPh sb="22" eb="24">
      <t>イシ</t>
    </rPh>
    <rPh sb="26" eb="28">
      <t>キドク</t>
    </rPh>
    <rPh sb="28" eb="30">
      <t>イライ</t>
    </rPh>
    <rPh sb="45" eb="47">
      <t>バアイ</t>
    </rPh>
    <rPh sb="48" eb="50">
      <t>イライ</t>
    </rPh>
    <rPh sb="53" eb="55">
      <t>イシ</t>
    </rPh>
    <rPh sb="56" eb="58">
      <t>ツウチ</t>
    </rPh>
    <rPh sb="59" eb="60">
      <t>オコナ</t>
    </rPh>
    <rPh sb="67" eb="69">
      <t>キドク</t>
    </rPh>
    <rPh sb="69" eb="71">
      <t>イライ</t>
    </rPh>
    <rPh sb="76" eb="78">
      <t>ヒョウジ</t>
    </rPh>
    <phoneticPr fontId="3"/>
  </si>
  <si>
    <t>電子カルテシステムから入院情報を取得できる場合、検査依頼医師だけでなく主治医や担当医師を自動的に既読依頼できる機能を有すること。その場合、依頼された医師に通知を行うことができること。</t>
    <rPh sb="0" eb="2">
      <t>デンシ</t>
    </rPh>
    <rPh sb="11" eb="13">
      <t>ニュウイン</t>
    </rPh>
    <rPh sb="13" eb="15">
      <t>ジョウホウ</t>
    </rPh>
    <rPh sb="16" eb="18">
      <t>シュトク</t>
    </rPh>
    <rPh sb="21" eb="23">
      <t>バアイ</t>
    </rPh>
    <rPh sb="24" eb="26">
      <t>ケンサ</t>
    </rPh>
    <rPh sb="26" eb="28">
      <t>イライ</t>
    </rPh>
    <rPh sb="28" eb="30">
      <t>イシ</t>
    </rPh>
    <rPh sb="35" eb="38">
      <t>シュジイ</t>
    </rPh>
    <rPh sb="39" eb="41">
      <t>タントウ</t>
    </rPh>
    <rPh sb="41" eb="43">
      <t>イシ</t>
    </rPh>
    <rPh sb="44" eb="47">
      <t>ジドウテキ</t>
    </rPh>
    <rPh sb="48" eb="50">
      <t>キドク</t>
    </rPh>
    <rPh sb="50" eb="52">
      <t>イライ</t>
    </rPh>
    <rPh sb="55" eb="57">
      <t>キノウ</t>
    </rPh>
    <rPh sb="58" eb="59">
      <t>ユウ</t>
    </rPh>
    <rPh sb="66" eb="68">
      <t>バアイ</t>
    </rPh>
    <rPh sb="69" eb="71">
      <t>イライ</t>
    </rPh>
    <rPh sb="74" eb="76">
      <t>イシ</t>
    </rPh>
    <rPh sb="77" eb="79">
      <t>ツウチ</t>
    </rPh>
    <rPh sb="80" eb="81">
      <t>オコナ</t>
    </rPh>
    <phoneticPr fontId="1"/>
  </si>
  <si>
    <t>レポート参照画面を閉じる際、レポートを既読として閉じるか、未読のまま閉じるかを選択する機能を有すること。</t>
    <rPh sb="4" eb="6">
      <t>サンショウ</t>
    </rPh>
    <rPh sb="6" eb="8">
      <t>ガメン</t>
    </rPh>
    <rPh sb="9" eb="10">
      <t>ト</t>
    </rPh>
    <rPh sb="12" eb="13">
      <t>サイ</t>
    </rPh>
    <rPh sb="19" eb="21">
      <t>キドク</t>
    </rPh>
    <rPh sb="24" eb="25">
      <t>ト</t>
    </rPh>
    <rPh sb="29" eb="31">
      <t>ミドク</t>
    </rPh>
    <rPh sb="34" eb="35">
      <t>ト</t>
    </rPh>
    <rPh sb="39" eb="41">
      <t>センタク</t>
    </rPh>
    <rPh sb="43" eb="45">
      <t>キノウ</t>
    </rPh>
    <rPh sb="46" eb="47">
      <t>ユウ</t>
    </rPh>
    <phoneticPr fontId="0"/>
  </si>
  <si>
    <t>既読管理・既読ワークリスト機能</t>
    <rPh sb="0" eb="2">
      <t>キドク</t>
    </rPh>
    <rPh sb="2" eb="4">
      <t>カンリ</t>
    </rPh>
    <rPh sb="5" eb="7">
      <t>キドク</t>
    </rPh>
    <rPh sb="13" eb="15">
      <t>キノウ</t>
    </rPh>
    <phoneticPr fontId="5"/>
  </si>
  <si>
    <t>既読管理対象のデータを検索してリストに表示することができる既読ワークリスト機能を有すること。検索条件として、データの種別、未読/既読状態、作成日、作成日からの日数、検査種、患者ID、患者名、検査日、レポート作成者、既読者、既読日時などの条件を指定できる機能を有すること。</t>
    <rPh sb="0" eb="6">
      <t>キドクカンリタイショウ</t>
    </rPh>
    <rPh sb="11" eb="13">
      <t>ケンサク</t>
    </rPh>
    <rPh sb="19" eb="21">
      <t>ヒョウジ</t>
    </rPh>
    <rPh sb="46" eb="50">
      <t>ケンサクジョウケン</t>
    </rPh>
    <rPh sb="58" eb="60">
      <t>シュベツ</t>
    </rPh>
    <rPh sb="61" eb="63">
      <t>ミドク</t>
    </rPh>
    <rPh sb="64" eb="66">
      <t>キドク</t>
    </rPh>
    <rPh sb="66" eb="68">
      <t>ジョウタイ</t>
    </rPh>
    <rPh sb="69" eb="72">
      <t>サクセイビ</t>
    </rPh>
    <rPh sb="73" eb="76">
      <t>サクセイビ</t>
    </rPh>
    <rPh sb="79" eb="81">
      <t>ニッスウ</t>
    </rPh>
    <rPh sb="82" eb="85">
      <t>ケンサシュ</t>
    </rPh>
    <rPh sb="86" eb="88">
      <t>カンジャ</t>
    </rPh>
    <rPh sb="91" eb="94">
      <t>カンジャメイ</t>
    </rPh>
    <rPh sb="95" eb="98">
      <t>ケンサビ</t>
    </rPh>
    <rPh sb="103" eb="106">
      <t>サクセイシャ</t>
    </rPh>
    <rPh sb="107" eb="110">
      <t>キドクシャ</t>
    </rPh>
    <rPh sb="111" eb="115">
      <t>キドクニチジ</t>
    </rPh>
    <rPh sb="118" eb="120">
      <t>ジョウケン</t>
    </rPh>
    <rPh sb="121" eb="123">
      <t>シテイ</t>
    </rPh>
    <phoneticPr fontId="3"/>
  </si>
  <si>
    <t>よく使う検索条件（利用者自身の依頼分のみ、自科のみ、自科未読１４日超え、全科未読１４日超え、等）については、検索プリセットとして保存し、検索プリセットメニューから検索できる機能を有すること。</t>
    <rPh sb="2" eb="3">
      <t>ツカ</t>
    </rPh>
    <rPh sb="4" eb="8">
      <t>ケンサクジョウケン</t>
    </rPh>
    <rPh sb="11" eb="12">
      <t>シャ</t>
    </rPh>
    <rPh sb="12" eb="14">
      <t>ジシン</t>
    </rPh>
    <rPh sb="15" eb="17">
      <t>イライ</t>
    </rPh>
    <rPh sb="17" eb="18">
      <t>ブン</t>
    </rPh>
    <rPh sb="21" eb="23">
      <t>ジカ</t>
    </rPh>
    <rPh sb="26" eb="28">
      <t>ジカ</t>
    </rPh>
    <rPh sb="28" eb="30">
      <t>ミドク</t>
    </rPh>
    <rPh sb="32" eb="33">
      <t>ヒ</t>
    </rPh>
    <rPh sb="33" eb="34">
      <t>コ</t>
    </rPh>
    <rPh sb="36" eb="38">
      <t>ゼンカ</t>
    </rPh>
    <rPh sb="38" eb="40">
      <t>ミドク</t>
    </rPh>
    <rPh sb="42" eb="43">
      <t>ヒ</t>
    </rPh>
    <rPh sb="43" eb="44">
      <t>コ</t>
    </rPh>
    <rPh sb="46" eb="47">
      <t>ナド</t>
    </rPh>
    <rPh sb="54" eb="56">
      <t>ケンサク</t>
    </rPh>
    <rPh sb="64" eb="66">
      <t>ホゾン</t>
    </rPh>
    <rPh sb="68" eb="70">
      <t>ケンサク</t>
    </rPh>
    <rPh sb="81" eb="83">
      <t>ケンサク</t>
    </rPh>
    <phoneticPr fontId="3"/>
  </si>
  <si>
    <t>既読ワークリスト機能の検索結果として、検査種、重要フラグ、レポート版数、依頼科、依頼医、未読/既読状態、既読操作者、既読時刻、既読コメントを一覧表示できる機能を有すること。</t>
    <rPh sb="11" eb="13">
      <t>ケンサク</t>
    </rPh>
    <rPh sb="13" eb="15">
      <t>ケッカ</t>
    </rPh>
    <rPh sb="19" eb="21">
      <t>ケンサ</t>
    </rPh>
    <rPh sb="21" eb="22">
      <t>シュ</t>
    </rPh>
    <rPh sb="23" eb="25">
      <t>ジュウヨウ</t>
    </rPh>
    <rPh sb="33" eb="35">
      <t>ハンスウ</t>
    </rPh>
    <rPh sb="36" eb="39">
      <t>イライカ</t>
    </rPh>
    <rPh sb="40" eb="43">
      <t>イライイ</t>
    </rPh>
    <rPh sb="52" eb="54">
      <t>キドク</t>
    </rPh>
    <rPh sb="54" eb="57">
      <t>ソウサシャ</t>
    </rPh>
    <rPh sb="58" eb="60">
      <t>キドク</t>
    </rPh>
    <rPh sb="60" eb="62">
      <t>ジコク</t>
    </rPh>
    <rPh sb="63" eb="65">
      <t>キドク</t>
    </rPh>
    <rPh sb="70" eb="72">
      <t>イチラン</t>
    </rPh>
    <rPh sb="72" eb="74">
      <t>ヒョウジ</t>
    </rPh>
    <phoneticPr fontId="3"/>
  </si>
  <si>
    <t>既読ワークリストから指定のレポートを参照できる機能を有すること。</t>
    <rPh sb="10" eb="12">
      <t>シテイ</t>
    </rPh>
    <rPh sb="18" eb="20">
      <t>サンショウ</t>
    </rPh>
    <phoneticPr fontId="3"/>
  </si>
  <si>
    <t>管理者権限にて既読ワークリストの内容をCSV出力できる機能を有すること。</t>
    <rPh sb="16" eb="18">
      <t>ナイヨウ</t>
    </rPh>
    <rPh sb="22" eb="24">
      <t>シュツリョク</t>
    </rPh>
    <rPh sb="27" eb="29">
      <t>キノウ</t>
    </rPh>
    <rPh sb="30" eb="31">
      <t>ユウ</t>
    </rPh>
    <phoneticPr fontId="0"/>
  </si>
  <si>
    <t>レポートに複数の既読対象者が設定されている場合、それぞれの既読対象者毎の未読/既読状態や、既読にした操作者の
操作者名、既読時刻を表示できる機能を有すること。</t>
    <rPh sb="5" eb="7">
      <t>フクスウ</t>
    </rPh>
    <rPh sb="8" eb="10">
      <t>キドク</t>
    </rPh>
    <rPh sb="10" eb="13">
      <t>タイショウシャ</t>
    </rPh>
    <rPh sb="14" eb="16">
      <t>セッテイ</t>
    </rPh>
    <rPh sb="21" eb="23">
      <t>バアイ</t>
    </rPh>
    <rPh sb="29" eb="31">
      <t>キドク</t>
    </rPh>
    <rPh sb="31" eb="34">
      <t>タイショウシャ</t>
    </rPh>
    <rPh sb="34" eb="35">
      <t>ゴト</t>
    </rPh>
    <rPh sb="36" eb="38">
      <t>ミドク</t>
    </rPh>
    <rPh sb="39" eb="41">
      <t>キドク</t>
    </rPh>
    <rPh sb="41" eb="43">
      <t>ジョウタイ</t>
    </rPh>
    <rPh sb="45" eb="47">
      <t>キドク</t>
    </rPh>
    <rPh sb="50" eb="52">
      <t>ソウサ</t>
    </rPh>
    <rPh sb="52" eb="53">
      <t>シャ</t>
    </rPh>
    <rPh sb="55" eb="57">
      <t>ソウサ</t>
    </rPh>
    <rPh sb="57" eb="58">
      <t>シャ</t>
    </rPh>
    <rPh sb="58" eb="59">
      <t>メイ</t>
    </rPh>
    <rPh sb="60" eb="62">
      <t>キドク</t>
    </rPh>
    <rPh sb="62" eb="64">
      <t>ジコク</t>
    </rPh>
    <rPh sb="65" eb="67">
      <t>ヒョウジ</t>
    </rPh>
    <phoneticPr fontId="3"/>
  </si>
  <si>
    <t>電子カルテシステムで対応可能な場合、既読ワークリスト機能から対象の患者カルテ画面を呼出して表示できる機能を有すること。</t>
    <rPh sb="0" eb="2">
      <t>デンシ</t>
    </rPh>
    <rPh sb="10" eb="12">
      <t>タイオウ</t>
    </rPh>
    <rPh sb="12" eb="14">
      <t>カノウ</t>
    </rPh>
    <rPh sb="15" eb="17">
      <t>バアイ</t>
    </rPh>
    <rPh sb="30" eb="32">
      <t>タイショウ</t>
    </rPh>
    <rPh sb="33" eb="35">
      <t>カンジャ</t>
    </rPh>
    <rPh sb="38" eb="40">
      <t>ガメン</t>
    </rPh>
    <rPh sb="41" eb="43">
      <t>ヨビダ</t>
    </rPh>
    <rPh sb="45" eb="47">
      <t>ヒョウジ</t>
    </rPh>
    <phoneticPr fontId="3"/>
  </si>
  <si>
    <t>複数のレポートを選択して、既読対象者を一括で変更できる機能を有すること。</t>
    <rPh sb="0" eb="2">
      <t>フクスウ</t>
    </rPh>
    <rPh sb="8" eb="10">
      <t>センタク</t>
    </rPh>
    <rPh sb="13" eb="15">
      <t>キドク</t>
    </rPh>
    <rPh sb="15" eb="18">
      <t>タイショウシャ</t>
    </rPh>
    <rPh sb="19" eb="21">
      <t>イッカツ</t>
    </rPh>
    <rPh sb="22" eb="24">
      <t>ヘンコウ</t>
    </rPh>
    <phoneticPr fontId="3"/>
  </si>
  <si>
    <t>対象のレポートに既読対象者が複数設定されており、またその未読/既読状態が未読の場合、その既読対象者の削除ができる機能を有すること。</t>
    <rPh sb="0" eb="2">
      <t>タイショウ</t>
    </rPh>
    <rPh sb="8" eb="10">
      <t>キドク</t>
    </rPh>
    <rPh sb="10" eb="13">
      <t>タイショウシャ</t>
    </rPh>
    <rPh sb="14" eb="16">
      <t>フクスウ</t>
    </rPh>
    <rPh sb="16" eb="18">
      <t>セッテイ</t>
    </rPh>
    <rPh sb="28" eb="30">
      <t>ミドク</t>
    </rPh>
    <rPh sb="31" eb="33">
      <t>キドク</t>
    </rPh>
    <rPh sb="33" eb="35">
      <t>ジョウタイ</t>
    </rPh>
    <rPh sb="36" eb="38">
      <t>ミドク</t>
    </rPh>
    <rPh sb="39" eb="41">
      <t>バアイ</t>
    </rPh>
    <rPh sb="44" eb="46">
      <t>キドク</t>
    </rPh>
    <rPh sb="46" eb="49">
      <t>タイショウシャ</t>
    </rPh>
    <rPh sb="50" eb="52">
      <t>サクジョ</t>
    </rPh>
    <phoneticPr fontId="3"/>
  </si>
  <si>
    <t>対象のレポートに、既読対象者を追加する機能を有すること。その際、追加する既読対象者に対するコメントを登録できる機能を有すること。</t>
    <rPh sb="0" eb="2">
      <t>タイショウ</t>
    </rPh>
    <rPh sb="9" eb="11">
      <t>キドク</t>
    </rPh>
    <rPh sb="11" eb="14">
      <t>タイショウシャ</t>
    </rPh>
    <rPh sb="15" eb="17">
      <t>ツイカ</t>
    </rPh>
    <rPh sb="30" eb="31">
      <t>サイ</t>
    </rPh>
    <rPh sb="32" eb="34">
      <t>ツイカ</t>
    </rPh>
    <rPh sb="36" eb="38">
      <t>キドク</t>
    </rPh>
    <rPh sb="38" eb="41">
      <t>タイショウシャ</t>
    </rPh>
    <rPh sb="42" eb="43">
      <t>タイ</t>
    </rPh>
    <rPh sb="50" eb="52">
      <t>トウロク</t>
    </rPh>
    <phoneticPr fontId="3"/>
  </si>
  <si>
    <t>管理者権限にて、対象レポートの既読状態を変更できる機能を有すること。既読状態を変更する際に、変更理由などを合わせて登録できる機能を有すること。</t>
    <rPh sb="0" eb="3">
      <t>カンリシャ</t>
    </rPh>
    <rPh sb="3" eb="5">
      <t>ケンゲン</t>
    </rPh>
    <rPh sb="8" eb="10">
      <t>タイショウ</t>
    </rPh>
    <rPh sb="15" eb="19">
      <t>キドクジョウタイ</t>
    </rPh>
    <rPh sb="20" eb="22">
      <t>ヘンコウ</t>
    </rPh>
    <rPh sb="34" eb="38">
      <t>キドクジョウタイ</t>
    </rPh>
    <rPh sb="39" eb="41">
      <t>ヘンコウ</t>
    </rPh>
    <rPh sb="43" eb="44">
      <t>サイ</t>
    </rPh>
    <rPh sb="46" eb="48">
      <t>ヘンコウ</t>
    </rPh>
    <rPh sb="48" eb="49">
      <t>ヨシ</t>
    </rPh>
    <rPh sb="52" eb="53">
      <t>ア</t>
    </rPh>
    <rPh sb="56" eb="58">
      <t>トウロク</t>
    </rPh>
    <phoneticPr fontId="3"/>
  </si>
  <si>
    <t>既読管理・既読監査機能</t>
    <rPh sb="0" eb="2">
      <t>キドク</t>
    </rPh>
    <rPh sb="2" eb="4">
      <t>カンリ</t>
    </rPh>
    <rPh sb="5" eb="7">
      <t>キドク</t>
    </rPh>
    <rPh sb="7" eb="9">
      <t>カンサ</t>
    </rPh>
    <rPh sb="9" eb="11">
      <t>キノウ</t>
    </rPh>
    <phoneticPr fontId="5"/>
  </si>
  <si>
    <t>レポート既読後に適切な診療行為が行われているか否かのカルテ監査を行うための既読監査機能を有すること。</t>
    <rPh sb="4" eb="6">
      <t>キドク</t>
    </rPh>
    <rPh sb="6" eb="7">
      <t>ゴ</t>
    </rPh>
    <rPh sb="8" eb="10">
      <t>テキセツ</t>
    </rPh>
    <rPh sb="11" eb="15">
      <t>シンリョウコウイ</t>
    </rPh>
    <rPh sb="16" eb="17">
      <t>オコナ</t>
    </rPh>
    <rPh sb="23" eb="24">
      <t>イナ</t>
    </rPh>
    <rPh sb="29" eb="31">
      <t>カンサ</t>
    </rPh>
    <rPh sb="32" eb="33">
      <t>オコナ</t>
    </rPh>
    <rPh sb="37" eb="39">
      <t>キドク</t>
    </rPh>
    <rPh sb="39" eb="41">
      <t>カンサ</t>
    </rPh>
    <rPh sb="41" eb="43">
      <t>キノウ</t>
    </rPh>
    <rPh sb="44" eb="45">
      <t>ユウ</t>
    </rPh>
    <phoneticPr fontId="3"/>
  </si>
  <si>
    <t>既読監査機能では、監査対象レポートの検索及び対象レポートのリスト表示機能を有すること。</t>
    <rPh sb="9" eb="11">
      <t>カンサ</t>
    </rPh>
    <rPh sb="20" eb="21">
      <t>オヨ</t>
    </rPh>
    <rPh sb="34" eb="36">
      <t>キノウ</t>
    </rPh>
    <rPh sb="37" eb="38">
      <t>ユウ</t>
    </rPh>
    <phoneticPr fontId="3"/>
  </si>
  <si>
    <t>既読監査機能では、未読/既読レポート一覧にて選択したレポートに合わせて、該当患者の電子カルテシステム連携情報（カルテ記事、病名、オーダ情報等）を同じ画面上にレイアウト配置し、必要な情報のみを見やすく設定できる機能を有すること。この際、フリーテキスト検索が行えること。</t>
    <rPh sb="22" eb="24">
      <t>センタク</t>
    </rPh>
    <rPh sb="31" eb="32">
      <t>ア</t>
    </rPh>
    <rPh sb="36" eb="38">
      <t>ガイトウ</t>
    </rPh>
    <rPh sb="38" eb="40">
      <t>カンジャ</t>
    </rPh>
    <rPh sb="41" eb="43">
      <t>デンシ</t>
    </rPh>
    <rPh sb="50" eb="52">
      <t>レンケイ</t>
    </rPh>
    <rPh sb="52" eb="54">
      <t>ジョウホウ</t>
    </rPh>
    <rPh sb="58" eb="60">
      <t>キジ</t>
    </rPh>
    <rPh sb="61" eb="63">
      <t>ビョウメイ</t>
    </rPh>
    <rPh sb="67" eb="69">
      <t>ジョウホウ</t>
    </rPh>
    <rPh sb="69" eb="70">
      <t>ナド</t>
    </rPh>
    <rPh sb="73" eb="75">
      <t>ガメン</t>
    </rPh>
    <rPh sb="75" eb="76">
      <t>ジョウ</t>
    </rPh>
    <rPh sb="82" eb="84">
      <t>ハイチ</t>
    </rPh>
    <rPh sb="98" eb="100">
      <t>セッテイ</t>
    </rPh>
    <rPh sb="106" eb="107">
      <t>ユウ</t>
    </rPh>
    <rPh sb="115" eb="116">
      <t>サイ</t>
    </rPh>
    <rPh sb="124" eb="126">
      <t>ケンサク</t>
    </rPh>
    <rPh sb="127" eb="128">
      <t>オコナ</t>
    </rPh>
    <phoneticPr fontId="3"/>
  </si>
  <si>
    <t>既読監査機能において、カルテ記事などの診療情報は選択した検査の検査日以降のデータに絞り込む機能を有すること。</t>
    <rPh sb="2" eb="4">
      <t>カンサ</t>
    </rPh>
    <rPh sb="14" eb="16">
      <t>キジ</t>
    </rPh>
    <rPh sb="45" eb="47">
      <t>キノウ</t>
    </rPh>
    <rPh sb="48" eb="49">
      <t>ユウ</t>
    </rPh>
    <phoneticPr fontId="3"/>
  </si>
  <si>
    <t>既読監査結果ステータス（未対応、対応済、連絡済、等）をメニューから選択入力できる機能を有すること。また、ステータスは複数定義することができ、管理者が任意に選択できる機能を有すること。</t>
    <rPh sb="2" eb="4">
      <t>カンサ</t>
    </rPh>
    <rPh sb="4" eb="6">
      <t>ケッカ</t>
    </rPh>
    <rPh sb="12" eb="15">
      <t>ミタイオウ</t>
    </rPh>
    <rPh sb="16" eb="18">
      <t>タイオウ</t>
    </rPh>
    <rPh sb="18" eb="19">
      <t>スミ</t>
    </rPh>
    <rPh sb="20" eb="22">
      <t>レンラク</t>
    </rPh>
    <rPh sb="22" eb="23">
      <t>スミ</t>
    </rPh>
    <rPh sb="24" eb="25">
      <t>ナド</t>
    </rPh>
    <rPh sb="33" eb="35">
      <t>センタク</t>
    </rPh>
    <rPh sb="70" eb="73">
      <t>カンリシャ</t>
    </rPh>
    <rPh sb="74" eb="76">
      <t>ニンイ</t>
    </rPh>
    <rPh sb="77" eb="79">
      <t>センタク</t>
    </rPh>
    <rPh sb="82" eb="84">
      <t>キノウ</t>
    </rPh>
    <rPh sb="85" eb="86">
      <t>ユウ</t>
    </rPh>
    <phoneticPr fontId="3"/>
  </si>
  <si>
    <t>サジェスト機能</t>
    <rPh sb="5" eb="7">
      <t>キノウ</t>
    </rPh>
    <phoneticPr fontId="5"/>
  </si>
  <si>
    <t>患者カルテ起動時に、特定の薬剤を処方してから一定期間内に指定の検体検査が実施されていない場合、処方した医師またはその医師の診療科医師全員に、検体検査の実施を促す機能を有すること。</t>
    <rPh sb="36" eb="38">
      <t>ジッシ</t>
    </rPh>
    <phoneticPr fontId="3"/>
  </si>
  <si>
    <t>患者カルテ起動時に、特定の検体検査が異常値であった事を促す機能を有すること。</t>
  </si>
  <si>
    <t>患者カルテ起動時に、特定の検体検査において結果値の急変があった事を促す機能を有すること。</t>
    <rPh sb="21" eb="23">
      <t>ケッカ</t>
    </rPh>
    <rPh sb="23" eb="24">
      <t>チ</t>
    </rPh>
    <rPh sb="25" eb="27">
      <t>キュウヘン</t>
    </rPh>
    <phoneticPr fontId="1"/>
  </si>
  <si>
    <t>患者カルテ起動時に、自科及び他科で外来受診があった事を促す機能を有すること。</t>
    <rPh sb="0" eb="2">
      <t>カンジャ</t>
    </rPh>
    <rPh sb="5" eb="8">
      <t>キドウジ</t>
    </rPh>
    <rPh sb="27" eb="28">
      <t>ウナガ</t>
    </rPh>
    <rPh sb="29" eb="31">
      <t>キノウ</t>
    </rPh>
    <rPh sb="32" eb="33">
      <t>ユウ</t>
    </rPh>
    <phoneticPr fontId="9"/>
  </si>
  <si>
    <t>既読関連の通知など他の通知情報と合わせて同一画面上で確認できること。</t>
    <rPh sb="13" eb="15">
      <t>ジョウホウ</t>
    </rPh>
    <rPh sb="20" eb="22">
      <t>ドウイツ</t>
    </rPh>
    <rPh sb="22" eb="24">
      <t>ガメン</t>
    </rPh>
    <rPh sb="24" eb="25">
      <t>ジョウ</t>
    </rPh>
    <rPh sb="26" eb="28">
      <t>カクニン</t>
    </rPh>
    <phoneticPr fontId="3"/>
  </si>
  <si>
    <t>施設全体及び利用者毎にサジェスト機能のOn/Offを切り替えできること。また、サジェストの種類毎に設定できる機能を有すること。</t>
    <rPh sb="0" eb="4">
      <t>シセツゼンタイ</t>
    </rPh>
    <rPh sb="4" eb="5">
      <t>オヨ</t>
    </rPh>
    <rPh sb="9" eb="10">
      <t>マイ</t>
    </rPh>
    <rPh sb="16" eb="18">
      <t>キノウ</t>
    </rPh>
    <rPh sb="26" eb="27">
      <t>キ</t>
    </rPh>
    <rPh sb="28" eb="29">
      <t>カ</t>
    </rPh>
    <rPh sb="45" eb="47">
      <t>シュルイ</t>
    </rPh>
    <rPh sb="47" eb="48">
      <t>マイ</t>
    </rPh>
    <rPh sb="49" eb="51">
      <t>セッテイ</t>
    </rPh>
    <phoneticPr fontId="3"/>
  </si>
  <si>
    <t>通知されたメッセージを利用者が非表示にできる機能を有すること。</t>
    <rPh sb="0" eb="2">
      <t>ツウチ</t>
    </rPh>
    <rPh sb="15" eb="18">
      <t>ヒヒョウジ</t>
    </rPh>
    <rPh sb="22" eb="24">
      <t>キノウ</t>
    </rPh>
    <rPh sb="25" eb="26">
      <t>ユウ</t>
    </rPh>
    <phoneticPr fontId="3"/>
  </si>
  <si>
    <t>利用者が非表示にしたメッセージ含め、全てのメッセージを一覧画面から確認できること。</t>
    <rPh sb="4" eb="7">
      <t>ヒヒョウジ</t>
    </rPh>
    <rPh sb="15" eb="16">
      <t>フク</t>
    </rPh>
    <rPh sb="18" eb="19">
      <t>スベ</t>
    </rPh>
    <rPh sb="27" eb="29">
      <t>イチラン</t>
    </rPh>
    <rPh sb="29" eb="31">
      <t>ガメン</t>
    </rPh>
    <rPh sb="33" eb="35">
      <t>カクニン</t>
    </rPh>
    <phoneticPr fontId="3"/>
  </si>
  <si>
    <t>通知するメッセージの文面は施設毎にカスタマイズ可能なこと。</t>
    <rPh sb="0" eb="2">
      <t>ツウチ</t>
    </rPh>
    <rPh sb="10" eb="12">
      <t>ブンメン</t>
    </rPh>
    <rPh sb="13" eb="16">
      <t>シセツマイ</t>
    </rPh>
    <rPh sb="23" eb="25">
      <t>カノウ</t>
    </rPh>
    <phoneticPr fontId="3"/>
  </si>
  <si>
    <t>診療業務進捗管理機能</t>
    <rPh sb="0" eb="2">
      <t>シンリョウ</t>
    </rPh>
    <rPh sb="2" eb="4">
      <t>ギョウム</t>
    </rPh>
    <rPh sb="4" eb="6">
      <t>シンチョク</t>
    </rPh>
    <rPh sb="6" eb="8">
      <t>カンリ</t>
    </rPh>
    <rPh sb="8" eb="10">
      <t>キノウ</t>
    </rPh>
    <phoneticPr fontId="11"/>
  </si>
  <si>
    <t>院内横断的な患者診療情報の進捗管理を可能とするため、診療の進捗状況の可視化、チーム医療推進と多職種による業務協働への支援、各種専門医療における業務プロセスの支援、カンファレンスの支援等の診療支援が可能なよう以下の機能を有すること。</t>
  </si>
  <si>
    <t>電子カルテシステムや各部門システムと連携し、入院、手術、退院など、診療における様々なシーンに応じて、利用者が任意の対象患者をリストアップ（一覧表示）でき、表示された対象患者の診療プロセスの進捗状況の確認や、検査等の実施の有無を確認できる機能を有すること。</t>
  </si>
  <si>
    <t>診療業務進捗管理機能は、電子カルテシステムのポータル画面（患者選択していない状態）からシングルサインオンにて起動できる機能を有すること。</t>
  </si>
  <si>
    <t>診療業務進捗管理・患者一覧機能</t>
  </si>
  <si>
    <t>対象患者の一覧表示をする際、表示する項目については、対象患者の絞り込み条件とセットで、システムメンテナンス機能を用い、利用者が設定できる機能を有すること。また設定できる範囲は各システムから情報を送信されることを条件として以下の診療情報項目を表示できる機能を有すること。</t>
    <rPh sb="87" eb="88">
      <t>カク</t>
    </rPh>
    <rPh sb="94" eb="96">
      <t>ジョウホウ</t>
    </rPh>
    <rPh sb="97" eb="99">
      <t>ソウシン</t>
    </rPh>
    <rPh sb="105" eb="107">
      <t>ジョウケン</t>
    </rPh>
    <rPh sb="110" eb="112">
      <t>イカ</t>
    </rPh>
    <rPh sb="113" eb="115">
      <t>シンリョウ</t>
    </rPh>
    <rPh sb="115" eb="117">
      <t>ジョウホウ</t>
    </rPh>
    <rPh sb="117" eb="119">
      <t>コウモク</t>
    </rPh>
    <rPh sb="120" eb="122">
      <t>ヒョウジ</t>
    </rPh>
    <rPh sb="125" eb="127">
      <t>キノウ</t>
    </rPh>
    <rPh sb="128" eb="129">
      <t>ユウ</t>
    </rPh>
    <phoneticPr fontId="3"/>
  </si>
  <si>
    <t>・患者ID</t>
  </si>
  <si>
    <t>・患者氏名</t>
  </si>
  <si>
    <t>・年齢</t>
  </si>
  <si>
    <t>・性別</t>
  </si>
  <si>
    <t>・病室</t>
  </si>
  <si>
    <t>・患者プロファイル情報</t>
    <rPh sb="1" eb="3">
      <t>カンジャ</t>
    </rPh>
    <rPh sb="9" eb="11">
      <t>ジョウホウ</t>
    </rPh>
    <phoneticPr fontId="3"/>
  </si>
  <si>
    <t>・入院オーダ</t>
  </si>
  <si>
    <t>・手術オーダ</t>
    <rPh sb="1" eb="3">
      <t>シュジュツ</t>
    </rPh>
    <phoneticPr fontId="3"/>
  </si>
  <si>
    <t>・検体検査結果データ</t>
    <rPh sb="5" eb="7">
      <t>ケッカ</t>
    </rPh>
    <phoneticPr fontId="3"/>
  </si>
  <si>
    <t>・処方オーダ</t>
    <rPh sb="1" eb="3">
      <t>ショホウ</t>
    </rPh>
    <phoneticPr fontId="3"/>
  </si>
  <si>
    <t>・注射オーダ</t>
    <rPh sb="1" eb="3">
      <t>チュウシャ</t>
    </rPh>
    <phoneticPr fontId="3"/>
  </si>
  <si>
    <t>・放射線画像及びレポートの有無</t>
    <rPh sb="4" eb="6">
      <t>ガゾウ</t>
    </rPh>
    <phoneticPr fontId="3"/>
  </si>
  <si>
    <t>・生理検査結果及びレポートの有無</t>
    <rPh sb="5" eb="7">
      <t>ケッカ</t>
    </rPh>
    <rPh sb="7" eb="8">
      <t>オヨ</t>
    </rPh>
    <phoneticPr fontId="3"/>
  </si>
  <si>
    <t>・内視鏡画像及びレポート作成の有無</t>
    <rPh sb="4" eb="6">
      <t>ガゾウ</t>
    </rPh>
    <phoneticPr fontId="3"/>
  </si>
  <si>
    <t>・病理検査レポートの有無</t>
  </si>
  <si>
    <t>・スキャン文書の取り込みの有無</t>
    <rPh sb="8" eb="9">
      <t>ト</t>
    </rPh>
    <rPh sb="10" eb="11">
      <t>コ</t>
    </rPh>
    <phoneticPr fontId="3"/>
  </si>
  <si>
    <t>入院オーダーや手術オーダーなど、1人の患者に複数のデータが該当した場合、対象のデータ毎に複数の行に分けて表示できる機能を有すること。その際、同じ患者に属しているデータであることを明示するため、患者情報は1つのみ表示され、複数あるデータと、それに関連するデータの部分のみが複数行に表示できる機能を有すること。</t>
    <rPh sb="0" eb="2">
      <t>ニュウイン</t>
    </rPh>
    <rPh sb="7" eb="9">
      <t>シュジュツ</t>
    </rPh>
    <rPh sb="17" eb="18">
      <t>ニン</t>
    </rPh>
    <rPh sb="19" eb="21">
      <t>カンジャ</t>
    </rPh>
    <rPh sb="22" eb="24">
      <t>フクスウ</t>
    </rPh>
    <rPh sb="29" eb="31">
      <t>ガイトウ</t>
    </rPh>
    <rPh sb="33" eb="35">
      <t>バアイ</t>
    </rPh>
    <rPh sb="36" eb="38">
      <t>タイショウ</t>
    </rPh>
    <rPh sb="42" eb="43">
      <t>ゴト</t>
    </rPh>
    <rPh sb="44" eb="46">
      <t>フクスウ</t>
    </rPh>
    <rPh sb="47" eb="48">
      <t>ギョウ</t>
    </rPh>
    <rPh sb="49" eb="50">
      <t>ワ</t>
    </rPh>
    <rPh sb="52" eb="54">
      <t>ヒョウジ</t>
    </rPh>
    <rPh sb="57" eb="59">
      <t>キノウ</t>
    </rPh>
    <rPh sb="60" eb="61">
      <t>ユウ</t>
    </rPh>
    <rPh sb="68" eb="69">
      <t>サイ</t>
    </rPh>
    <rPh sb="70" eb="71">
      <t>オナ</t>
    </rPh>
    <rPh sb="72" eb="74">
      <t>カンジャ</t>
    </rPh>
    <rPh sb="75" eb="76">
      <t>ゾク</t>
    </rPh>
    <rPh sb="89" eb="91">
      <t>メイジ</t>
    </rPh>
    <rPh sb="96" eb="98">
      <t>カンジャ</t>
    </rPh>
    <rPh sb="98" eb="100">
      <t>ジョウホウ</t>
    </rPh>
    <rPh sb="105" eb="107">
      <t>ヒョウジ</t>
    </rPh>
    <rPh sb="110" eb="112">
      <t>フクスウ</t>
    </rPh>
    <rPh sb="122" eb="124">
      <t>カンレン</t>
    </rPh>
    <rPh sb="130" eb="132">
      <t>ブブン</t>
    </rPh>
    <rPh sb="135" eb="138">
      <t>フクスウギョウ</t>
    </rPh>
    <phoneticPr fontId="3"/>
  </si>
  <si>
    <t>患者リストに表示する診療情報については、患者リスト毎に診療情報のセットを複数登録しておき、その中から使用する診療情報セットを選択して利用できる機能を有すること。</t>
  </si>
  <si>
    <t>診療情報セットには、複数のセル（診療情報を表示する枠）が含まれ、診療情報セットに、どのセルを表示するかは、設定により変更できる機能を有すること。</t>
  </si>
  <si>
    <t>本システム連携対象システムから連携される診療情報を、以下の診療情報表示セルに表示できる機能を有すること。データの有無のみでなく、各種情報を直接セル内に表示できる機能を有すること。</t>
  </si>
  <si>
    <t>・入院情報(主治医 / 診療科 / 病棟 / 病室 / 入院日 / 退院日)</t>
    <rPh sb="1" eb="3">
      <t>ニュウイン</t>
    </rPh>
    <rPh sb="3" eb="5">
      <t>ジョウホウ</t>
    </rPh>
    <phoneticPr fontId="3"/>
  </si>
  <si>
    <t>・患者プロファイル情報</t>
    <rPh sb="9" eb="11">
      <t>ジョウホウ</t>
    </rPh>
    <phoneticPr fontId="3"/>
  </si>
  <si>
    <t>・画像・レポート</t>
  </si>
  <si>
    <t>各診療情報が実施状態（ステータス）を保つ場合、ステータスによりセルの項目の色を変えるなど、ステータスを表現できる機能を有すること。</t>
  </si>
  <si>
    <t>同じ種別の情報が、リストの表示期間内に複数存在していた場合、実施済みの情報の中から最も新しい情報が表示されること。別画面で詳細情報を表示することで、全ての情報を確認できる機能を有すること。</t>
  </si>
  <si>
    <t>複数の文書を1つのフィールドにマッピングできる機能を有すること。マッピングした文書がそれぞれ存在した場合は、最新の文書の情報が表示される機能を有すること。</t>
    <rPh sb="68" eb="70">
      <t>キノウ</t>
    </rPh>
    <rPh sb="71" eb="72">
      <t>ユウ</t>
    </rPh>
    <phoneticPr fontId="3"/>
  </si>
  <si>
    <t>患者一覧上のセルをクリックした場合、該当セルの詳細情報が表示できる機能を有すること。</t>
    <rPh sb="0" eb="2">
      <t>カンジャ</t>
    </rPh>
    <rPh sb="2" eb="4">
      <t>イチラン</t>
    </rPh>
    <rPh sb="4" eb="5">
      <t>ジョウ</t>
    </rPh>
    <rPh sb="15" eb="17">
      <t>バアイ</t>
    </rPh>
    <rPh sb="18" eb="20">
      <t>ガイトウ</t>
    </rPh>
    <rPh sb="23" eb="25">
      <t>ショウサイ</t>
    </rPh>
    <rPh sb="25" eb="27">
      <t>ジョウホウ</t>
    </rPh>
    <rPh sb="28" eb="30">
      <t>ヒョウジ</t>
    </rPh>
    <rPh sb="33" eb="35">
      <t>キノウ</t>
    </rPh>
    <rPh sb="36" eb="37">
      <t>ユウ</t>
    </rPh>
    <phoneticPr fontId="3"/>
  </si>
  <si>
    <t>患者一覧上のセルをクリックすることでプレビュー表示できる機能を有すること。</t>
  </si>
  <si>
    <t>電子カルテシステムにて対応可能な場合、患者一覧から患者指定で電子カルテ患者画面を表示できる機能を有すること。</t>
    <rPh sb="0" eb="2">
      <t>デンシ</t>
    </rPh>
    <rPh sb="11" eb="13">
      <t>タイオウ</t>
    </rPh>
    <rPh sb="13" eb="15">
      <t>カノウ</t>
    </rPh>
    <rPh sb="16" eb="18">
      <t>バアイ</t>
    </rPh>
    <rPh sb="19" eb="21">
      <t>カンジャ</t>
    </rPh>
    <rPh sb="21" eb="23">
      <t>イチラン</t>
    </rPh>
    <rPh sb="25" eb="27">
      <t>カンジャ</t>
    </rPh>
    <rPh sb="27" eb="29">
      <t>シテイ</t>
    </rPh>
    <rPh sb="30" eb="32">
      <t>デンシ</t>
    </rPh>
    <rPh sb="35" eb="37">
      <t>カンジャ</t>
    </rPh>
    <rPh sb="37" eb="39">
      <t>ガメン</t>
    </rPh>
    <rPh sb="40" eb="42">
      <t>ヒョウジ</t>
    </rPh>
    <phoneticPr fontId="3"/>
  </si>
  <si>
    <t>利用者権限に応じて、My患者リストが作成できる機能を有すること。</t>
    <rPh sb="3" eb="5">
      <t>ケンゲン</t>
    </rPh>
    <rPh sb="6" eb="7">
      <t>オウ</t>
    </rPh>
    <rPh sb="12" eb="14">
      <t>カンジャ</t>
    </rPh>
    <rPh sb="18" eb="20">
      <t>サクセイ</t>
    </rPh>
    <phoneticPr fontId="3"/>
  </si>
  <si>
    <t>My患者リストは公開範囲を利用者専用、診療科共通、院内共通の区分から選択できる機能を有すること。</t>
  </si>
  <si>
    <t>任意の基準日を基に、経過日数を計算して患者一覧上のセルに表示できる機能を有すること。</t>
  </si>
  <si>
    <t>注意喚起のために、患者一覧上のセルに条件指定にてアイコン表示する機能を有すること。(例)重要、75歳以上に高齢者マーク、入院日から指定日数経過時に文書が未記載など</t>
  </si>
  <si>
    <t>スキャン・ファイリング機能・基本機能</t>
    <rPh sb="11" eb="13">
      <t>キノウ</t>
    </rPh>
    <rPh sb="14" eb="16">
      <t>キホン</t>
    </rPh>
    <rPh sb="16" eb="18">
      <t>キノウ</t>
    </rPh>
    <phoneticPr fontId="11"/>
  </si>
  <si>
    <t>電子カルテシステム等で発生する患者署名入り文書や他院からの紹介状など、紙媒体の診療文書をスキャナー読み込みによりデジタル化し、保管及び閲覧できる機能を有すること。</t>
    <rPh sb="0" eb="2">
      <t>デンシ</t>
    </rPh>
    <rPh sb="9" eb="10">
      <t>ナド</t>
    </rPh>
    <rPh sb="11" eb="13">
      <t>ハッセイ</t>
    </rPh>
    <rPh sb="15" eb="17">
      <t>カンジャ</t>
    </rPh>
    <rPh sb="17" eb="19">
      <t>ショメイ</t>
    </rPh>
    <rPh sb="19" eb="20">
      <t>イ</t>
    </rPh>
    <rPh sb="21" eb="23">
      <t>ブンショ</t>
    </rPh>
    <rPh sb="24" eb="26">
      <t>タイン</t>
    </rPh>
    <rPh sb="29" eb="32">
      <t>ショウカイジョウ</t>
    </rPh>
    <rPh sb="39" eb="41">
      <t>シンリョウ</t>
    </rPh>
    <rPh sb="41" eb="43">
      <t>ブンショ</t>
    </rPh>
    <rPh sb="42" eb="43">
      <t>ショ</t>
    </rPh>
    <rPh sb="49" eb="50">
      <t>ヨ</t>
    </rPh>
    <rPh sb="51" eb="52">
      <t>コ</t>
    </rPh>
    <rPh sb="63" eb="65">
      <t>ホカン</t>
    </rPh>
    <rPh sb="65" eb="66">
      <t>オヨ</t>
    </rPh>
    <rPh sb="67" eb="69">
      <t>エツラン</t>
    </rPh>
    <phoneticPr fontId="3"/>
  </si>
  <si>
    <t>スキャナーによりデジタル化された文書は、本システムのタイムライン表示機能などの各種閲覧機能にて、患者単位に文書参照できる機能を有すること。</t>
    <rPh sb="12" eb="13">
      <t>カ</t>
    </rPh>
    <rPh sb="16" eb="18">
      <t>ブンショ</t>
    </rPh>
    <rPh sb="32" eb="34">
      <t>ヒョウジ</t>
    </rPh>
    <rPh sb="34" eb="36">
      <t>キノウ</t>
    </rPh>
    <rPh sb="39" eb="41">
      <t>カクシュ</t>
    </rPh>
    <rPh sb="41" eb="43">
      <t>エツラン</t>
    </rPh>
    <rPh sb="43" eb="45">
      <t>キノウ</t>
    </rPh>
    <rPh sb="48" eb="50">
      <t>カンジャ</t>
    </rPh>
    <rPh sb="50" eb="52">
      <t>タンイ</t>
    </rPh>
    <rPh sb="53" eb="55">
      <t>ブンショ</t>
    </rPh>
    <rPh sb="55" eb="57">
      <t>サンショウ</t>
    </rPh>
    <phoneticPr fontId="3"/>
  </si>
  <si>
    <t>集中スキャン機能</t>
    <rPh sb="0" eb="2">
      <t>シュウチュウ</t>
    </rPh>
    <rPh sb="6" eb="8">
      <t>キノウ</t>
    </rPh>
    <phoneticPr fontId="3"/>
  </si>
  <si>
    <t>電子カルテ端末にUSB接続されたTWAINドライバ対応の集中スキャナーを制御し、紙媒体の文書をスキャニングする機能を有すること。</t>
    <rPh sb="28" eb="30">
      <t>シュウチュウ</t>
    </rPh>
    <rPh sb="36" eb="38">
      <t>セイギョ</t>
    </rPh>
    <rPh sb="40" eb="41">
      <t>カミ</t>
    </rPh>
    <rPh sb="41" eb="43">
      <t>バイタイ</t>
    </rPh>
    <rPh sb="44" eb="46">
      <t>ブンショ</t>
    </rPh>
    <rPh sb="55" eb="57">
      <t>キノウ</t>
    </rPh>
    <rPh sb="58" eb="59">
      <t>ユウ</t>
    </rPh>
    <phoneticPr fontId="9"/>
  </si>
  <si>
    <t>スキャンする紙媒体内に印字されたバーコードから、患者IDや文書種別等の文書属性情報を読み取り、一括でシステムに登録できる機能を有すること。</t>
    <rPh sb="6" eb="7">
      <t>カミ</t>
    </rPh>
    <rPh sb="7" eb="9">
      <t>バイタイ</t>
    </rPh>
    <rPh sb="9" eb="10">
      <t>ナイ</t>
    </rPh>
    <rPh sb="11" eb="13">
      <t>インジ</t>
    </rPh>
    <rPh sb="24" eb="26">
      <t>カンジャ</t>
    </rPh>
    <rPh sb="29" eb="31">
      <t>ブンショ</t>
    </rPh>
    <rPh sb="31" eb="33">
      <t>シュベツ</t>
    </rPh>
    <rPh sb="33" eb="34">
      <t>ナド</t>
    </rPh>
    <rPh sb="35" eb="37">
      <t>ブンショ</t>
    </rPh>
    <rPh sb="37" eb="39">
      <t>ゾクセイ</t>
    </rPh>
    <rPh sb="39" eb="41">
      <t>ジョウホウ</t>
    </rPh>
    <rPh sb="42" eb="43">
      <t>ヨ</t>
    </rPh>
    <rPh sb="44" eb="45">
      <t>ト</t>
    </rPh>
    <rPh sb="47" eb="49">
      <t>イッカツ</t>
    </rPh>
    <rPh sb="55" eb="57">
      <t>トウロク</t>
    </rPh>
    <rPh sb="60" eb="62">
      <t>キノウ</t>
    </rPh>
    <phoneticPr fontId="9"/>
  </si>
  <si>
    <t>外部から持ち込まれた紹介状など、紙媒体内にバーコードが無い場合は、スキャン依頼書発行機能で作成された、バーコード付きのスキャン依頼書とセットでスキャンすることで、取り込んだデータを患者単位に振り分ける機能を有すること。</t>
    <rPh sb="0" eb="2">
      <t>ガイブ</t>
    </rPh>
    <rPh sb="4" eb="5">
      <t>モ</t>
    </rPh>
    <rPh sb="6" eb="7">
      <t>コ</t>
    </rPh>
    <rPh sb="10" eb="13">
      <t>ショウカイジョウ</t>
    </rPh>
    <rPh sb="16" eb="17">
      <t>カミ</t>
    </rPh>
    <rPh sb="17" eb="19">
      <t>バイタイ</t>
    </rPh>
    <rPh sb="19" eb="20">
      <t>ナイ</t>
    </rPh>
    <rPh sb="27" eb="28">
      <t>ナ</t>
    </rPh>
    <rPh sb="29" eb="31">
      <t>バアイ</t>
    </rPh>
    <rPh sb="45" eb="47">
      <t>サクセイ</t>
    </rPh>
    <rPh sb="56" eb="57">
      <t>ツ</t>
    </rPh>
    <rPh sb="81" eb="82">
      <t>ト</t>
    </rPh>
    <rPh sb="83" eb="84">
      <t>コ</t>
    </rPh>
    <rPh sb="90" eb="92">
      <t>カンジャ</t>
    </rPh>
    <rPh sb="92" eb="94">
      <t>タンイ</t>
    </rPh>
    <rPh sb="95" eb="96">
      <t>フ</t>
    </rPh>
    <rPh sb="97" eb="98">
      <t>ワ</t>
    </rPh>
    <rPh sb="100" eb="102">
      <t>キノウ</t>
    </rPh>
    <rPh sb="103" eb="104">
      <t>ユウ</t>
    </rPh>
    <phoneticPr fontId="9"/>
  </si>
  <si>
    <t>スキャン依頼書は、患者ＩＤ、文書種別、文書日付、診療科、入外区分を指定し、印刷できる機能を有すること。</t>
    <rPh sb="4" eb="7">
      <t>イライショ</t>
    </rPh>
    <rPh sb="9" eb="11">
      <t>カンジャ</t>
    </rPh>
    <rPh sb="14" eb="16">
      <t>ブンショ</t>
    </rPh>
    <rPh sb="16" eb="18">
      <t>シュベツ</t>
    </rPh>
    <rPh sb="19" eb="21">
      <t>ブンショ</t>
    </rPh>
    <rPh sb="21" eb="23">
      <t>ヒヅケ</t>
    </rPh>
    <rPh sb="24" eb="27">
      <t>シンリョウカ</t>
    </rPh>
    <rPh sb="28" eb="29">
      <t>イリ</t>
    </rPh>
    <rPh sb="29" eb="30">
      <t>ガイ</t>
    </rPh>
    <rPh sb="30" eb="32">
      <t>クブン</t>
    </rPh>
    <rPh sb="33" eb="35">
      <t>シテイ</t>
    </rPh>
    <rPh sb="37" eb="39">
      <t>インサツ</t>
    </rPh>
    <phoneticPr fontId="9"/>
  </si>
  <si>
    <t>スキャニング後、確定登録操作前に、プレビュー表示にて確認する機能を有すること。</t>
    <rPh sb="6" eb="7">
      <t>ゴ</t>
    </rPh>
    <rPh sb="8" eb="10">
      <t>カクテイ</t>
    </rPh>
    <rPh sb="10" eb="12">
      <t>トウロク</t>
    </rPh>
    <rPh sb="12" eb="14">
      <t>ソウサ</t>
    </rPh>
    <rPh sb="14" eb="15">
      <t>マエ</t>
    </rPh>
    <rPh sb="22" eb="24">
      <t>ヒョウジ</t>
    </rPh>
    <rPh sb="26" eb="28">
      <t>カクニン</t>
    </rPh>
    <rPh sb="30" eb="32">
      <t>キノウ</t>
    </rPh>
    <rPh sb="33" eb="34">
      <t>ユウ</t>
    </rPh>
    <phoneticPr fontId="9"/>
  </si>
  <si>
    <t>プレビュー表示画面にて、画像データを90度ごとに回転、及び不要ページ削除機能を有すること。</t>
    <rPh sb="7" eb="9">
      <t>ガメン</t>
    </rPh>
    <rPh sb="12" eb="14">
      <t>ガゾウ</t>
    </rPh>
    <rPh sb="20" eb="21">
      <t>ド</t>
    </rPh>
    <rPh sb="24" eb="26">
      <t>カイテン</t>
    </rPh>
    <rPh sb="27" eb="28">
      <t>オヨ</t>
    </rPh>
    <rPh sb="29" eb="31">
      <t>フヨウ</t>
    </rPh>
    <rPh sb="34" eb="36">
      <t>サクジョ</t>
    </rPh>
    <rPh sb="36" eb="38">
      <t>キノウ</t>
    </rPh>
    <rPh sb="39" eb="40">
      <t>ユウ</t>
    </rPh>
    <phoneticPr fontId="9"/>
  </si>
  <si>
    <t>スキャニング後、確定登録操作にて、本システムのサーバに登録する機能を有すること。</t>
    <rPh sb="17" eb="18">
      <t>ホン</t>
    </rPh>
    <rPh sb="27" eb="29">
      <t>トウロク</t>
    </rPh>
    <rPh sb="31" eb="33">
      <t>キノウ</t>
    </rPh>
    <rPh sb="34" eb="35">
      <t>ユウ</t>
    </rPh>
    <phoneticPr fontId="9"/>
  </si>
  <si>
    <t>・処方・注射オーダ</t>
    <rPh sb="1" eb="3">
      <t>ショホウ</t>
    </rPh>
    <rPh sb="4" eb="6">
      <t>チュウシャ</t>
    </rPh>
    <phoneticPr fontId="3"/>
  </si>
  <si>
    <t>分散スキャン機能</t>
    <rPh sb="0" eb="2">
      <t>ブンサン</t>
    </rPh>
    <rPh sb="6" eb="8">
      <t>キノウ</t>
    </rPh>
    <phoneticPr fontId="3"/>
  </si>
  <si>
    <t>電子カルテ端末にUSB接続されたTWAINドライバ対応の分散スキャナーを制御し、患者単位でのスキャニングを行う機能を有すること。</t>
    <rPh sb="0" eb="2">
      <t>デンシ</t>
    </rPh>
    <rPh sb="5" eb="7">
      <t>タンマツ</t>
    </rPh>
    <rPh sb="11" eb="13">
      <t>セツゾク</t>
    </rPh>
    <rPh sb="25" eb="27">
      <t>タイオウ</t>
    </rPh>
    <rPh sb="28" eb="30">
      <t>ブンサン</t>
    </rPh>
    <rPh sb="36" eb="38">
      <t>セイギョ</t>
    </rPh>
    <rPh sb="40" eb="42">
      <t>カンジャ</t>
    </rPh>
    <rPh sb="42" eb="44">
      <t>タンイ</t>
    </rPh>
    <rPh sb="53" eb="54">
      <t>オコナ</t>
    </rPh>
    <rPh sb="55" eb="57">
      <t>キノウ</t>
    </rPh>
    <rPh sb="58" eb="59">
      <t>ユウ</t>
    </rPh>
    <phoneticPr fontId="9"/>
  </si>
  <si>
    <t>電子カルテシステムから起動する場合、患者IDや利用者IDを引き継いで分散スキャン機能を起動する機能を有すること。</t>
    <rPh sb="0" eb="2">
      <t>デンシ</t>
    </rPh>
    <rPh sb="11" eb="13">
      <t>キドウ</t>
    </rPh>
    <rPh sb="15" eb="17">
      <t>バアイ</t>
    </rPh>
    <rPh sb="18" eb="20">
      <t>カンジャ</t>
    </rPh>
    <rPh sb="23" eb="26">
      <t>リヨウシャ</t>
    </rPh>
    <rPh sb="29" eb="30">
      <t>ヒ</t>
    </rPh>
    <rPh sb="31" eb="32">
      <t>ツ</t>
    </rPh>
    <rPh sb="43" eb="45">
      <t>キドウ</t>
    </rPh>
    <rPh sb="47" eb="49">
      <t>キノウ</t>
    </rPh>
    <rPh sb="50" eb="51">
      <t>ユウ</t>
    </rPh>
    <phoneticPr fontId="9"/>
  </si>
  <si>
    <t>スキャンする紙媒体の文書種別（紹介状、同意書など）をマスタから選択する機能を有すること。</t>
    <rPh sb="6" eb="7">
      <t>カミ</t>
    </rPh>
    <rPh sb="7" eb="9">
      <t>バイタイ</t>
    </rPh>
    <rPh sb="10" eb="12">
      <t>ブンショ</t>
    </rPh>
    <rPh sb="12" eb="14">
      <t>シュベツ</t>
    </rPh>
    <rPh sb="31" eb="33">
      <t>センタク</t>
    </rPh>
    <rPh sb="35" eb="37">
      <t>キノウ</t>
    </rPh>
    <rPh sb="38" eb="39">
      <t>ユウ</t>
    </rPh>
    <phoneticPr fontId="9"/>
  </si>
  <si>
    <t>紙媒体の情報として、検査日、入院日、手術日などのイベント日付を選択する機能を有すること。</t>
    <rPh sb="0" eb="1">
      <t>カミ</t>
    </rPh>
    <rPh sb="1" eb="3">
      <t>バイタイ</t>
    </rPh>
    <rPh sb="4" eb="6">
      <t>ジョウホウ</t>
    </rPh>
    <rPh sb="10" eb="12">
      <t>ケンサ</t>
    </rPh>
    <rPh sb="12" eb="13">
      <t>ヒ</t>
    </rPh>
    <rPh sb="14" eb="16">
      <t>ニュウイン</t>
    </rPh>
    <rPh sb="16" eb="17">
      <t>ビ</t>
    </rPh>
    <rPh sb="18" eb="20">
      <t>シュジュツ</t>
    </rPh>
    <rPh sb="20" eb="21">
      <t>ヒ</t>
    </rPh>
    <rPh sb="28" eb="30">
      <t>ヒヅケ</t>
    </rPh>
    <rPh sb="31" eb="33">
      <t>センタク</t>
    </rPh>
    <rPh sb="35" eb="37">
      <t>キノウ</t>
    </rPh>
    <rPh sb="38" eb="39">
      <t>ユウ</t>
    </rPh>
    <phoneticPr fontId="9"/>
  </si>
  <si>
    <t>スキャン進捗一覧機能</t>
    <rPh sb="8" eb="10">
      <t>キノウ</t>
    </rPh>
    <phoneticPr fontId="3"/>
  </si>
  <si>
    <t>スキャン運用支援のため、スキャン対象文書、削除依頼が出されている文書、削除された文書を一覧化できる機能を有すること。</t>
    <rPh sb="4" eb="6">
      <t>ウンヨウ</t>
    </rPh>
    <rPh sb="6" eb="8">
      <t>シエン</t>
    </rPh>
    <rPh sb="16" eb="18">
      <t>タイショウ</t>
    </rPh>
    <rPh sb="18" eb="20">
      <t>ブンショ</t>
    </rPh>
    <rPh sb="21" eb="23">
      <t>サクジョ</t>
    </rPh>
    <rPh sb="23" eb="25">
      <t>イライ</t>
    </rPh>
    <rPh sb="26" eb="27">
      <t>ダ</t>
    </rPh>
    <rPh sb="32" eb="34">
      <t>ブンショ</t>
    </rPh>
    <rPh sb="35" eb="37">
      <t>サクジョ</t>
    </rPh>
    <rPh sb="40" eb="42">
      <t>ブンショ</t>
    </rPh>
    <rPh sb="43" eb="46">
      <t>イチランカ</t>
    </rPh>
    <rPh sb="49" eb="51">
      <t>キノウ</t>
    </rPh>
    <rPh sb="52" eb="53">
      <t>ユウ</t>
    </rPh>
    <phoneticPr fontId="3"/>
  </si>
  <si>
    <t>あらかじめ設定されたフィルター条件を任意で選択し、検索できる機能を有すること。</t>
    <rPh sb="5" eb="7">
      <t>セッテイ</t>
    </rPh>
    <rPh sb="15" eb="17">
      <t>ジョウケン</t>
    </rPh>
    <rPh sb="18" eb="20">
      <t>ニンイ</t>
    </rPh>
    <rPh sb="21" eb="23">
      <t>センタク</t>
    </rPh>
    <rPh sb="25" eb="27">
      <t>ケンサク</t>
    </rPh>
    <rPh sb="30" eb="32">
      <t>キノウ</t>
    </rPh>
    <rPh sb="33" eb="34">
      <t>ユウ</t>
    </rPh>
    <phoneticPr fontId="3"/>
  </si>
  <si>
    <t>スキャン進捗一覧に表示されているリストは並び替えができる機能を有すること。</t>
    <rPh sb="9" eb="11">
      <t>ヒョウジ</t>
    </rPh>
    <rPh sb="20" eb="21">
      <t>ナラ</t>
    </rPh>
    <rPh sb="22" eb="23">
      <t>カ</t>
    </rPh>
    <rPh sb="28" eb="30">
      <t>キノウ</t>
    </rPh>
    <rPh sb="31" eb="32">
      <t>ユウ</t>
    </rPh>
    <phoneticPr fontId="3"/>
  </si>
  <si>
    <t>スキャン進捗一覧からスキャン後破棄の情報が登録できる機能を有すること。</t>
    <rPh sb="14" eb="15">
      <t>ゴ</t>
    </rPh>
    <rPh sb="15" eb="17">
      <t>ハキ</t>
    </rPh>
    <rPh sb="18" eb="20">
      <t>ジョウホウ</t>
    </rPh>
    <rPh sb="21" eb="23">
      <t>トウロク</t>
    </rPh>
    <rPh sb="26" eb="28">
      <t>キノウ</t>
    </rPh>
    <rPh sb="29" eb="30">
      <t>ユウ</t>
    </rPh>
    <phoneticPr fontId="3"/>
  </si>
  <si>
    <t>スキャン進捗一覧から選択したデータを患者参照画面にて表示できる機能を有すること。</t>
    <rPh sb="10" eb="12">
      <t>センタク</t>
    </rPh>
    <rPh sb="18" eb="20">
      <t>カンジャ</t>
    </rPh>
    <rPh sb="20" eb="22">
      <t>サンショウ</t>
    </rPh>
    <rPh sb="22" eb="24">
      <t>ガメン</t>
    </rPh>
    <rPh sb="26" eb="28">
      <t>ヒョウジ</t>
    </rPh>
    <rPh sb="31" eb="33">
      <t>キノウ</t>
    </rPh>
    <rPh sb="34" eb="35">
      <t>ユウ</t>
    </rPh>
    <phoneticPr fontId="3"/>
  </si>
  <si>
    <t>スキャン進捗一覧から未スキャン文書の中止操作ができること。その際、削除理由を登録できる機能を有すること。</t>
    <rPh sb="10" eb="11">
      <t>ミ</t>
    </rPh>
    <rPh sb="15" eb="17">
      <t>ブンショ</t>
    </rPh>
    <rPh sb="18" eb="20">
      <t>チュウシ</t>
    </rPh>
    <rPh sb="20" eb="22">
      <t>ソウサ</t>
    </rPh>
    <rPh sb="31" eb="32">
      <t>サイ</t>
    </rPh>
    <rPh sb="33" eb="35">
      <t>サクジョ</t>
    </rPh>
    <rPh sb="35" eb="37">
      <t>リユウ</t>
    </rPh>
    <rPh sb="38" eb="40">
      <t>トウロク</t>
    </rPh>
    <rPh sb="43" eb="45">
      <t>キノウ</t>
    </rPh>
    <rPh sb="46" eb="47">
      <t>ユウ</t>
    </rPh>
    <phoneticPr fontId="3"/>
  </si>
  <si>
    <t>未スキャン文書はスキャン進捗一覧から再印刷できる機能を有すること。</t>
    <rPh sb="0" eb="1">
      <t>ミ</t>
    </rPh>
    <rPh sb="5" eb="7">
      <t>ブンショ</t>
    </rPh>
    <rPh sb="18" eb="21">
      <t>サイインサツ</t>
    </rPh>
    <rPh sb="24" eb="26">
      <t>キノウ</t>
    </rPh>
    <rPh sb="27" eb="28">
      <t>ユウ</t>
    </rPh>
    <phoneticPr fontId="3"/>
  </si>
  <si>
    <t>スキャン進捗一覧に表示されているリストはCSV出力ができる機能を有すること。</t>
    <rPh sb="9" eb="11">
      <t>ヒョウジ</t>
    </rPh>
    <rPh sb="23" eb="25">
      <t>シュツリョク</t>
    </rPh>
    <rPh sb="29" eb="31">
      <t>キノウ</t>
    </rPh>
    <rPh sb="32" eb="33">
      <t>ユウ</t>
    </rPh>
    <phoneticPr fontId="3"/>
  </si>
  <si>
    <t>スキャン進捗一覧からスキャン文書のプレビュー表示ができる機能を有すること。</t>
    <rPh sb="14" eb="16">
      <t>ブンショ</t>
    </rPh>
    <rPh sb="22" eb="24">
      <t>ヒョウジ</t>
    </rPh>
    <rPh sb="28" eb="30">
      <t>キノウ</t>
    </rPh>
    <rPh sb="31" eb="32">
      <t>ユウ</t>
    </rPh>
    <phoneticPr fontId="3"/>
  </si>
  <si>
    <t>プレビュー画面から詳細情報を表示し、確認できる機能を有すること。</t>
    <rPh sb="5" eb="7">
      <t>ガメン</t>
    </rPh>
    <rPh sb="9" eb="11">
      <t>ショウサイ</t>
    </rPh>
    <rPh sb="11" eb="13">
      <t>ジョウホウ</t>
    </rPh>
    <rPh sb="14" eb="16">
      <t>ヒョウジ</t>
    </rPh>
    <rPh sb="18" eb="20">
      <t>カクニン</t>
    </rPh>
    <rPh sb="23" eb="25">
      <t>キノウ</t>
    </rPh>
    <rPh sb="26" eb="27">
      <t>ユウ</t>
    </rPh>
    <phoneticPr fontId="3"/>
  </si>
  <si>
    <t>スキャン進捗一覧からスキャン済み文書の削除依頼ができること。その際、削除依頼理由が登録できること。削除依頼した文書は、削除権限のある利用者が削除するまで「削除依頼中」のステータスとなる機能を有すること。</t>
    <rPh sb="14" eb="15">
      <t>ズ</t>
    </rPh>
    <rPh sb="16" eb="18">
      <t>ブンショ</t>
    </rPh>
    <rPh sb="19" eb="21">
      <t>サクジョ</t>
    </rPh>
    <rPh sb="21" eb="23">
      <t>イライ</t>
    </rPh>
    <rPh sb="32" eb="33">
      <t>サイ</t>
    </rPh>
    <rPh sb="34" eb="36">
      <t>サクジョ</t>
    </rPh>
    <rPh sb="36" eb="38">
      <t>イライ</t>
    </rPh>
    <rPh sb="38" eb="40">
      <t>リユウ</t>
    </rPh>
    <rPh sb="41" eb="43">
      <t>トウロク</t>
    </rPh>
    <rPh sb="49" eb="51">
      <t>サクジョ</t>
    </rPh>
    <rPh sb="51" eb="53">
      <t>イライ</t>
    </rPh>
    <rPh sb="55" eb="57">
      <t>ブンショ</t>
    </rPh>
    <rPh sb="59" eb="61">
      <t>サクジョ</t>
    </rPh>
    <rPh sb="61" eb="63">
      <t>ケンゲン</t>
    </rPh>
    <rPh sb="70" eb="72">
      <t>サクジョ</t>
    </rPh>
    <rPh sb="77" eb="79">
      <t>サクジョ</t>
    </rPh>
    <rPh sb="79" eb="81">
      <t>イライ</t>
    </rPh>
    <rPh sb="81" eb="82">
      <t>チュウ</t>
    </rPh>
    <rPh sb="92" eb="94">
      <t>キノウ</t>
    </rPh>
    <rPh sb="95" eb="96">
      <t>ユウ</t>
    </rPh>
    <phoneticPr fontId="3"/>
  </si>
  <si>
    <t>スキャンセンター運用支援のため、スキャン依頼済み未スキャン文書やスキャン済み文書のスキャン文書一覧表示機能を有すること。</t>
    <rPh sb="8" eb="10">
      <t>ウンヨウ</t>
    </rPh>
    <rPh sb="10" eb="12">
      <t>シエン</t>
    </rPh>
    <rPh sb="20" eb="22">
      <t>イライ</t>
    </rPh>
    <rPh sb="22" eb="23">
      <t>スミ</t>
    </rPh>
    <rPh sb="24" eb="25">
      <t>ミ</t>
    </rPh>
    <rPh sb="29" eb="31">
      <t>ブンショ</t>
    </rPh>
    <rPh sb="36" eb="37">
      <t>スミ</t>
    </rPh>
    <rPh sb="38" eb="40">
      <t>ブンショ</t>
    </rPh>
    <rPh sb="45" eb="47">
      <t>ブンショ</t>
    </rPh>
    <rPh sb="47" eb="49">
      <t>イチラン</t>
    </rPh>
    <rPh sb="49" eb="51">
      <t>ヒョウジ</t>
    </rPh>
    <rPh sb="51" eb="53">
      <t>キノウ</t>
    </rPh>
    <rPh sb="54" eb="55">
      <t>ユウ</t>
    </rPh>
    <phoneticPr fontId="3"/>
  </si>
  <si>
    <t>スキャン文書一覧機能では依頼日、診療科、スキャン登録日、患者ID、文書種別名、等での文書検索機能を有すること。</t>
    <rPh sb="4" eb="6">
      <t>ブンショ</t>
    </rPh>
    <rPh sb="6" eb="8">
      <t>イチラン</t>
    </rPh>
    <rPh sb="7" eb="8">
      <t>ラン</t>
    </rPh>
    <rPh sb="8" eb="10">
      <t>キノウ</t>
    </rPh>
    <rPh sb="12" eb="14">
      <t>イライ</t>
    </rPh>
    <rPh sb="14" eb="15">
      <t>ヒ</t>
    </rPh>
    <rPh sb="16" eb="19">
      <t>シンリョウカ</t>
    </rPh>
    <rPh sb="24" eb="26">
      <t>トウロク</t>
    </rPh>
    <rPh sb="26" eb="27">
      <t>ヒ</t>
    </rPh>
    <rPh sb="28" eb="30">
      <t>カンジャ</t>
    </rPh>
    <rPh sb="33" eb="35">
      <t>ブンショ</t>
    </rPh>
    <rPh sb="35" eb="37">
      <t>シュベツ</t>
    </rPh>
    <rPh sb="37" eb="38">
      <t>メイ</t>
    </rPh>
    <rPh sb="39" eb="40">
      <t>ナド</t>
    </rPh>
    <rPh sb="42" eb="44">
      <t>ブンショ</t>
    </rPh>
    <rPh sb="44" eb="46">
      <t>ケンサク</t>
    </rPh>
    <rPh sb="46" eb="48">
      <t>キノウ</t>
    </rPh>
    <rPh sb="49" eb="50">
      <t>ユウ</t>
    </rPh>
    <phoneticPr fontId="3"/>
  </si>
  <si>
    <t>スキャン文書一覧機能からの文書閲覧機能を有すること。</t>
    <rPh sb="4" eb="6">
      <t>ブンショ</t>
    </rPh>
    <rPh sb="6" eb="8">
      <t>イチラン</t>
    </rPh>
    <rPh sb="7" eb="8">
      <t>ラン</t>
    </rPh>
    <rPh sb="8" eb="10">
      <t>キノウ</t>
    </rPh>
    <rPh sb="13" eb="15">
      <t>ブンショ</t>
    </rPh>
    <rPh sb="15" eb="17">
      <t>エツラン</t>
    </rPh>
    <rPh sb="17" eb="19">
      <t>キノウ</t>
    </rPh>
    <rPh sb="20" eb="21">
      <t>ユウ</t>
    </rPh>
    <phoneticPr fontId="3"/>
  </si>
  <si>
    <t>タイムスタンプ・電子署名機能</t>
    <rPh sb="8" eb="10">
      <t>デンシ</t>
    </rPh>
    <rPh sb="10" eb="12">
      <t>ショメイ</t>
    </rPh>
    <phoneticPr fontId="5"/>
  </si>
  <si>
    <t>スキャンされた文書データに対し、外部機関による電子認証及びタイムスタンプ情報を付加して保存することで、原本性を持たせる機能を有すること。</t>
    <rPh sb="62" eb="63">
      <t>ユウ</t>
    </rPh>
    <phoneticPr fontId="4"/>
  </si>
  <si>
    <t>タイムスタンプは1文書毎に電子署名、タイムスタンプを付加することが可能である機能を有すること。</t>
    <rPh sb="9" eb="11">
      <t>ブンショ</t>
    </rPh>
    <rPh sb="11" eb="12">
      <t>ゴト</t>
    </rPh>
    <rPh sb="26" eb="28">
      <t>フカ</t>
    </rPh>
    <rPh sb="33" eb="35">
      <t>カノウ</t>
    </rPh>
    <rPh sb="38" eb="40">
      <t>キノウ</t>
    </rPh>
    <rPh sb="41" eb="42">
      <t>ユウ</t>
    </rPh>
    <phoneticPr fontId="6"/>
  </si>
  <si>
    <t>タイムスタンプを付加した文書はPDF形式で保管され、AcrobatReaderでの検証を可能とし、電子保存の保存性を確保する機能を有すること。</t>
    <rPh sb="8" eb="10">
      <t>フカ</t>
    </rPh>
    <rPh sb="12" eb="14">
      <t>ブンショ</t>
    </rPh>
    <rPh sb="18" eb="20">
      <t>ケイシキ</t>
    </rPh>
    <rPh sb="21" eb="23">
      <t>ホカン</t>
    </rPh>
    <rPh sb="41" eb="43">
      <t>ケンショウ</t>
    </rPh>
    <rPh sb="44" eb="46">
      <t>カノウ</t>
    </rPh>
    <rPh sb="49" eb="51">
      <t>デンシ</t>
    </rPh>
    <rPh sb="51" eb="53">
      <t>ホゾン</t>
    </rPh>
    <rPh sb="54" eb="56">
      <t>ホゾン</t>
    </rPh>
    <rPh sb="56" eb="57">
      <t>セイ</t>
    </rPh>
    <rPh sb="58" eb="60">
      <t>カクホ</t>
    </rPh>
    <rPh sb="62" eb="64">
      <t>キノウ</t>
    </rPh>
    <rPh sb="65" eb="66">
      <t>ユウ</t>
    </rPh>
    <phoneticPr fontId="6"/>
  </si>
  <si>
    <t>タイムスタンプを付加した文書は上書き保存は不可とし、真正性を確保する機能を有すること。</t>
    <rPh sb="8" eb="10">
      <t>フカ</t>
    </rPh>
    <rPh sb="12" eb="14">
      <t>ブンショ</t>
    </rPh>
    <rPh sb="15" eb="17">
      <t>ウワガ</t>
    </rPh>
    <rPh sb="18" eb="20">
      <t>ホゾン</t>
    </rPh>
    <rPh sb="21" eb="23">
      <t>フカ</t>
    </rPh>
    <rPh sb="26" eb="29">
      <t>シンセイセイ</t>
    </rPh>
    <rPh sb="30" eb="32">
      <t>カクホ</t>
    </rPh>
    <rPh sb="34" eb="36">
      <t>キノウ</t>
    </rPh>
    <rPh sb="37" eb="38">
      <t>ユウ</t>
    </rPh>
    <phoneticPr fontId="6"/>
  </si>
  <si>
    <t>電子署名は、国際標準仕様である「国際規格（欧州電気通信標準化機構：ETSI TS 102 778）PDF長期署名(PAdES)」に対応した機能を有すること。</t>
    <rPh sb="65" eb="67">
      <t>タイオウ</t>
    </rPh>
    <rPh sb="69" eb="71">
      <t>キノウ</t>
    </rPh>
    <rPh sb="72" eb="73">
      <t>ユウ</t>
    </rPh>
    <phoneticPr fontId="3"/>
  </si>
  <si>
    <t>長期保存機能</t>
    <rPh sb="0" eb="2">
      <t>チョウキ</t>
    </rPh>
    <rPh sb="2" eb="4">
      <t>ホゾン</t>
    </rPh>
    <rPh sb="4" eb="6">
      <t>キノウ</t>
    </rPh>
    <phoneticPr fontId="3"/>
  </si>
  <si>
    <t>有効期限に達した文書については、1文書毎に期限を延長することが可能な機能を有すること。</t>
    <rPh sb="0" eb="2">
      <t>ユウコウ</t>
    </rPh>
    <rPh sb="2" eb="4">
      <t>キゲン</t>
    </rPh>
    <rPh sb="5" eb="6">
      <t>タッ</t>
    </rPh>
    <rPh sb="8" eb="10">
      <t>ブンショ</t>
    </rPh>
    <rPh sb="17" eb="19">
      <t>ブンショ</t>
    </rPh>
    <rPh sb="19" eb="20">
      <t>ゴト</t>
    </rPh>
    <rPh sb="21" eb="23">
      <t>キゲン</t>
    </rPh>
    <rPh sb="24" eb="26">
      <t>エンチョウ</t>
    </rPh>
    <rPh sb="31" eb="33">
      <t>カノウ</t>
    </rPh>
    <rPh sb="34" eb="36">
      <t>キノウ</t>
    </rPh>
    <rPh sb="37" eb="38">
      <t>ユウ</t>
    </rPh>
    <phoneticPr fontId="6"/>
  </si>
  <si>
    <t>署名確認機能</t>
    <rPh sb="0" eb="2">
      <t>ショメイ</t>
    </rPh>
    <rPh sb="2" eb="4">
      <t>カクニン</t>
    </rPh>
    <rPh sb="4" eb="6">
      <t>キノウ</t>
    </rPh>
    <phoneticPr fontId="3"/>
  </si>
  <si>
    <t>署名検証結果を一覧形式で確認することが可能な機能を有すること。</t>
    <rPh sb="0" eb="2">
      <t>ショメイ</t>
    </rPh>
    <rPh sb="2" eb="4">
      <t>ケンショウ</t>
    </rPh>
    <rPh sb="4" eb="6">
      <t>ケッカ</t>
    </rPh>
    <rPh sb="7" eb="9">
      <t>イチラン</t>
    </rPh>
    <rPh sb="9" eb="11">
      <t>ケイシキ</t>
    </rPh>
    <rPh sb="12" eb="14">
      <t>カクニン</t>
    </rPh>
    <rPh sb="19" eb="21">
      <t>カノウ</t>
    </rPh>
    <rPh sb="22" eb="24">
      <t>キノウ</t>
    </rPh>
    <rPh sb="25" eb="26">
      <t>ユウ</t>
    </rPh>
    <phoneticPr fontId="6"/>
  </si>
  <si>
    <t>署名検証結果は該当の患者IDを指定することで、絞り込み確認を行うことが可能な機能を有すること。</t>
    <rPh sb="0" eb="2">
      <t>ショメイ</t>
    </rPh>
    <rPh sb="2" eb="4">
      <t>ケンショウ</t>
    </rPh>
    <rPh sb="4" eb="6">
      <t>ケッカ</t>
    </rPh>
    <rPh sb="7" eb="9">
      <t>ガイトウ</t>
    </rPh>
    <rPh sb="10" eb="12">
      <t>カンジャ</t>
    </rPh>
    <rPh sb="15" eb="17">
      <t>シテイ</t>
    </rPh>
    <rPh sb="23" eb="24">
      <t>シボ</t>
    </rPh>
    <rPh sb="25" eb="26">
      <t>コ</t>
    </rPh>
    <rPh sb="27" eb="29">
      <t>カクニン</t>
    </rPh>
    <rPh sb="30" eb="31">
      <t>オコナ</t>
    </rPh>
    <rPh sb="35" eb="37">
      <t>カノウ</t>
    </rPh>
    <rPh sb="38" eb="40">
      <t>キノウ</t>
    </rPh>
    <rPh sb="41" eb="42">
      <t>ユウ</t>
    </rPh>
    <phoneticPr fontId="6"/>
  </si>
  <si>
    <t>署名検証結果を登録日付を指定して、絞り込み確認を行うことが可能な機能を有すること。</t>
    <rPh sb="0" eb="2">
      <t>ショメイ</t>
    </rPh>
    <rPh sb="2" eb="4">
      <t>ケンショウ</t>
    </rPh>
    <rPh sb="4" eb="6">
      <t>ケッカ</t>
    </rPh>
    <rPh sb="7" eb="9">
      <t>トウロク</t>
    </rPh>
    <rPh sb="9" eb="11">
      <t>ヒヅケ</t>
    </rPh>
    <rPh sb="12" eb="14">
      <t>シテイ</t>
    </rPh>
    <rPh sb="17" eb="18">
      <t>シボ</t>
    </rPh>
    <rPh sb="19" eb="20">
      <t>コ</t>
    </rPh>
    <rPh sb="21" eb="23">
      <t>カクニン</t>
    </rPh>
    <rPh sb="24" eb="25">
      <t>オコナ</t>
    </rPh>
    <rPh sb="29" eb="31">
      <t>カノウ</t>
    </rPh>
    <rPh sb="32" eb="34">
      <t>キノウ</t>
    </rPh>
    <rPh sb="35" eb="36">
      <t>ユウ</t>
    </rPh>
    <phoneticPr fontId="6"/>
  </si>
  <si>
    <t>署名検証結果から該当文書をAcrobatReaderで参照し、検証情報を確認することが可能な機能を有すること。</t>
    <rPh sb="0" eb="2">
      <t>ショメイ</t>
    </rPh>
    <rPh sb="2" eb="4">
      <t>ケンショウ</t>
    </rPh>
    <rPh sb="4" eb="6">
      <t>ケッカ</t>
    </rPh>
    <rPh sb="8" eb="10">
      <t>ガイトウ</t>
    </rPh>
    <rPh sb="10" eb="12">
      <t>ブンショ</t>
    </rPh>
    <rPh sb="27" eb="29">
      <t>サンショウ</t>
    </rPh>
    <rPh sb="31" eb="33">
      <t>ケンショウ</t>
    </rPh>
    <rPh sb="33" eb="35">
      <t>ジョウホウ</t>
    </rPh>
    <rPh sb="36" eb="38">
      <t>カクニン</t>
    </rPh>
    <rPh sb="43" eb="45">
      <t>カノウ</t>
    </rPh>
    <rPh sb="46" eb="48">
      <t>キノウ</t>
    </rPh>
    <rPh sb="49" eb="50">
      <t>ユウ</t>
    </rPh>
    <phoneticPr fontId="6"/>
  </si>
  <si>
    <t>汎用画像データ取り込み機能</t>
    <rPh sb="0" eb="2">
      <t>ハンヨウ</t>
    </rPh>
    <rPh sb="2" eb="4">
      <t>ガゾウ</t>
    </rPh>
    <rPh sb="7" eb="8">
      <t>ト</t>
    </rPh>
    <rPh sb="9" eb="10">
      <t>コ</t>
    </rPh>
    <rPh sb="11" eb="13">
      <t>キノウ</t>
    </rPh>
    <phoneticPr fontId="5"/>
  </si>
  <si>
    <t>デジタルカメラ等で撮影された汎用画像ファイルの取込みを行い、本システムにて患者単位での画像参照ができる機能を有すること。</t>
    <rPh sb="7" eb="8">
      <t>ナド</t>
    </rPh>
    <rPh sb="9" eb="11">
      <t>サツエイ</t>
    </rPh>
    <rPh sb="14" eb="15">
      <t>ハン</t>
    </rPh>
    <rPh sb="15" eb="16">
      <t>ヨウ</t>
    </rPh>
    <rPh sb="16" eb="18">
      <t>ガゾウ</t>
    </rPh>
    <rPh sb="23" eb="25">
      <t>トリコ</t>
    </rPh>
    <rPh sb="27" eb="28">
      <t>オコナ</t>
    </rPh>
    <rPh sb="30" eb="31">
      <t>ホン</t>
    </rPh>
    <rPh sb="37" eb="39">
      <t>カンジャ</t>
    </rPh>
    <rPh sb="39" eb="41">
      <t>タンイ</t>
    </rPh>
    <rPh sb="43" eb="45">
      <t>ガゾウ</t>
    </rPh>
    <rPh sb="45" eb="47">
      <t>サンショウ</t>
    </rPh>
    <phoneticPr fontId="9"/>
  </si>
  <si>
    <t>汎用画像データ取り込み機能が動作する電子カルテ端末内や、端末に接続された各種のメディア、デジタルカメラ等から、画像ファイルを取り込む機能を有すること。但し、デジタルカメラ等の機器は本調達には含まないものとする。</t>
    <rPh sb="0" eb="1">
      <t>ハン</t>
    </rPh>
    <rPh sb="1" eb="2">
      <t>ヨウ</t>
    </rPh>
    <rPh sb="2" eb="4">
      <t>ガゾウ</t>
    </rPh>
    <rPh sb="7" eb="8">
      <t>ト</t>
    </rPh>
    <rPh sb="9" eb="10">
      <t>コ</t>
    </rPh>
    <rPh sb="11" eb="13">
      <t>キノウ</t>
    </rPh>
    <rPh sb="14" eb="16">
      <t>ドウサ</t>
    </rPh>
    <rPh sb="18" eb="20">
      <t>デンシ</t>
    </rPh>
    <rPh sb="23" eb="25">
      <t>タンマツ</t>
    </rPh>
    <rPh sb="25" eb="26">
      <t>ナイ</t>
    </rPh>
    <rPh sb="28" eb="30">
      <t>タンマツ</t>
    </rPh>
    <rPh sb="31" eb="33">
      <t>セツゾク</t>
    </rPh>
    <rPh sb="36" eb="38">
      <t>カクシュ</t>
    </rPh>
    <rPh sb="51" eb="52">
      <t>トウ</t>
    </rPh>
    <rPh sb="55" eb="57">
      <t>ガゾウ</t>
    </rPh>
    <rPh sb="62" eb="63">
      <t>ト</t>
    </rPh>
    <rPh sb="64" eb="65">
      <t>コ</t>
    </rPh>
    <rPh sb="66" eb="68">
      <t>キノウ</t>
    </rPh>
    <rPh sb="69" eb="70">
      <t>ユウ</t>
    </rPh>
    <rPh sb="75" eb="76">
      <t>タダ</t>
    </rPh>
    <rPh sb="85" eb="86">
      <t>トウ</t>
    </rPh>
    <rPh sb="87" eb="89">
      <t>キキ</t>
    </rPh>
    <rPh sb="90" eb="93">
      <t>ホンチョウタツ</t>
    </rPh>
    <rPh sb="95" eb="96">
      <t>フク</t>
    </rPh>
    <phoneticPr fontId="9"/>
  </si>
  <si>
    <t>取込み可能な画像ファイルは、JPEG形式、PDF形式に対応できる機能を有すること。</t>
    <rPh sb="0" eb="2">
      <t>トリコ</t>
    </rPh>
    <rPh sb="3" eb="5">
      <t>カノウ</t>
    </rPh>
    <rPh sb="6" eb="8">
      <t>ガゾウ</t>
    </rPh>
    <rPh sb="18" eb="20">
      <t>ケイシキ</t>
    </rPh>
    <rPh sb="24" eb="26">
      <t>ケイシキ</t>
    </rPh>
    <rPh sb="27" eb="29">
      <t>タイオウ</t>
    </rPh>
    <phoneticPr fontId="9"/>
  </si>
  <si>
    <t>電子カルテシステムから汎用画像データ取り込み機能を起動する場合、患者IDや利用者IDを引き継いで起動する機能を有すること。</t>
    <rPh sb="0" eb="2">
      <t>デンシ</t>
    </rPh>
    <rPh sb="25" eb="27">
      <t>キドウ</t>
    </rPh>
    <rPh sb="29" eb="31">
      <t>バアイ</t>
    </rPh>
    <rPh sb="32" eb="34">
      <t>カンジャ</t>
    </rPh>
    <rPh sb="37" eb="40">
      <t>リヨウシャ</t>
    </rPh>
    <rPh sb="43" eb="44">
      <t>ヒ</t>
    </rPh>
    <rPh sb="45" eb="46">
      <t>ツ</t>
    </rPh>
    <rPh sb="48" eb="50">
      <t>キドウ</t>
    </rPh>
    <rPh sb="52" eb="54">
      <t>キノウ</t>
    </rPh>
    <rPh sb="55" eb="56">
      <t>ユウ</t>
    </rPh>
    <phoneticPr fontId="9"/>
  </si>
  <si>
    <t>取り込む画像データの属性情報としてマスタ（褥瘡写真、皮膚科画像など）から選択する機能を有すること。</t>
    <rPh sb="0" eb="1">
      <t>ト</t>
    </rPh>
    <rPh sb="2" eb="3">
      <t>コ</t>
    </rPh>
    <rPh sb="4" eb="6">
      <t>ガゾウ</t>
    </rPh>
    <rPh sb="10" eb="12">
      <t>ゾクセイ</t>
    </rPh>
    <rPh sb="12" eb="14">
      <t>ジョウホウ</t>
    </rPh>
    <rPh sb="21" eb="23">
      <t>ジョクソウ</t>
    </rPh>
    <rPh sb="23" eb="25">
      <t>シャシン</t>
    </rPh>
    <rPh sb="26" eb="28">
      <t>ヒフ</t>
    </rPh>
    <rPh sb="28" eb="29">
      <t>カ</t>
    </rPh>
    <rPh sb="29" eb="31">
      <t>ガゾウ</t>
    </rPh>
    <rPh sb="36" eb="38">
      <t>センタク</t>
    </rPh>
    <rPh sb="40" eb="42">
      <t>キノウ</t>
    </rPh>
    <rPh sb="43" eb="44">
      <t>ユウ</t>
    </rPh>
    <phoneticPr fontId="9"/>
  </si>
  <si>
    <t>画像の情報として、撮影日付などのイベント日付を登録する機能を有すること。</t>
    <rPh sb="0" eb="2">
      <t>ガゾウ</t>
    </rPh>
    <rPh sb="3" eb="5">
      <t>ジョウホウ</t>
    </rPh>
    <rPh sb="9" eb="11">
      <t>サツエイ</t>
    </rPh>
    <rPh sb="11" eb="13">
      <t>ヒヅケ</t>
    </rPh>
    <rPh sb="20" eb="22">
      <t>ヒヅケ</t>
    </rPh>
    <rPh sb="23" eb="25">
      <t>トウロク</t>
    </rPh>
    <rPh sb="27" eb="29">
      <t>キノウ</t>
    </rPh>
    <rPh sb="30" eb="31">
      <t>ユウ</t>
    </rPh>
    <phoneticPr fontId="9"/>
  </si>
  <si>
    <t>単一または複数の画像ファイルを選択後、確定登録操作前に、プレビュー表示にて確認する機能を有すること。</t>
    <rPh sb="0" eb="2">
      <t>タンイチ</t>
    </rPh>
    <rPh sb="5" eb="7">
      <t>フクスウ</t>
    </rPh>
    <rPh sb="8" eb="10">
      <t>ガゾウ</t>
    </rPh>
    <rPh sb="15" eb="17">
      <t>センタク</t>
    </rPh>
    <rPh sb="17" eb="18">
      <t>ゴ</t>
    </rPh>
    <rPh sb="19" eb="21">
      <t>カクテイ</t>
    </rPh>
    <rPh sb="21" eb="23">
      <t>トウロク</t>
    </rPh>
    <rPh sb="23" eb="25">
      <t>ソウサ</t>
    </rPh>
    <rPh sb="25" eb="26">
      <t>マエ</t>
    </rPh>
    <rPh sb="33" eb="35">
      <t>ヒョウジ</t>
    </rPh>
    <rPh sb="37" eb="39">
      <t>カクニン</t>
    </rPh>
    <rPh sb="41" eb="43">
      <t>キノウ</t>
    </rPh>
    <rPh sb="44" eb="45">
      <t>ユウ</t>
    </rPh>
    <phoneticPr fontId="9"/>
  </si>
  <si>
    <t>取り込み後の画像を90度ごとに回転する機能を有すること。</t>
    <rPh sb="0" eb="1">
      <t>ト</t>
    </rPh>
    <rPh sb="2" eb="3">
      <t>コ</t>
    </rPh>
    <rPh sb="4" eb="5">
      <t>ゴ</t>
    </rPh>
    <rPh sb="6" eb="8">
      <t>ガゾウ</t>
    </rPh>
    <rPh sb="11" eb="12">
      <t>ド</t>
    </rPh>
    <rPh sb="15" eb="17">
      <t>カイテン</t>
    </rPh>
    <rPh sb="19" eb="21">
      <t>キノウ</t>
    </rPh>
    <rPh sb="22" eb="23">
      <t>ユウ</t>
    </rPh>
    <phoneticPr fontId="9"/>
  </si>
  <si>
    <t>その他</t>
    <rPh sb="2" eb="3">
      <t>タ</t>
    </rPh>
    <phoneticPr fontId="1"/>
  </si>
  <si>
    <t>取込み可能な画像ファイルは、PNG形式にも対応できる機能を有すること。</t>
    <rPh sb="0" eb="2">
      <t>トリコ</t>
    </rPh>
    <rPh sb="3" eb="5">
      <t>カノウ</t>
    </rPh>
    <rPh sb="6" eb="8">
      <t>ガゾウ</t>
    </rPh>
    <rPh sb="17" eb="19">
      <t>ケイシキ</t>
    </rPh>
    <rPh sb="21" eb="23">
      <t>タイオウ</t>
    </rPh>
    <phoneticPr fontId="9"/>
  </si>
  <si>
    <t>スキャンした文書に文書名を付与できること。また付与した文書名で曖昧検索、部分検索ができること。</t>
    <rPh sb="31" eb="33">
      <t>アイマイ</t>
    </rPh>
    <rPh sb="36" eb="38">
      <t>ブブン</t>
    </rPh>
    <rPh sb="38" eb="40">
      <t>ケンサク</t>
    </rPh>
    <phoneticPr fontId="1"/>
  </si>
  <si>
    <t>電子カルテ・文書作成システム等で作成した文書と、同種のスキャン文書を統合閲覧できること</t>
  </si>
  <si>
    <t>PDF等で保存された文書の内容に対して、テキスト入力による任意のテキスト情報の検索ができること。当該検索では、曖昧検索、部分検索ができること。</t>
    <rPh sb="13" eb="15">
      <t>ナイヨウ</t>
    </rPh>
    <rPh sb="16" eb="17">
      <t>タイ</t>
    </rPh>
    <rPh sb="24" eb="26">
      <t>ニュウリョク</t>
    </rPh>
    <rPh sb="29" eb="31">
      <t>ニンイ</t>
    </rPh>
    <rPh sb="36" eb="38">
      <t>ジョウホウ</t>
    </rPh>
    <rPh sb="48" eb="50">
      <t>トウガイ</t>
    </rPh>
    <rPh sb="50" eb="52">
      <t>ケンサク</t>
    </rPh>
    <rPh sb="55" eb="57">
      <t>アイマイ</t>
    </rPh>
    <phoneticPr fontId="1"/>
  </si>
  <si>
    <t>システムのマスタは、基本的にシステム導入会社にて作成すること。移行不可能な情報や最終確認等必要な作業は病院職員で行うが、可能な限り業務負担軽減に努めること。</t>
  </si>
  <si>
    <t>特定の診療科(救急科など)が検査依頼を行った場合、該当の検査レポートに対し、前項の機能（既読操作者を制限できる機能）で指定された全診療科の既読操作者が既読操作できる機能を有すること。</t>
    <rPh sb="0" eb="2">
      <t>トクテイ</t>
    </rPh>
    <rPh sb="3" eb="6">
      <t>シンリョウカ</t>
    </rPh>
    <rPh sb="7" eb="9">
      <t>キュウキュウ</t>
    </rPh>
    <rPh sb="9" eb="10">
      <t>カ</t>
    </rPh>
    <rPh sb="14" eb="16">
      <t>ケンサ</t>
    </rPh>
    <rPh sb="16" eb="18">
      <t>イライ</t>
    </rPh>
    <rPh sb="19" eb="20">
      <t>オコナ</t>
    </rPh>
    <rPh sb="22" eb="24">
      <t>バアイ</t>
    </rPh>
    <rPh sb="25" eb="27">
      <t>ガイトウ</t>
    </rPh>
    <rPh sb="28" eb="30">
      <t>ケンサ</t>
    </rPh>
    <rPh sb="35" eb="36">
      <t>タイ</t>
    </rPh>
    <rPh sb="38" eb="40">
      <t>ゼンコウ</t>
    </rPh>
    <rPh sb="41" eb="43">
      <t>キノウ</t>
    </rPh>
    <rPh sb="44" eb="46">
      <t>キドク</t>
    </rPh>
    <rPh sb="46" eb="48">
      <t>ソウサ</t>
    </rPh>
    <rPh sb="48" eb="49">
      <t>シャ</t>
    </rPh>
    <rPh sb="50" eb="52">
      <t>セイゲン</t>
    </rPh>
    <rPh sb="55" eb="57">
      <t>キノウ</t>
    </rPh>
    <rPh sb="59" eb="61">
      <t>シテイ</t>
    </rPh>
    <rPh sb="64" eb="65">
      <t>ゼン</t>
    </rPh>
    <rPh sb="65" eb="68">
      <t>シンリョウカ</t>
    </rPh>
    <rPh sb="69" eb="71">
      <t>キドク</t>
    </rPh>
    <rPh sb="71" eb="73">
      <t>ソウサ</t>
    </rPh>
    <rPh sb="73" eb="74">
      <t>シャ</t>
    </rPh>
    <rPh sb="75" eb="77">
      <t>キドク</t>
    </rPh>
    <rPh sb="77" eb="79">
      <t>ソウサ</t>
    </rPh>
    <rPh sb="82" eb="84">
      <t>キノウ</t>
    </rPh>
    <rPh sb="85" eb="86">
      <t>ユウ</t>
    </rPh>
    <phoneticPr fontId="1"/>
  </si>
  <si>
    <t>西部医療センターでは、リモートメンテナンス・システム監視等は、当院が用意するVDI環境を経由して対象システムへ接続し、実施すること。</t>
    <rPh sb="0" eb="2">
      <t>セイブ</t>
    </rPh>
    <rPh sb="2" eb="4">
      <t>イリョウ</t>
    </rPh>
    <phoneticPr fontId="10"/>
  </si>
  <si>
    <t>西部医療センターでは、VDI環境を経由した接続ができない場合は、その理由及びVDIを経由しないことで懸念されるリスクへの対策を提示し、当院と接続に関する詳細を協議すること。</t>
    <phoneticPr fontId="10"/>
  </si>
  <si>
    <t>様式5 仕様書兼回答書1-7_共通_統合画像参照システム（回答状況）</t>
    <rPh sb="29" eb="33">
      <t>カイトウジョウキョウ</t>
    </rPh>
    <phoneticPr fontId="14"/>
  </si>
  <si>
    <t>様式5 仕様書兼回答書1-7_共通_統合画像参照システム</t>
    <phoneticPr fontId="14"/>
  </si>
  <si>
    <t>内容</t>
    <rPh sb="0" eb="2">
      <t>ナイヨウ</t>
    </rPh>
    <phoneticPr fontId="11"/>
  </si>
  <si>
    <t>保存したレイアウト情報を呼び出し、簡単な操作で該当するデータを瞬時に表示する機能を有すること。</t>
    <rPh sb="0" eb="2">
      <t>ホゾン</t>
    </rPh>
    <rPh sb="9" eb="11">
      <t>ジョウホウ</t>
    </rPh>
    <rPh sb="12" eb="13">
      <t>ヨ</t>
    </rPh>
    <rPh sb="14" eb="15">
      <t>ダ</t>
    </rPh>
    <rPh sb="17" eb="19">
      <t>カンタン</t>
    </rPh>
    <rPh sb="20" eb="22">
      <t>ソウサ</t>
    </rPh>
    <rPh sb="23" eb="25">
      <t>ガイトウ</t>
    </rPh>
    <rPh sb="31" eb="33">
      <t>シュンジ</t>
    </rPh>
    <rPh sb="34" eb="36">
      <t>ヒョウジ</t>
    </rPh>
    <rPh sb="38" eb="40">
      <t>キノウ</t>
    </rPh>
    <rPh sb="41" eb="42">
      <t>ユウ</t>
    </rPh>
    <phoneticPr fontId="9"/>
  </si>
  <si>
    <t>医用画像情報システム（PACS）と検査情報を連携し、オーダ番号等検査指定にて画像参照ビューアを起動する機能を有すること。</t>
    <rPh sb="4" eb="6">
      <t>ジョウホウ</t>
    </rPh>
    <phoneticPr fontId="1"/>
  </si>
  <si>
    <t>内視鏡情報管理システムと検査情報を連携し、オーダ番号等検査指定にて画像及びレポート参照ビューアを起動する機能を有すること。</t>
    <rPh sb="3" eb="7">
      <t>ジョウホウカンリ</t>
    </rPh>
    <phoneticPr fontId="1"/>
  </si>
  <si>
    <t>循環器動画システムと検査情報を連携し、オーダ番号等検査指定にて動画及びレポート参照ビューアを起動する機能を有すること。</t>
    <rPh sb="3" eb="5">
      <t>ドウガ</t>
    </rPh>
    <phoneticPr fontId="1"/>
  </si>
  <si>
    <t>検査部門システム（病理検査）と検査情報を連携し、オーダ番号等検査指定にてレポート参照ビューアを起動する機能を有すること。</t>
    <rPh sb="0" eb="4">
      <t>ケンサブモン</t>
    </rPh>
    <phoneticPr fontId="1"/>
  </si>
  <si>
    <t>眼科部門システムと連携し、画像やレポートの参照ビューアを起動する機能を有すること。</t>
    <rPh sb="0" eb="2">
      <t>ガンカ</t>
    </rPh>
    <rPh sb="2" eb="4">
      <t>ブモン</t>
    </rPh>
    <rPh sb="13" eb="15">
      <t>ガゾウ</t>
    </rPh>
    <phoneticPr fontId="1"/>
  </si>
  <si>
    <t>手術部門システム（麻酔記録）と連携し、レポート参照ビューアを起動する機能を有すること。</t>
    <rPh sb="0" eb="2">
      <t>シュジュツ</t>
    </rPh>
    <rPh sb="2" eb="4">
      <t>ブモン</t>
    </rPh>
    <rPh sb="9" eb="11">
      <t>マスイ</t>
    </rPh>
    <rPh sb="11" eb="13">
      <t>キロク</t>
    </rPh>
    <phoneticPr fontId="1"/>
  </si>
  <si>
    <t>NICU患者情報システムと連携し、レポート参照ビューアを起動する機能を有すること。</t>
    <rPh sb="4" eb="8">
      <t>カンジャジョウホウ</t>
    </rPh>
    <phoneticPr fontId="1"/>
  </si>
  <si>
    <t>耳鼻科ファイリングシステムと連携し、画像あるいはレポート参照ビューアを起動する機能を有すること。</t>
    <rPh sb="0" eb="3">
      <t>ジビカ</t>
    </rPh>
    <rPh sb="18" eb="20">
      <t>ガゾウ</t>
    </rPh>
    <phoneticPr fontId="1"/>
  </si>
  <si>
    <t>周産期部門システムと連携し、妊婦検診記録・分娩記録・無痛分娩麻酔記録・助産録を参照する機能を有すること。その他、導入時に当院と協議し、必要なレポートを連携すること。</t>
    <rPh sb="0" eb="5">
      <t>シュウサンキブモン</t>
    </rPh>
    <rPh sb="14" eb="16">
      <t>ニンプ</t>
    </rPh>
    <rPh sb="16" eb="18">
      <t>ケンシン</t>
    </rPh>
    <rPh sb="18" eb="20">
      <t>キロク</t>
    </rPh>
    <rPh sb="21" eb="23">
      <t>ブンベン</t>
    </rPh>
    <rPh sb="23" eb="25">
      <t>キロク</t>
    </rPh>
    <rPh sb="26" eb="28">
      <t>ムツウ</t>
    </rPh>
    <rPh sb="28" eb="30">
      <t>ブンベン</t>
    </rPh>
    <rPh sb="30" eb="32">
      <t>マスイ</t>
    </rPh>
    <rPh sb="32" eb="34">
      <t>キロク</t>
    </rPh>
    <rPh sb="35" eb="37">
      <t>ジョサン</t>
    </rPh>
    <rPh sb="37" eb="38">
      <t>ロク</t>
    </rPh>
    <phoneticPr fontId="1"/>
  </si>
  <si>
    <r>
      <t>入院中患者等の患者リストを縦軸に、各診療情報項目</t>
    </r>
    <r>
      <rPr>
        <sz val="14"/>
        <color theme="1"/>
        <rFont val="メイリオ"/>
        <family val="3"/>
        <charset val="128"/>
      </rPr>
      <t>の進捗情報を横軸に配置したマトリックス表示画面を有すること。</t>
    </r>
    <rPh sb="0" eb="5">
      <t>ニュウインチュウカンジャ</t>
    </rPh>
    <rPh sb="5" eb="6">
      <t>ナド</t>
    </rPh>
    <rPh sb="7" eb="9">
      <t>カンジャ</t>
    </rPh>
    <rPh sb="13" eb="15">
      <t>タテジク</t>
    </rPh>
    <rPh sb="17" eb="18">
      <t>カク</t>
    </rPh>
    <rPh sb="18" eb="22">
      <t>シンリョウジョウホウ</t>
    </rPh>
    <rPh sb="22" eb="24">
      <t>コウモク</t>
    </rPh>
    <rPh sb="25" eb="27">
      <t>シンチョク</t>
    </rPh>
    <rPh sb="27" eb="29">
      <t>ジョウホウ</t>
    </rPh>
    <rPh sb="30" eb="32">
      <t>ヨコジク</t>
    </rPh>
    <rPh sb="33" eb="35">
      <t>ハイチ</t>
    </rPh>
    <rPh sb="43" eb="45">
      <t>ヒョウジ</t>
    </rPh>
    <rPh sb="45" eb="47">
      <t>ガメン</t>
    </rPh>
    <rPh sb="48" eb="49">
      <t>ユウ</t>
    </rPh>
    <phoneticPr fontId="7"/>
  </si>
  <si>
    <t>金額
（円・税抜）</t>
    <rPh sb="0" eb="2">
      <t>キンガク</t>
    </rPh>
    <rPh sb="4" eb="5">
      <t>エン</t>
    </rPh>
    <rPh sb="6" eb="7">
      <t>ゼイ</t>
    </rPh>
    <rPh sb="7" eb="8">
      <t>ヌ</t>
    </rPh>
    <phoneticPr fontId="11"/>
  </si>
  <si>
    <t>電子署名、タイムスタンプを付加する機能を有し、「厚生労働省の所管する法令の規定に基づく民間事業者等が行う書面の保存等における情報通信の技術の利用に関する省令」、「医療情報システムの安全管理に関するガイドライン」に示されている文書の電磁的保存に関する基準を満たす機能を有すること。</t>
    <rPh sb="130" eb="132">
      <t>キノウ</t>
    </rPh>
    <rPh sb="133" eb="134">
      <t>ユウ</t>
    </rPh>
    <phoneticPr fontId="3"/>
  </si>
  <si>
    <t>1文書に対し、タイムスタンプ・電子署名を付加する処理を行うことで10年以上保存することが可能な機能を有すること。</t>
    <rPh sb="1" eb="3">
      <t>ブンショ</t>
    </rPh>
    <rPh sb="4" eb="5">
      <t>タイ</t>
    </rPh>
    <rPh sb="15" eb="17">
      <t>デンシ</t>
    </rPh>
    <rPh sb="17" eb="19">
      <t>ショメイ</t>
    </rPh>
    <rPh sb="20" eb="22">
      <t>フカ</t>
    </rPh>
    <rPh sb="24" eb="26">
      <t>ショリ</t>
    </rPh>
    <rPh sb="27" eb="28">
      <t>オコナ</t>
    </rPh>
    <rPh sb="34" eb="37">
      <t>ネンイジョウ</t>
    </rPh>
    <rPh sb="37" eb="39">
      <t>ホゾン</t>
    </rPh>
    <rPh sb="44" eb="46">
      <t>カノウ</t>
    </rPh>
    <rPh sb="47" eb="49">
      <t>キノウ</t>
    </rPh>
    <rPh sb="50" eb="51">
      <t>ユウ</t>
    </rPh>
    <phoneticPr fontId="6"/>
  </si>
  <si>
    <t>マトリクスでスキャン文書を閲覧する画面において、1画面内に全ての文書を表示できない場合は横スクロール等を設け、画面外に表示できていない文書が存在することが分かるようにすることで、医師が文書を未取込みだと誤認識しないようにすること。</t>
    <rPh sb="17" eb="19">
      <t>ガメン</t>
    </rPh>
    <rPh sb="25" eb="27">
      <t>ガメン</t>
    </rPh>
    <rPh sb="27" eb="28">
      <t>ナイ</t>
    </rPh>
    <rPh sb="29" eb="30">
      <t>スベ</t>
    </rPh>
    <rPh sb="32" eb="34">
      <t>ブンショ</t>
    </rPh>
    <rPh sb="35" eb="37">
      <t>ヒョウジ</t>
    </rPh>
    <rPh sb="41" eb="43">
      <t>バアイ</t>
    </rPh>
    <rPh sb="44" eb="45">
      <t>ヨコ</t>
    </rPh>
    <rPh sb="50" eb="51">
      <t>ナド</t>
    </rPh>
    <rPh sb="52" eb="53">
      <t>モウ</t>
    </rPh>
    <rPh sb="55" eb="57">
      <t>ガメン</t>
    </rPh>
    <rPh sb="57" eb="58">
      <t>ソト</t>
    </rPh>
    <rPh sb="59" eb="61">
      <t>ヒョウジ</t>
    </rPh>
    <rPh sb="67" eb="69">
      <t>ブンショ</t>
    </rPh>
    <rPh sb="70" eb="72">
      <t>ソンザイ</t>
    </rPh>
    <rPh sb="77" eb="78">
      <t>ワ</t>
    </rPh>
    <rPh sb="89" eb="91">
      <t>イシ</t>
    </rPh>
    <rPh sb="92" eb="94">
      <t>ブンショ</t>
    </rPh>
    <rPh sb="95" eb="98">
      <t>ミトリコ</t>
    </rPh>
    <rPh sb="101" eb="104">
      <t>ゴニンシキ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</si>
</sst>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Red]\(0\)"/>
  </numFmts>
  <fonts count="2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10"/>
      <name val="Meiryo UI"/>
      <family val="3"/>
      <charset val="128"/>
    </font>
    <font>
      <sz val="6"/>
      <name val="游ゴシック"/>
      <family val="3"/>
      <charset val="128"/>
      <scheme val="minor"/>
    </font>
    <font>
      <sz val="6"/>
      <name val="ＭＳ Ｐゴシック"/>
      <family val="3"/>
      <charset val="128"/>
    </font>
    <font>
      <sz val="11"/>
      <name val="ＭＳ ゴシック"/>
      <family val="3"/>
      <charset val="128"/>
    </font>
    <font>
      <sz val="11"/>
      <color indexed="8"/>
      <name val="ＭＳ Ｐゴシック"/>
      <family val="3"/>
      <charset val="128"/>
    </font>
    <font>
      <sz val="6"/>
      <name val="游ゴシック"/>
      <family val="2"/>
      <charset val="128"/>
      <scheme val="minor"/>
    </font>
    <font>
      <sz val="11"/>
      <name val="ＭＳ 明朝"/>
      <family val="1"/>
      <charset val="128"/>
    </font>
    <font>
      <sz val="11"/>
      <color rgb="FF000000"/>
      <name val="MS PGothic"/>
      <family val="3"/>
      <charset val="128"/>
    </font>
    <font>
      <sz val="11"/>
      <color theme="1"/>
      <name val="游ゴシック"/>
      <family val="3"/>
      <charset val="128"/>
      <scheme val="minor"/>
    </font>
    <font>
      <sz val="11"/>
      <name val="Meiryo UI"/>
      <family val="3"/>
      <charset val="128"/>
    </font>
    <font>
      <sz val="10"/>
      <name val="Arial"/>
      <family val="2"/>
    </font>
    <font>
      <sz val="14"/>
      <color theme="1"/>
      <name val="メイリオ"/>
      <family val="3"/>
      <charset val="128"/>
    </font>
    <font>
      <b/>
      <sz val="16"/>
      <color theme="1"/>
      <name val="メイリオ"/>
      <family val="3"/>
      <charset val="128"/>
    </font>
    <font>
      <sz val="16"/>
      <color theme="1"/>
      <name val="メイリオ"/>
      <family val="3"/>
      <charset val="128"/>
    </font>
    <font>
      <sz val="16"/>
      <name val="メイリオ"/>
      <family val="3"/>
      <charset val="128"/>
    </font>
    <font>
      <sz val="14"/>
      <name val="メイリオ"/>
      <family val="3"/>
      <charset val="128"/>
    </font>
    <font>
      <sz val="10"/>
      <name val="メイリオ"/>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4.9989318521683403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8">
    <xf numFmtId="0" fontId="0" fillId="0" borderId="0"/>
    <xf numFmtId="0" fontId="8" fillId="0" borderId="0"/>
    <xf numFmtId="0" fontId="12" fillId="0" borderId="0"/>
    <xf numFmtId="0" fontId="8" fillId="0" borderId="0"/>
    <xf numFmtId="6" fontId="7" fillId="0" borderId="0" applyFont="0" applyFill="0" applyBorder="0" applyAlignment="0" applyProtection="0">
      <alignment vertical="center"/>
    </xf>
    <xf numFmtId="0" fontId="7" fillId="0" borderId="0"/>
    <xf numFmtId="0" fontId="8" fillId="0" borderId="0">
      <alignment vertical="center"/>
    </xf>
    <xf numFmtId="0" fontId="8" fillId="0" borderId="0">
      <alignment vertical="center"/>
    </xf>
    <xf numFmtId="0" fontId="12" fillId="0" borderId="0"/>
    <xf numFmtId="0" fontId="8" fillId="0" borderId="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xf numFmtId="0" fontId="7" fillId="0" borderId="0"/>
    <xf numFmtId="0" fontId="6" fillId="0" borderId="0">
      <alignment vertical="center"/>
    </xf>
    <xf numFmtId="0" fontId="6" fillId="0" borderId="0">
      <alignment vertical="center"/>
    </xf>
    <xf numFmtId="0" fontId="16" fillId="0" borderId="0"/>
    <xf numFmtId="0" fontId="6" fillId="0" borderId="0">
      <alignment vertical="center"/>
    </xf>
    <xf numFmtId="0" fontId="5" fillId="0" borderId="0">
      <alignment vertical="center"/>
    </xf>
    <xf numFmtId="0" fontId="8" fillId="0" borderId="0">
      <alignment vertical="center"/>
    </xf>
    <xf numFmtId="0" fontId="17" fillId="0" borderId="0"/>
    <xf numFmtId="0" fontId="4" fillId="0" borderId="0">
      <alignment vertical="center"/>
    </xf>
    <xf numFmtId="0" fontId="3" fillId="0" borderId="0">
      <alignment vertical="center"/>
    </xf>
    <xf numFmtId="0" fontId="3" fillId="0" borderId="0">
      <alignment vertical="center"/>
    </xf>
    <xf numFmtId="0" fontId="13" fillId="0" borderId="0">
      <alignment vertical="center"/>
    </xf>
    <xf numFmtId="0" fontId="2" fillId="0" borderId="0">
      <alignment vertical="center"/>
    </xf>
    <xf numFmtId="0" fontId="8" fillId="0" borderId="0"/>
    <xf numFmtId="9" fontId="7" fillId="0" borderId="0" applyFont="0" applyFill="0" applyBorder="0" applyAlignment="0" applyProtection="0">
      <alignment vertical="center"/>
    </xf>
    <xf numFmtId="0" fontId="2" fillId="0" borderId="0">
      <alignment vertical="center"/>
    </xf>
    <xf numFmtId="0" fontId="2" fillId="0" borderId="0">
      <alignment vertical="center"/>
    </xf>
    <xf numFmtId="0" fontId="15" fillId="0" borderId="0">
      <alignment vertical="center"/>
    </xf>
    <xf numFmtId="0" fontId="8" fillId="0" borderId="0">
      <alignment vertical="center"/>
    </xf>
    <xf numFmtId="0" fontId="8" fillId="0" borderId="0">
      <alignment vertical="center"/>
    </xf>
    <xf numFmtId="0" fontId="1" fillId="0" borderId="0">
      <alignment vertical="center"/>
    </xf>
    <xf numFmtId="0" fontId="19" fillId="0" borderId="0"/>
    <xf numFmtId="0" fontId="8" fillId="0" borderId="0">
      <alignment vertical="center"/>
    </xf>
  </cellStyleXfs>
  <cellXfs count="57">
    <xf numFmtId="0" fontId="0" fillId="0" borderId="0" xfId="0"/>
    <xf numFmtId="0" fontId="9" fillId="0" borderId="0" xfId="2" applyFont="1"/>
    <xf numFmtId="0" fontId="9" fillId="0" borderId="0" xfId="2" applyFont="1" applyAlignment="1">
      <alignment horizontal="center" vertical="center"/>
    </xf>
    <xf numFmtId="0" fontId="18" fillId="0" borderId="0" xfId="36" applyFont="1"/>
    <xf numFmtId="0" fontId="9" fillId="0" borderId="0" xfId="36" applyFont="1"/>
    <xf numFmtId="0" fontId="9" fillId="0" borderId="0" xfId="36" applyFont="1" applyAlignment="1">
      <alignment horizontal="center"/>
    </xf>
    <xf numFmtId="0" fontId="9" fillId="8" borderId="4" xfId="36" applyFont="1" applyFill="1" applyBorder="1" applyAlignment="1">
      <alignment horizontal="center"/>
    </xf>
    <xf numFmtId="0" fontId="9" fillId="8" borderId="4" xfId="37" applyFont="1" applyFill="1" applyBorder="1" applyAlignment="1">
      <alignment horizontal="center" vertical="top" wrapText="1"/>
    </xf>
    <xf numFmtId="0" fontId="9" fillId="7" borderId="4" xfId="36" applyFont="1" applyFill="1" applyBorder="1"/>
    <xf numFmtId="0" fontId="9" fillId="7" borderId="4" xfId="37" applyFont="1" applyFill="1" applyBorder="1" applyAlignment="1">
      <alignment horizontal="center" vertical="top" wrapText="1"/>
    </xf>
    <xf numFmtId="0" fontId="9" fillId="7" borderId="4" xfId="36" applyFont="1" applyFill="1" applyBorder="1" applyAlignment="1">
      <alignment horizontal="center" vertical="center"/>
    </xf>
    <xf numFmtId="0" fontId="9" fillId="0" borderId="4" xfId="36" applyFont="1" applyBorder="1"/>
    <xf numFmtId="0" fontId="9" fillId="9" borderId="4" xfId="36" applyFont="1" applyFill="1" applyBorder="1"/>
    <xf numFmtId="5" fontId="9" fillId="9" borderId="4" xfId="36" applyNumberFormat="1" applyFont="1" applyFill="1" applyBorder="1"/>
    <xf numFmtId="0" fontId="9" fillId="9" borderId="4" xfId="36" applyFont="1" applyFill="1" applyBorder="1" applyAlignment="1">
      <alignment horizontal="center" vertical="center"/>
    </xf>
    <xf numFmtId="0" fontId="9" fillId="0" borderId="0" xfId="36" applyFont="1" applyAlignment="1">
      <alignment horizontal="right"/>
    </xf>
    <xf numFmtId="5" fontId="9" fillId="0" borderId="0" xfId="36" applyNumberFormat="1" applyFont="1"/>
    <xf numFmtId="0" fontId="9" fillId="0" borderId="0" xfId="2" applyFont="1" applyAlignment="1">
      <alignment horizontal="left" vertical="top"/>
    </xf>
    <xf numFmtId="5" fontId="9" fillId="0" borderId="0" xfId="2" applyNumberFormat="1" applyFont="1" applyAlignment="1">
      <alignment horizontal="right" vertical="top"/>
    </xf>
    <xf numFmtId="0" fontId="9" fillId="0" borderId="0" xfId="2" applyNumberFormat="1" applyFont="1" applyAlignment="1">
      <alignment wrapText="1"/>
    </xf>
    <xf numFmtId="0" fontId="22" fillId="0" borderId="0" xfId="35" applyFont="1">
      <alignment vertical="center"/>
    </xf>
    <xf numFmtId="0" fontId="21" fillId="0" borderId="0" xfId="35" applyFont="1">
      <alignment vertical="center"/>
    </xf>
    <xf numFmtId="0" fontId="23" fillId="0" borderId="0" xfId="36" applyFont="1"/>
    <xf numFmtId="0" fontId="23" fillId="0" borderId="0" xfId="2" applyFont="1"/>
    <xf numFmtId="0" fontId="23" fillId="0" borderId="0" xfId="2" applyNumberFormat="1" applyFont="1" applyAlignment="1">
      <alignment wrapText="1"/>
    </xf>
    <xf numFmtId="0" fontId="23" fillId="0" borderId="0" xfId="2" applyFont="1" applyAlignment="1">
      <alignment horizontal="center" vertical="center"/>
    </xf>
    <xf numFmtId="0" fontId="23" fillId="0" borderId="0" xfId="2" applyFont="1" applyAlignment="1">
      <alignment horizontal="left" vertical="top"/>
    </xf>
    <xf numFmtId="5" fontId="23" fillId="0" borderId="0" xfId="2" applyNumberFormat="1" applyFont="1" applyAlignment="1">
      <alignment horizontal="right" vertical="top"/>
    </xf>
    <xf numFmtId="0" fontId="24" fillId="2" borderId="1"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2" borderId="4" xfId="0" applyNumberFormat="1" applyFont="1" applyFill="1" applyBorder="1" applyAlignment="1" applyProtection="1">
      <alignment horizontal="center" vertical="center" wrapText="1"/>
      <protection locked="0"/>
    </xf>
    <xf numFmtId="0" fontId="24" fillId="4" borderId="4" xfId="0" applyNumberFormat="1" applyFont="1" applyFill="1" applyBorder="1" applyAlignment="1" applyProtection="1">
      <alignment horizontal="left" vertical="top" wrapText="1"/>
      <protection locked="0"/>
    </xf>
    <xf numFmtId="0" fontId="24" fillId="5" borderId="4" xfId="0" applyFont="1" applyFill="1" applyBorder="1" applyAlignment="1" applyProtection="1">
      <alignment horizontal="center" vertical="center" wrapText="1"/>
      <protection locked="0"/>
    </xf>
    <xf numFmtId="0" fontId="24" fillId="5" borderId="4" xfId="0" applyFont="1" applyFill="1" applyBorder="1" applyAlignment="1" applyProtection="1">
      <alignment horizontal="left" vertical="top" wrapText="1"/>
      <protection locked="0"/>
    </xf>
    <xf numFmtId="5" fontId="24" fillId="5" borderId="4" xfId="0" applyNumberFormat="1" applyFont="1" applyFill="1" applyBorder="1" applyAlignment="1" applyProtection="1">
      <alignment horizontal="right" vertical="top" wrapText="1"/>
      <protection locked="0"/>
    </xf>
    <xf numFmtId="0" fontId="24" fillId="0" borderId="4" xfId="0" applyNumberFormat="1" applyFont="1" applyBorder="1" applyAlignment="1" applyProtection="1">
      <alignment vertical="top" wrapText="1"/>
      <protection locked="0"/>
    </xf>
    <xf numFmtId="0" fontId="24" fillId="0" borderId="4" xfId="0" applyNumberFormat="1"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wrapText="1"/>
      <protection locked="0"/>
    </xf>
    <xf numFmtId="5" fontId="24" fillId="0" borderId="4" xfId="0" applyNumberFormat="1" applyFont="1" applyFill="1" applyBorder="1" applyAlignment="1" applyProtection="1">
      <alignment horizontal="right" vertical="top" wrapText="1"/>
      <protection locked="0"/>
    </xf>
    <xf numFmtId="0" fontId="24" fillId="0" borderId="4" xfId="3" applyNumberFormat="1" applyFont="1" applyFill="1" applyBorder="1" applyAlignment="1">
      <alignment horizontal="left" vertical="top" wrapText="1"/>
    </xf>
    <xf numFmtId="0" fontId="24" fillId="0" borderId="0" xfId="0" applyNumberFormat="1" applyFont="1" applyAlignment="1" applyProtection="1">
      <alignment horizontal="right" vertical="center" wrapText="1"/>
      <protection locked="0"/>
    </xf>
    <xf numFmtId="0" fontId="24" fillId="0" borderId="0" xfId="0" applyFont="1" applyAlignment="1" applyProtection="1">
      <alignment horizontal="center" vertical="top"/>
      <protection locked="0"/>
    </xf>
    <xf numFmtId="0" fontId="24" fillId="3" borderId="4" xfId="0" applyFont="1" applyFill="1" applyBorder="1" applyAlignment="1" applyProtection="1">
      <alignment horizontal="center" vertical="center"/>
      <protection locked="0"/>
    </xf>
    <xf numFmtId="0" fontId="24" fillId="0" borderId="0" xfId="2" applyFont="1" applyAlignment="1">
      <alignment vertical="center"/>
    </xf>
    <xf numFmtId="0" fontId="24" fillId="0" borderId="0" xfId="2" applyFont="1"/>
    <xf numFmtId="0" fontId="24" fillId="0" borderId="4" xfId="11" applyFont="1" applyBorder="1" applyAlignment="1" applyProtection="1">
      <alignment horizontal="center" vertical="center"/>
      <protection locked="0"/>
    </xf>
    <xf numFmtId="0" fontId="24" fillId="0" borderId="4" xfId="3" applyFont="1" applyFill="1" applyBorder="1" applyAlignment="1">
      <alignment horizontal="left" vertical="top" wrapText="1"/>
    </xf>
    <xf numFmtId="5" fontId="24" fillId="0" borderId="4" xfId="3" applyNumberFormat="1" applyFont="1" applyFill="1" applyBorder="1" applyAlignment="1">
      <alignment horizontal="right" vertical="top" wrapText="1"/>
    </xf>
    <xf numFmtId="0" fontId="24" fillId="0" borderId="4" xfId="3" applyFont="1" applyFill="1" applyBorder="1" applyAlignment="1">
      <alignment horizontal="left" vertical="top"/>
    </xf>
    <xf numFmtId="5" fontId="24" fillId="0" borderId="4" xfId="3" applyNumberFormat="1" applyFont="1" applyFill="1" applyBorder="1" applyAlignment="1">
      <alignment horizontal="right" vertical="top"/>
    </xf>
    <xf numFmtId="0" fontId="24" fillId="0" borderId="0" xfId="2" applyFont="1" applyAlignment="1">
      <alignment horizontal="left" vertical="top"/>
    </xf>
    <xf numFmtId="5" fontId="24" fillId="0" borderId="0" xfId="2" applyNumberFormat="1" applyFont="1" applyAlignment="1">
      <alignment horizontal="right" vertical="top"/>
    </xf>
    <xf numFmtId="5" fontId="24" fillId="3" borderId="4" xfId="0" applyNumberFormat="1" applyFont="1" applyFill="1" applyBorder="1" applyAlignment="1" applyProtection="1">
      <alignment horizontal="center" vertical="center" wrapText="1"/>
      <protection locked="0"/>
    </xf>
    <xf numFmtId="176" fontId="25" fillId="4" borderId="4" xfId="0" applyNumberFormat="1" applyFont="1" applyFill="1" applyBorder="1" applyAlignment="1" applyProtection="1">
      <alignment horizontal="center" vertical="center"/>
      <protection locked="0"/>
    </xf>
    <xf numFmtId="176" fontId="25" fillId="0" borderId="4" xfId="0" applyNumberFormat="1" applyFont="1" applyFill="1" applyBorder="1" applyAlignment="1" applyProtection="1">
      <alignment horizontal="center" vertical="center"/>
      <protection locked="0"/>
    </xf>
    <xf numFmtId="176" fontId="25" fillId="6" borderId="4" xfId="0" applyNumberFormat="1" applyFont="1" applyFill="1" applyBorder="1" applyAlignment="1" applyProtection="1">
      <alignment horizontal="center" vertical="center" wrapText="1"/>
      <protection locked="0"/>
    </xf>
  </cellXfs>
  <cellStyles count="38">
    <cellStyle name="パーセント 2" xfId="29" xr:uid="{E205AEEF-F0F4-4572-9D35-5AACE57BBC57}"/>
    <cellStyle name="桁区切り 2" xfId="12" xr:uid="{AAE0B74F-96E5-418A-8A1C-8FBD73760158}"/>
    <cellStyle name="通貨 2" xfId="4" xr:uid="{F6F65EBF-4CA7-4501-8E8E-891FD62C8B88}"/>
    <cellStyle name="通貨 3" xfId="13" xr:uid="{2076B27A-ACA9-43A2-89C4-F32473051C08}"/>
    <cellStyle name="標準" xfId="0" builtinId="0"/>
    <cellStyle name="標準 10" xfId="7" xr:uid="{91ACE25C-7E67-4B28-BE74-3A80E078E9FA}"/>
    <cellStyle name="標準 1047 2" xfId="35" xr:uid="{3E9F006F-90F1-4954-AD24-6699B457A70D}"/>
    <cellStyle name="標準 11" xfId="18" xr:uid="{468520B5-091C-41D0-B852-79A3CDADF980}"/>
    <cellStyle name="標準 116" xfId="26" xr:uid="{D132746B-8556-4393-8EE7-5AA7392EEFC8}"/>
    <cellStyle name="標準 14" xfId="21" xr:uid="{FD3DE1A0-8B7A-4A05-BD8B-64D7E26578C1}"/>
    <cellStyle name="標準 2" xfId="1" xr:uid="{E7AEFB5B-DAA7-4AEC-B31F-A549A6D508EC}"/>
    <cellStyle name="標準 2 2" xfId="27" xr:uid="{473CAA09-B43B-42D4-BF40-D0BDAF41E7A2}"/>
    <cellStyle name="標準 2 2 2" xfId="28" xr:uid="{F94A291C-DE9E-431D-86D7-DEAEF849FE0B}"/>
    <cellStyle name="標準 2 2 3" xfId="32" xr:uid="{B350A096-FCAA-46FB-B364-838CFF194EA9}"/>
    <cellStyle name="標準 2 3" xfId="24" xr:uid="{1C1962BD-2D68-4597-B045-1AB828E9C040}"/>
    <cellStyle name="標準 2 3 2" xfId="37" xr:uid="{D10EE63A-E144-4D85-9246-3A91A9C459F9}"/>
    <cellStyle name="標準 2 4" xfId="11" xr:uid="{FCB938B9-8C69-4916-9830-8FD26C2279E2}"/>
    <cellStyle name="標準 2 4 2" xfId="14" xr:uid="{96C67507-C3CF-4D78-9C7C-0CD9453B1BE8}"/>
    <cellStyle name="標準 2 6" xfId="9" xr:uid="{4E4433A0-3113-4171-9A8D-E18D935ADE4F}"/>
    <cellStyle name="標準 29" xfId="17" xr:uid="{FA852CE3-4CD8-4727-80B5-789C56F9CC99}"/>
    <cellStyle name="標準 3" xfId="6" xr:uid="{49A5C319-13D9-48D2-BA00-E983417E5694}"/>
    <cellStyle name="標準 3 4" xfId="5" xr:uid="{09538A83-3197-4664-92BA-8C2633EAFB88}"/>
    <cellStyle name="標準 4" xfId="16" xr:uid="{46C623D6-6A85-4889-9118-D0B39C055119}"/>
    <cellStyle name="標準 4 2" xfId="22" xr:uid="{C71A1589-3FD3-4920-B712-3A83A22DE2CD}"/>
    <cellStyle name="標準 4 3" xfId="15" xr:uid="{7A03F909-6863-43FE-AD17-66AC983491DB}"/>
    <cellStyle name="標準 4 4" xfId="34" xr:uid="{F2DCCAB4-260C-425F-AA45-7698D4F8E39D}"/>
    <cellStyle name="標準 4 5" xfId="36" xr:uid="{E967B55F-92DC-4701-84EC-F0117BCA8B99}"/>
    <cellStyle name="標準 5" xfId="20" xr:uid="{E27604EC-94C2-4F41-957F-270B4D0A607E}"/>
    <cellStyle name="標準 5 2 3" xfId="10" xr:uid="{7378AC85-1122-4B3F-8362-0D3AC4BBCDB4}"/>
    <cellStyle name="標準 5 2 3 2" xfId="23" xr:uid="{7439B161-BA39-4D50-8D7F-C6BFE7F4B94A}"/>
    <cellStyle name="標準 5 2 3 3" xfId="30" xr:uid="{FF6D4C9E-CC81-4E02-855A-686EAF5EC20D}"/>
    <cellStyle name="標準 5 2 4" xfId="31" xr:uid="{5F031407-356C-4CB1-BBCF-3AFA5D5B61F0}"/>
    <cellStyle name="標準 6" xfId="8" xr:uid="{8C81DC92-BB95-41D8-8215-8BEA58365F87}"/>
    <cellStyle name="標準 6 2" xfId="33" xr:uid="{A1EAED6A-A2AE-480A-A683-31D4E525D3D0}"/>
    <cellStyle name="標準 7" xfId="25" xr:uid="{DB1A47A3-F55C-4CA4-A5A6-BE0ED656E9DF}"/>
    <cellStyle name="標準 7 2" xfId="19" xr:uid="{D572B05E-EBEB-4E1D-A169-AE52576E1E5C}"/>
    <cellStyle name="標準_MegaOak機能一覧_20050908" xfId="3" xr:uid="{B27BAF87-F46A-46EA-8964-FDDE169F1054}"/>
    <cellStyle name="標準_Xl0000000" xfId="2" xr:uid="{844B3657-DC3C-487D-835D-DDF2087E94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124238</xdr:colOff>
      <xdr:row>1</xdr:row>
      <xdr:rowOff>41413</xdr:rowOff>
    </xdr:from>
    <xdr:to>
      <xdr:col>11</xdr:col>
      <xdr:colOff>546652</xdr:colOff>
      <xdr:row>22</xdr:row>
      <xdr:rowOff>49696</xdr:rowOff>
    </xdr:to>
    <xdr:sp macro="" textlink="">
      <xdr:nvSpPr>
        <xdr:cNvPr id="2" name="Text Box 1">
          <a:extLst>
            <a:ext uri="{FF2B5EF4-FFF2-40B4-BE49-F238E27FC236}">
              <a16:creationId xmlns:a16="http://schemas.microsoft.com/office/drawing/2014/main" id="{FFBC5377-F370-409D-9112-6A145D1CED48}"/>
            </a:ext>
          </a:extLst>
        </xdr:cNvPr>
        <xdr:cNvSpPr txBox="1">
          <a:spLocks noChangeArrowheads="1"/>
        </xdr:cNvSpPr>
      </xdr:nvSpPr>
      <xdr:spPr bwMode="auto">
        <a:xfrm>
          <a:off x="124238" y="250963"/>
          <a:ext cx="9804539" cy="4208808"/>
        </a:xfrm>
        <a:prstGeom prst="rect">
          <a:avLst/>
        </a:prstGeom>
        <a:solidFill>
          <a:schemeClr val="bg1">
            <a:lumMod val="95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1" i="0" u="none" strike="noStrike" baseline="0">
              <a:solidFill>
                <a:srgbClr val="000000"/>
              </a:solidFill>
              <a:latin typeface="游ゴシック"/>
              <a:ea typeface="游ゴシック"/>
            </a:rPr>
            <a:t>回答方法</a:t>
          </a:r>
          <a:endParaRPr lang="en-US" altLang="ja-JP" sz="1100" b="1"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（１）各仕様書の各項目に対する対応可能性について、「対応可否」欄の列に下記の区分を用いて、回答を記載すること。</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A：標準機能で対応可能</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B：オプションにて対応可能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C：カスタマイズで対応可能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D：代替案で対応可能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※また、具体的な実現方法を「記述回答・備考欄」に適宜記載ください。</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E：対応不可、機能なし</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（２）回答が「</a:t>
          </a:r>
          <a:r>
            <a:rPr lang="en-US" altLang="ja-JP" sz="1100" b="0" i="0" u="none" strike="noStrike" baseline="0">
              <a:solidFill>
                <a:srgbClr val="000000"/>
              </a:solidFill>
              <a:latin typeface="游ゴシック"/>
              <a:ea typeface="游ゴシック"/>
            </a:rPr>
            <a:t>B</a:t>
          </a:r>
          <a:r>
            <a:rPr lang="ja-JP" altLang="en-US" sz="1100" b="0" i="0" u="none" strike="noStrike" baseline="0">
              <a:solidFill>
                <a:srgbClr val="000000"/>
              </a:solidFill>
              <a:latin typeface="游ゴシック"/>
              <a:ea typeface="游ゴシック"/>
            </a:rPr>
            <a:t>」もしくは「</a:t>
          </a:r>
          <a:r>
            <a:rPr lang="en-US" altLang="ja-JP" sz="1100" b="0" i="0" u="none" strike="noStrike" baseline="0">
              <a:solidFill>
                <a:srgbClr val="000000"/>
              </a:solidFill>
              <a:latin typeface="游ゴシック"/>
              <a:ea typeface="游ゴシック"/>
            </a:rPr>
            <a:t>C</a:t>
          </a:r>
          <a:r>
            <a:rPr lang="ja-JP" altLang="en-US" sz="1100" b="0" i="0" u="none" strike="noStrike" baseline="0">
              <a:solidFill>
                <a:srgbClr val="000000"/>
              </a:solidFill>
              <a:latin typeface="游ゴシック"/>
              <a:ea typeface="游ゴシック"/>
            </a:rPr>
            <a:t>」の場合、「記述回答・備考欄」欄の列に①実現可能な範囲、②他院事例をもとにした実現方法、を可能な範囲で具体的に記載すること。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（３）評価が「</a:t>
          </a:r>
          <a:r>
            <a:rPr lang="en-US" altLang="ja-JP" sz="1100" b="0" i="0" u="none" strike="noStrike" baseline="0">
              <a:solidFill>
                <a:srgbClr val="000000"/>
              </a:solidFill>
              <a:latin typeface="游ゴシック"/>
              <a:ea typeface="游ゴシック"/>
            </a:rPr>
            <a:t>D</a:t>
          </a:r>
          <a:r>
            <a:rPr lang="ja-JP" altLang="en-US" sz="1100" b="0" i="0" u="none" strike="noStrike" baseline="0">
              <a:solidFill>
                <a:srgbClr val="000000"/>
              </a:solidFill>
              <a:latin typeface="游ゴシック"/>
              <a:ea typeface="游ゴシック"/>
            </a:rPr>
            <a:t>」の場合、「記述回答・備考欄」欄の列に運用変更など、他院事例をもとにした実現方法を可能な範囲で具体的に記載すること。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（４）</a:t>
          </a:r>
          <a:r>
            <a:rPr lang="ja-JP" altLang="en-US" sz="1100" b="1" i="0" u="sng" strike="noStrike" baseline="0">
              <a:solidFill>
                <a:srgbClr val="000000"/>
              </a:solidFill>
              <a:latin typeface="游ゴシック"/>
              <a:ea typeface="游ゴシック"/>
            </a:rPr>
            <a:t>特定の医療情報システムに関する仕様項目であっても、同時に提案するシステムで要求事項に対応可能な場合は「</a:t>
          </a:r>
          <a:r>
            <a:rPr lang="en-US" altLang="ja-JP" sz="1100" b="1" i="0" u="sng" strike="noStrike" baseline="0">
              <a:solidFill>
                <a:srgbClr val="000000"/>
              </a:solidFill>
              <a:latin typeface="游ゴシック"/>
              <a:ea typeface="游ゴシック"/>
            </a:rPr>
            <a:t>A</a:t>
          </a:r>
          <a:r>
            <a:rPr lang="ja-JP" altLang="en-US" sz="1100" b="1" i="0" u="sng" strike="noStrike" baseline="0">
              <a:solidFill>
                <a:srgbClr val="000000"/>
              </a:solidFill>
              <a:latin typeface="游ゴシック"/>
              <a:ea typeface="游ゴシック"/>
            </a:rPr>
            <a:t>」として回答しても構わない（例：電子カルテの仕様項目を、ＤＷＨで対応可能な場合、等）。その際は「記述回答・備考欄」にその旨を明記するとともに、対応可能なシステム等を明記すること</a:t>
          </a:r>
          <a:r>
            <a:rPr lang="ja-JP" altLang="en-US" sz="1100" b="0" i="0" u="none" strike="noStrike" baseline="0">
              <a:solidFill>
                <a:srgbClr val="000000"/>
              </a:solidFill>
              <a:latin typeface="游ゴシック"/>
              <a:ea typeface="游ゴシック"/>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46AD6-9E44-459D-835A-B9586DF08EF9}">
  <sheetPr>
    <pageSetUpPr fitToPage="1"/>
  </sheetPr>
  <dimension ref="A1:K28"/>
  <sheetViews>
    <sheetView showGridLines="0" view="pageBreakPreview" zoomScaleNormal="100" zoomScaleSheetLayoutView="100" workbookViewId="0">
      <selection activeCell="K28" sqref="K28"/>
    </sheetView>
  </sheetViews>
  <sheetFormatPr defaultRowHeight="15.75"/>
  <cols>
    <col min="1" max="1" width="3.875" style="4" customWidth="1"/>
    <col min="2" max="2" width="2.625" style="4" customWidth="1"/>
    <col min="3" max="3" width="29.625" style="3" customWidth="1"/>
    <col min="4" max="8" width="10.375" style="3" customWidth="1"/>
    <col min="9" max="9" width="11.375" style="4" bestFit="1" customWidth="1"/>
    <col min="10" max="10" width="14.75" style="3" customWidth="1"/>
    <col min="11" max="16384" width="9" style="4"/>
  </cols>
  <sheetData>
    <row r="1" spans="1:2" s="22" customFormat="1" ht="24.75">
      <c r="A1" s="20" t="s">
        <v>270</v>
      </c>
      <c r="B1" s="21"/>
    </row>
    <row r="25" spans="2:11" ht="14.25">
      <c r="B25" s="4" t="s">
        <v>8</v>
      </c>
      <c r="C25" s="4"/>
      <c r="D25" s="5" t="s">
        <v>9</v>
      </c>
      <c r="E25" s="5" t="s">
        <v>9</v>
      </c>
      <c r="F25" s="5" t="s">
        <v>9</v>
      </c>
      <c r="G25" s="5" t="s">
        <v>9</v>
      </c>
      <c r="H25" s="5" t="s">
        <v>9</v>
      </c>
      <c r="I25" s="5" t="s">
        <v>9</v>
      </c>
      <c r="J25" s="5" t="s">
        <v>9</v>
      </c>
    </row>
    <row r="26" spans="2:11" ht="14.25">
      <c r="C26" s="6" t="s">
        <v>10</v>
      </c>
      <c r="D26" s="7" t="s">
        <v>2</v>
      </c>
      <c r="E26" s="7" t="s">
        <v>3</v>
      </c>
      <c r="F26" s="7" t="s">
        <v>4</v>
      </c>
      <c r="G26" s="7" t="s">
        <v>5</v>
      </c>
      <c r="H26" s="7" t="s">
        <v>6</v>
      </c>
      <c r="I26" s="8" t="s">
        <v>11</v>
      </c>
      <c r="J26" s="9" t="s">
        <v>12</v>
      </c>
      <c r="K26" s="10" t="s">
        <v>13</v>
      </c>
    </row>
    <row r="27" spans="2:11" ht="14.25">
      <c r="C27" s="11" t="s">
        <v>15</v>
      </c>
      <c r="D27" s="11" cm="1">
        <f t="array" aca="1" ref="D27:H27" ca="1">TRANSPOSE(共通仕様書_統合画像参照システム!H279:H283)</f>
        <v>0</v>
      </c>
      <c r="E27" s="11">
        <f ca="1"/>
        <v>0</v>
      </c>
      <c r="F27" s="11">
        <f ca="1"/>
        <v>0</v>
      </c>
      <c r="G27" s="11">
        <f ca="1"/>
        <v>0</v>
      </c>
      <c r="H27" s="11">
        <f ca="1"/>
        <v>0</v>
      </c>
      <c r="I27" s="12">
        <f ca="1">SUM(D27:H27)</f>
        <v>0</v>
      </c>
      <c r="J27" s="13">
        <f ca="1">共通仕様書_統合画像参照システム!J279</f>
        <v>0</v>
      </c>
      <c r="K27" s="14">
        <v>245</v>
      </c>
    </row>
    <row r="28" spans="2:11" ht="14.25">
      <c r="C28" s="15" t="s">
        <v>14</v>
      </c>
      <c r="D28" s="4">
        <f t="shared" ref="D28:J28" ca="1" si="0">SUM(D27:D27)</f>
        <v>0</v>
      </c>
      <c r="E28" s="4">
        <f t="shared" ca="1" si="0"/>
        <v>0</v>
      </c>
      <c r="F28" s="4">
        <f t="shared" ca="1" si="0"/>
        <v>0</v>
      </c>
      <c r="G28" s="4">
        <f t="shared" ca="1" si="0"/>
        <v>0</v>
      </c>
      <c r="H28" s="4">
        <f t="shared" ca="1" si="0"/>
        <v>0</v>
      </c>
      <c r="I28" s="4">
        <f t="shared" ca="1" si="0"/>
        <v>0</v>
      </c>
      <c r="J28" s="16">
        <f t="shared" ca="1" si="0"/>
        <v>0</v>
      </c>
    </row>
  </sheetData>
  <phoneticPr fontId="10"/>
  <pageMargins left="0.70866141732283472" right="0.70866141732283472" top="0.74803149606299213" bottom="0.74803149606299213" header="0.31496062992125984" footer="0.31496062992125984"/>
  <pageSetup paperSize="9" scale="61" fitToHeight="0" orientation="portrait" r:id="rId1"/>
  <headerFooter alignWithMargins="0">
    <oddHeader>&amp;L&amp;"メイリオ,レギュラー"&amp;14様式5 仕様書兼回答書1-7_共通_統合画像参照システム</oddHeader>
    <oddFooter>&amp;P / &amp;N ページ</oddFooter>
  </headerFooter>
  <colBreaks count="1" manualBreakCount="1">
    <brk id="8"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E05D1-BFC2-486F-B529-15A3BEEA422C}">
  <sheetPr>
    <pageSetUpPr fitToPage="1"/>
  </sheetPr>
  <dimension ref="A1:J283"/>
  <sheetViews>
    <sheetView showGridLines="0" tabSelected="1" view="pageBreakPreview" zoomScaleNormal="85" zoomScaleSheetLayoutView="100" workbookViewId="0">
      <pane ySplit="3" topLeftCell="A4" activePane="bottomLeft" state="frozen"/>
      <selection activeCell="C26" sqref="C26"/>
      <selection pane="bottomLeft" activeCell="G3" sqref="G3"/>
    </sheetView>
  </sheetViews>
  <sheetFormatPr defaultColWidth="9" defaultRowHeight="14.25"/>
  <cols>
    <col min="1" max="6" width="3.5" style="1" customWidth="1"/>
    <col min="7" max="7" width="100.625" style="19" customWidth="1"/>
    <col min="8" max="8" width="16.625" style="2" customWidth="1"/>
    <col min="9" max="9" width="40.625" style="17" customWidth="1"/>
    <col min="10" max="10" width="20.625" style="18" customWidth="1"/>
    <col min="11" max="16384" width="9" style="1"/>
  </cols>
  <sheetData>
    <row r="1" spans="1:10" s="23" customFormat="1" ht="24.75" customHeight="1">
      <c r="A1" s="23" t="s">
        <v>271</v>
      </c>
      <c r="G1" s="24"/>
      <c r="H1" s="25"/>
      <c r="I1" s="26"/>
      <c r="J1" s="27"/>
    </row>
    <row r="2" spans="1:10" ht="18.75" customHeight="1"/>
    <row r="3" spans="1:10" s="44" customFormat="1" ht="50.1" customHeight="1">
      <c r="A3" s="28"/>
      <c r="B3" s="29"/>
      <c r="C3" s="29" t="s">
        <v>7</v>
      </c>
      <c r="D3" s="29"/>
      <c r="E3" s="29"/>
      <c r="F3" s="30"/>
      <c r="G3" s="31" t="s">
        <v>272</v>
      </c>
      <c r="H3" s="43" t="s">
        <v>0</v>
      </c>
      <c r="I3" s="43" t="s">
        <v>1</v>
      </c>
      <c r="J3" s="53" t="s">
        <v>284</v>
      </c>
    </row>
    <row r="4" spans="1:10" s="45" customFormat="1" ht="22.5">
      <c r="A4" s="54">
        <v>1</v>
      </c>
      <c r="B4" s="54"/>
      <c r="C4" s="54"/>
      <c r="D4" s="54"/>
      <c r="E4" s="54"/>
      <c r="F4" s="54"/>
      <c r="G4" s="32" t="s">
        <v>16</v>
      </c>
      <c r="H4" s="33"/>
      <c r="I4" s="34"/>
      <c r="J4" s="35"/>
    </row>
    <row r="5" spans="1:10" s="45" customFormat="1" ht="135">
      <c r="A5" s="55">
        <v>1</v>
      </c>
      <c r="B5" s="55">
        <v>1</v>
      </c>
      <c r="C5" s="55"/>
      <c r="D5" s="55"/>
      <c r="E5" s="55"/>
      <c r="F5" s="55"/>
      <c r="G5" s="36" t="s">
        <v>17</v>
      </c>
      <c r="H5" s="33"/>
      <c r="I5" s="34"/>
      <c r="J5" s="35"/>
    </row>
    <row r="6" spans="1:10" s="45" customFormat="1" ht="22.5">
      <c r="A6" s="54">
        <v>2</v>
      </c>
      <c r="B6" s="54"/>
      <c r="C6" s="54"/>
      <c r="D6" s="54"/>
      <c r="E6" s="54"/>
      <c r="F6" s="54"/>
      <c r="G6" s="32" t="s">
        <v>18</v>
      </c>
      <c r="H6" s="33"/>
      <c r="I6" s="34"/>
      <c r="J6" s="35"/>
    </row>
    <row r="7" spans="1:10" s="45" customFormat="1" ht="90">
      <c r="A7" s="55">
        <v>2</v>
      </c>
      <c r="B7" s="55">
        <v>1</v>
      </c>
      <c r="C7" s="55"/>
      <c r="D7" s="55"/>
      <c r="E7" s="55"/>
      <c r="F7" s="55"/>
      <c r="G7" s="37" t="s">
        <v>19</v>
      </c>
      <c r="H7" s="46"/>
      <c r="I7" s="38"/>
      <c r="J7" s="39"/>
    </row>
    <row r="8" spans="1:10" s="45" customFormat="1" ht="45">
      <c r="A8" s="55">
        <v>2</v>
      </c>
      <c r="B8" s="55">
        <v>2</v>
      </c>
      <c r="C8" s="55"/>
      <c r="D8" s="55"/>
      <c r="E8" s="55"/>
      <c r="F8" s="55"/>
      <c r="G8" s="37" t="s">
        <v>20</v>
      </c>
      <c r="H8" s="46"/>
      <c r="I8" s="38"/>
      <c r="J8" s="39"/>
    </row>
    <row r="9" spans="1:10" s="45" customFormat="1" ht="22.5">
      <c r="A9" s="55">
        <v>2</v>
      </c>
      <c r="B9" s="55">
        <v>3</v>
      </c>
      <c r="C9" s="55"/>
      <c r="D9" s="55"/>
      <c r="E9" s="55"/>
      <c r="F9" s="55"/>
      <c r="G9" s="37" t="s">
        <v>21</v>
      </c>
      <c r="H9" s="46"/>
      <c r="I9" s="38"/>
      <c r="J9" s="39"/>
    </row>
    <row r="10" spans="1:10" s="45" customFormat="1" ht="67.5">
      <c r="A10" s="55">
        <v>2</v>
      </c>
      <c r="B10" s="55">
        <v>4</v>
      </c>
      <c r="C10" s="55"/>
      <c r="D10" s="55"/>
      <c r="E10" s="55"/>
      <c r="F10" s="55"/>
      <c r="G10" s="37" t="s">
        <v>22</v>
      </c>
      <c r="H10" s="46"/>
      <c r="I10" s="38"/>
      <c r="J10" s="39"/>
    </row>
    <row r="11" spans="1:10" s="45" customFormat="1" ht="45">
      <c r="A11" s="55">
        <v>2</v>
      </c>
      <c r="B11" s="55">
        <v>5</v>
      </c>
      <c r="C11" s="55"/>
      <c r="D11" s="55"/>
      <c r="E11" s="55"/>
      <c r="F11" s="55"/>
      <c r="G11" s="37" t="s">
        <v>23</v>
      </c>
      <c r="H11" s="46"/>
      <c r="I11" s="38"/>
      <c r="J11" s="39"/>
    </row>
    <row r="12" spans="1:10" s="45" customFormat="1" ht="45">
      <c r="A12" s="55">
        <v>2</v>
      </c>
      <c r="B12" s="55">
        <v>6</v>
      </c>
      <c r="C12" s="55"/>
      <c r="D12" s="55"/>
      <c r="E12" s="55"/>
      <c r="F12" s="55"/>
      <c r="G12" s="37" t="s">
        <v>24</v>
      </c>
      <c r="H12" s="46"/>
      <c r="I12" s="38"/>
      <c r="J12" s="39"/>
    </row>
    <row r="13" spans="1:10" s="45" customFormat="1" ht="22.5">
      <c r="A13" s="54">
        <v>3</v>
      </c>
      <c r="B13" s="54"/>
      <c r="C13" s="54"/>
      <c r="D13" s="54"/>
      <c r="E13" s="54"/>
      <c r="F13" s="54"/>
      <c r="G13" s="32" t="s">
        <v>25</v>
      </c>
      <c r="H13" s="33"/>
      <c r="I13" s="34"/>
      <c r="J13" s="35"/>
    </row>
    <row r="14" spans="1:10" s="45" customFormat="1" ht="22.5">
      <c r="A14" s="55">
        <v>3</v>
      </c>
      <c r="B14" s="55">
        <v>1</v>
      </c>
      <c r="C14" s="55"/>
      <c r="D14" s="55"/>
      <c r="E14" s="55"/>
      <c r="F14" s="55"/>
      <c r="G14" s="37" t="s">
        <v>26</v>
      </c>
      <c r="H14" s="46"/>
      <c r="I14" s="38"/>
      <c r="J14" s="39"/>
    </row>
    <row r="15" spans="1:10" s="45" customFormat="1" ht="22.5">
      <c r="A15" s="55">
        <v>3</v>
      </c>
      <c r="B15" s="55">
        <v>2</v>
      </c>
      <c r="C15" s="55"/>
      <c r="D15" s="55"/>
      <c r="E15" s="55"/>
      <c r="F15" s="55"/>
      <c r="G15" s="37" t="s">
        <v>27</v>
      </c>
      <c r="H15" s="46"/>
      <c r="I15" s="38"/>
      <c r="J15" s="39"/>
    </row>
    <row r="16" spans="1:10" s="45" customFormat="1" ht="22.5">
      <c r="A16" s="55">
        <v>3</v>
      </c>
      <c r="B16" s="55">
        <v>3</v>
      </c>
      <c r="C16" s="55"/>
      <c r="D16" s="55"/>
      <c r="E16" s="55"/>
      <c r="F16" s="55"/>
      <c r="G16" s="37" t="s">
        <v>28</v>
      </c>
      <c r="H16" s="46"/>
      <c r="I16" s="38"/>
      <c r="J16" s="39"/>
    </row>
    <row r="17" spans="1:10" s="45" customFormat="1" ht="22.5">
      <c r="A17" s="55">
        <v>3</v>
      </c>
      <c r="B17" s="55">
        <v>4</v>
      </c>
      <c r="C17" s="55"/>
      <c r="D17" s="55"/>
      <c r="E17" s="55"/>
      <c r="F17" s="55"/>
      <c r="G17" s="37" t="s">
        <v>29</v>
      </c>
      <c r="H17" s="46"/>
      <c r="I17" s="38"/>
      <c r="J17" s="39"/>
    </row>
    <row r="18" spans="1:10" s="45" customFormat="1" ht="22.5">
      <c r="A18" s="54">
        <v>4</v>
      </c>
      <c r="B18" s="54"/>
      <c r="C18" s="54"/>
      <c r="D18" s="54"/>
      <c r="E18" s="54"/>
      <c r="F18" s="54"/>
      <c r="G18" s="32" t="s">
        <v>30</v>
      </c>
      <c r="H18" s="33"/>
      <c r="I18" s="34"/>
      <c r="J18" s="35"/>
    </row>
    <row r="19" spans="1:10" s="45" customFormat="1" ht="67.5">
      <c r="A19" s="55">
        <v>4</v>
      </c>
      <c r="B19" s="55">
        <v>1</v>
      </c>
      <c r="C19" s="55"/>
      <c r="D19" s="55"/>
      <c r="E19" s="55"/>
      <c r="F19" s="55"/>
      <c r="G19" s="37" t="s">
        <v>31</v>
      </c>
      <c r="H19" s="46"/>
      <c r="I19" s="38"/>
      <c r="J19" s="39"/>
    </row>
    <row r="20" spans="1:10" s="45" customFormat="1" ht="45">
      <c r="A20" s="55">
        <v>4</v>
      </c>
      <c r="B20" s="55">
        <v>2</v>
      </c>
      <c r="C20" s="55"/>
      <c r="D20" s="55"/>
      <c r="E20" s="55"/>
      <c r="F20" s="55"/>
      <c r="G20" s="37" t="s">
        <v>32</v>
      </c>
      <c r="H20" s="46"/>
      <c r="I20" s="38"/>
      <c r="J20" s="39"/>
    </row>
    <row r="21" spans="1:10" s="45" customFormat="1" ht="45">
      <c r="A21" s="55">
        <v>4</v>
      </c>
      <c r="B21" s="55">
        <v>3</v>
      </c>
      <c r="C21" s="55"/>
      <c r="D21" s="55"/>
      <c r="E21" s="55"/>
      <c r="F21" s="55"/>
      <c r="G21" s="37" t="s">
        <v>33</v>
      </c>
      <c r="H21" s="46"/>
      <c r="I21" s="38"/>
      <c r="J21" s="39"/>
    </row>
    <row r="22" spans="1:10" s="45" customFormat="1" ht="45">
      <c r="A22" s="55">
        <v>4</v>
      </c>
      <c r="B22" s="55">
        <v>4</v>
      </c>
      <c r="C22" s="55"/>
      <c r="D22" s="55"/>
      <c r="E22" s="55"/>
      <c r="F22" s="55"/>
      <c r="G22" s="37" t="s">
        <v>34</v>
      </c>
      <c r="H22" s="46"/>
      <c r="I22" s="38"/>
      <c r="J22" s="39"/>
    </row>
    <row r="23" spans="1:10" s="45" customFormat="1" ht="45">
      <c r="A23" s="55">
        <v>4</v>
      </c>
      <c r="B23" s="55">
        <v>5</v>
      </c>
      <c r="C23" s="55"/>
      <c r="D23" s="55"/>
      <c r="E23" s="55"/>
      <c r="F23" s="55"/>
      <c r="G23" s="37" t="s">
        <v>35</v>
      </c>
      <c r="H23" s="46"/>
      <c r="I23" s="38"/>
      <c r="J23" s="39"/>
    </row>
    <row r="24" spans="1:10" s="45" customFormat="1" ht="45">
      <c r="A24" s="55">
        <v>4</v>
      </c>
      <c r="B24" s="55">
        <v>6</v>
      </c>
      <c r="C24" s="55"/>
      <c r="D24" s="55"/>
      <c r="E24" s="55"/>
      <c r="F24" s="55"/>
      <c r="G24" s="37" t="s">
        <v>36</v>
      </c>
      <c r="H24" s="46"/>
      <c r="I24" s="38"/>
      <c r="J24" s="39"/>
    </row>
    <row r="25" spans="1:10" s="45" customFormat="1" ht="45">
      <c r="A25" s="55">
        <v>4</v>
      </c>
      <c r="B25" s="55">
        <v>7</v>
      </c>
      <c r="C25" s="55"/>
      <c r="D25" s="55"/>
      <c r="E25" s="55"/>
      <c r="F25" s="55"/>
      <c r="G25" s="37" t="s">
        <v>37</v>
      </c>
      <c r="H25" s="46"/>
      <c r="I25" s="38"/>
      <c r="J25" s="39"/>
    </row>
    <row r="26" spans="1:10" s="45" customFormat="1" ht="22.5">
      <c r="A26" s="55">
        <v>4</v>
      </c>
      <c r="B26" s="55">
        <v>8</v>
      </c>
      <c r="C26" s="55"/>
      <c r="D26" s="55"/>
      <c r="E26" s="55"/>
      <c r="F26" s="55"/>
      <c r="G26" s="37" t="s">
        <v>38</v>
      </c>
      <c r="H26" s="46"/>
      <c r="I26" s="38"/>
      <c r="J26" s="39"/>
    </row>
    <row r="27" spans="1:10" s="45" customFormat="1" ht="22.5">
      <c r="A27" s="54">
        <v>5</v>
      </c>
      <c r="B27" s="54"/>
      <c r="C27" s="54"/>
      <c r="D27" s="54"/>
      <c r="E27" s="54"/>
      <c r="F27" s="54"/>
      <c r="G27" s="32" t="s">
        <v>39</v>
      </c>
      <c r="H27" s="33"/>
      <c r="I27" s="34"/>
      <c r="J27" s="35"/>
    </row>
    <row r="28" spans="1:10" s="45" customFormat="1" ht="45">
      <c r="A28" s="55">
        <v>5</v>
      </c>
      <c r="B28" s="55">
        <v>1</v>
      </c>
      <c r="C28" s="55"/>
      <c r="D28" s="55"/>
      <c r="E28" s="55"/>
      <c r="F28" s="55"/>
      <c r="G28" s="37" t="s">
        <v>40</v>
      </c>
      <c r="H28" s="46"/>
      <c r="I28" s="38"/>
      <c r="J28" s="39"/>
    </row>
    <row r="29" spans="1:10" s="45" customFormat="1" ht="45">
      <c r="A29" s="55">
        <v>5</v>
      </c>
      <c r="B29" s="55">
        <v>2</v>
      </c>
      <c r="C29" s="55"/>
      <c r="D29" s="55"/>
      <c r="E29" s="55"/>
      <c r="F29" s="55"/>
      <c r="G29" s="37" t="s">
        <v>41</v>
      </c>
      <c r="H29" s="46"/>
      <c r="I29" s="38"/>
      <c r="J29" s="39"/>
    </row>
    <row r="30" spans="1:10" s="45" customFormat="1" ht="67.5">
      <c r="A30" s="55">
        <v>5</v>
      </c>
      <c r="B30" s="55">
        <v>3</v>
      </c>
      <c r="C30" s="55"/>
      <c r="D30" s="55"/>
      <c r="E30" s="55"/>
      <c r="F30" s="55"/>
      <c r="G30" s="37" t="s">
        <v>42</v>
      </c>
      <c r="H30" s="46"/>
      <c r="I30" s="38"/>
      <c r="J30" s="39"/>
    </row>
    <row r="31" spans="1:10" s="45" customFormat="1" ht="45">
      <c r="A31" s="55">
        <v>5</v>
      </c>
      <c r="B31" s="55">
        <v>4</v>
      </c>
      <c r="C31" s="55"/>
      <c r="D31" s="55"/>
      <c r="E31" s="55"/>
      <c r="F31" s="55"/>
      <c r="G31" s="37" t="s">
        <v>43</v>
      </c>
      <c r="H31" s="46"/>
      <c r="I31" s="38"/>
      <c r="J31" s="39"/>
    </row>
    <row r="32" spans="1:10" s="45" customFormat="1" ht="45">
      <c r="A32" s="55">
        <v>5</v>
      </c>
      <c r="B32" s="55">
        <v>5</v>
      </c>
      <c r="C32" s="55"/>
      <c r="D32" s="55"/>
      <c r="E32" s="55"/>
      <c r="F32" s="55"/>
      <c r="G32" s="37" t="s">
        <v>44</v>
      </c>
      <c r="H32" s="46"/>
      <c r="I32" s="38"/>
      <c r="J32" s="39"/>
    </row>
    <row r="33" spans="1:10" s="45" customFormat="1" ht="22.5">
      <c r="A33" s="55">
        <v>5</v>
      </c>
      <c r="B33" s="55">
        <v>6</v>
      </c>
      <c r="C33" s="55"/>
      <c r="D33" s="55"/>
      <c r="E33" s="55"/>
      <c r="F33" s="55"/>
      <c r="G33" s="37" t="s">
        <v>45</v>
      </c>
      <c r="H33" s="46"/>
      <c r="I33" s="38"/>
      <c r="J33" s="39"/>
    </row>
    <row r="34" spans="1:10" s="45" customFormat="1" ht="22.5">
      <c r="A34" s="54">
        <v>6</v>
      </c>
      <c r="B34" s="54"/>
      <c r="C34" s="54"/>
      <c r="D34" s="54"/>
      <c r="E34" s="54"/>
      <c r="F34" s="54"/>
      <c r="G34" s="32" t="s">
        <v>46</v>
      </c>
      <c r="H34" s="33"/>
      <c r="I34" s="34"/>
      <c r="J34" s="35"/>
    </row>
    <row r="35" spans="1:10" s="45" customFormat="1" ht="22.5">
      <c r="A35" s="55">
        <v>6</v>
      </c>
      <c r="B35" s="55">
        <v>1</v>
      </c>
      <c r="C35" s="55"/>
      <c r="D35" s="55"/>
      <c r="E35" s="55"/>
      <c r="F35" s="55"/>
      <c r="G35" s="37" t="s">
        <v>47</v>
      </c>
      <c r="H35" s="46"/>
      <c r="I35" s="38"/>
      <c r="J35" s="39"/>
    </row>
    <row r="36" spans="1:10" s="45" customFormat="1" ht="45">
      <c r="A36" s="55">
        <v>6</v>
      </c>
      <c r="B36" s="55">
        <v>2</v>
      </c>
      <c r="C36" s="55"/>
      <c r="D36" s="55"/>
      <c r="E36" s="55"/>
      <c r="F36" s="55"/>
      <c r="G36" s="37" t="s">
        <v>48</v>
      </c>
      <c r="H36" s="46"/>
      <c r="I36" s="38"/>
      <c r="J36" s="39"/>
    </row>
    <row r="37" spans="1:10" s="45" customFormat="1" ht="22.5">
      <c r="A37" s="55">
        <v>6</v>
      </c>
      <c r="B37" s="55">
        <v>3</v>
      </c>
      <c r="C37" s="55"/>
      <c r="D37" s="55"/>
      <c r="E37" s="55"/>
      <c r="F37" s="55"/>
      <c r="G37" s="37" t="s">
        <v>49</v>
      </c>
      <c r="H37" s="46"/>
      <c r="I37" s="38"/>
      <c r="J37" s="39"/>
    </row>
    <row r="38" spans="1:10" s="45" customFormat="1" ht="22.5">
      <c r="A38" s="55">
        <v>6</v>
      </c>
      <c r="B38" s="55">
        <v>4</v>
      </c>
      <c r="C38" s="55"/>
      <c r="D38" s="55"/>
      <c r="E38" s="55"/>
      <c r="F38" s="55"/>
      <c r="G38" s="37" t="s">
        <v>50</v>
      </c>
      <c r="H38" s="46"/>
      <c r="I38" s="38"/>
      <c r="J38" s="39"/>
    </row>
    <row r="39" spans="1:10" s="45" customFormat="1" ht="22.5">
      <c r="A39" s="55">
        <v>6</v>
      </c>
      <c r="B39" s="55">
        <v>5</v>
      </c>
      <c r="C39" s="55"/>
      <c r="D39" s="55"/>
      <c r="E39" s="55"/>
      <c r="F39" s="55"/>
      <c r="G39" s="37" t="s">
        <v>51</v>
      </c>
      <c r="H39" s="46"/>
      <c r="I39" s="38"/>
      <c r="J39" s="39"/>
    </row>
    <row r="40" spans="1:10" s="45" customFormat="1" ht="67.5">
      <c r="A40" s="55">
        <v>6</v>
      </c>
      <c r="B40" s="55">
        <v>6</v>
      </c>
      <c r="C40" s="55"/>
      <c r="D40" s="55"/>
      <c r="E40" s="55"/>
      <c r="F40" s="55"/>
      <c r="G40" s="37" t="s">
        <v>52</v>
      </c>
      <c r="H40" s="46"/>
      <c r="I40" s="38"/>
      <c r="J40" s="39"/>
    </row>
    <row r="41" spans="1:10" s="45" customFormat="1" ht="22.5">
      <c r="A41" s="55">
        <v>6</v>
      </c>
      <c r="B41" s="55">
        <v>7</v>
      </c>
      <c r="C41" s="55"/>
      <c r="D41" s="55"/>
      <c r="E41" s="55"/>
      <c r="F41" s="55"/>
      <c r="G41" s="37" t="s">
        <v>53</v>
      </c>
      <c r="H41" s="46"/>
      <c r="I41" s="38"/>
      <c r="J41" s="39"/>
    </row>
    <row r="42" spans="1:10" s="45" customFormat="1" ht="22.5">
      <c r="A42" s="54">
        <v>7</v>
      </c>
      <c r="B42" s="54"/>
      <c r="C42" s="54"/>
      <c r="D42" s="54"/>
      <c r="E42" s="54"/>
      <c r="F42" s="54"/>
      <c r="G42" s="32" t="s">
        <v>54</v>
      </c>
      <c r="H42" s="33"/>
      <c r="I42" s="34"/>
      <c r="J42" s="35"/>
    </row>
    <row r="43" spans="1:10" s="45" customFormat="1" ht="67.5">
      <c r="A43" s="55">
        <v>7</v>
      </c>
      <c r="B43" s="55">
        <v>1</v>
      </c>
      <c r="C43" s="55"/>
      <c r="D43" s="55"/>
      <c r="E43" s="55"/>
      <c r="F43" s="55"/>
      <c r="G43" s="37" t="s">
        <v>55</v>
      </c>
      <c r="H43" s="46"/>
      <c r="I43" s="38"/>
      <c r="J43" s="39"/>
    </row>
    <row r="44" spans="1:10" s="45" customFormat="1" ht="90">
      <c r="A44" s="55">
        <v>7</v>
      </c>
      <c r="B44" s="55">
        <v>2</v>
      </c>
      <c r="C44" s="55"/>
      <c r="D44" s="55"/>
      <c r="E44" s="55"/>
      <c r="F44" s="55"/>
      <c r="G44" s="37" t="s">
        <v>56</v>
      </c>
      <c r="H44" s="46"/>
      <c r="I44" s="38"/>
      <c r="J44" s="39"/>
    </row>
    <row r="45" spans="1:10" s="45" customFormat="1" ht="45">
      <c r="A45" s="55">
        <v>7</v>
      </c>
      <c r="B45" s="55">
        <v>3</v>
      </c>
      <c r="C45" s="55"/>
      <c r="D45" s="55"/>
      <c r="E45" s="55"/>
      <c r="F45" s="55"/>
      <c r="G45" s="37" t="s">
        <v>57</v>
      </c>
      <c r="H45" s="46"/>
      <c r="I45" s="38"/>
      <c r="J45" s="39"/>
    </row>
    <row r="46" spans="1:10" s="45" customFormat="1" ht="22.5">
      <c r="A46" s="55">
        <v>7</v>
      </c>
      <c r="B46" s="55">
        <v>4</v>
      </c>
      <c r="C46" s="55"/>
      <c r="D46" s="55"/>
      <c r="E46" s="55"/>
      <c r="F46" s="55"/>
      <c r="G46" s="37" t="s">
        <v>58</v>
      </c>
      <c r="H46" s="46"/>
      <c r="I46" s="38"/>
      <c r="J46" s="39"/>
    </row>
    <row r="47" spans="1:10" s="45" customFormat="1" ht="45">
      <c r="A47" s="55">
        <v>7</v>
      </c>
      <c r="B47" s="55">
        <v>5</v>
      </c>
      <c r="C47" s="55"/>
      <c r="D47" s="55"/>
      <c r="E47" s="55"/>
      <c r="F47" s="55"/>
      <c r="G47" s="37" t="s">
        <v>59</v>
      </c>
      <c r="H47" s="46"/>
      <c r="I47" s="38"/>
      <c r="J47" s="39"/>
    </row>
    <row r="48" spans="1:10" s="45" customFormat="1" ht="45">
      <c r="A48" s="55">
        <v>7</v>
      </c>
      <c r="B48" s="55">
        <v>6</v>
      </c>
      <c r="C48" s="55"/>
      <c r="D48" s="55"/>
      <c r="E48" s="55"/>
      <c r="F48" s="55"/>
      <c r="G48" s="37" t="s">
        <v>60</v>
      </c>
      <c r="H48" s="46"/>
      <c r="I48" s="38"/>
      <c r="J48" s="39"/>
    </row>
    <row r="49" spans="1:10" s="45" customFormat="1" ht="22.5">
      <c r="A49" s="54">
        <v>8</v>
      </c>
      <c r="B49" s="54"/>
      <c r="C49" s="54"/>
      <c r="D49" s="54"/>
      <c r="E49" s="54"/>
      <c r="F49" s="54"/>
      <c r="G49" s="32" t="s">
        <v>61</v>
      </c>
      <c r="H49" s="33"/>
      <c r="I49" s="34"/>
      <c r="J49" s="35"/>
    </row>
    <row r="50" spans="1:10" s="45" customFormat="1" ht="45">
      <c r="A50" s="55">
        <v>8</v>
      </c>
      <c r="B50" s="55">
        <v>1</v>
      </c>
      <c r="C50" s="55"/>
      <c r="D50" s="55"/>
      <c r="E50" s="55"/>
      <c r="F50" s="55"/>
      <c r="G50" s="37" t="s">
        <v>62</v>
      </c>
      <c r="H50" s="46"/>
      <c r="I50" s="38"/>
      <c r="J50" s="39"/>
    </row>
    <row r="51" spans="1:10" s="45" customFormat="1" ht="45">
      <c r="A51" s="55">
        <v>8</v>
      </c>
      <c r="B51" s="55">
        <v>2</v>
      </c>
      <c r="C51" s="55"/>
      <c r="D51" s="55"/>
      <c r="E51" s="55"/>
      <c r="F51" s="55"/>
      <c r="G51" s="37" t="s">
        <v>63</v>
      </c>
      <c r="H51" s="46"/>
      <c r="I51" s="38"/>
      <c r="J51" s="39"/>
    </row>
    <row r="52" spans="1:10" s="45" customFormat="1" ht="45">
      <c r="A52" s="55">
        <v>8</v>
      </c>
      <c r="B52" s="55">
        <v>3</v>
      </c>
      <c r="C52" s="55"/>
      <c r="D52" s="55"/>
      <c r="E52" s="55"/>
      <c r="F52" s="55"/>
      <c r="G52" s="37" t="s">
        <v>64</v>
      </c>
      <c r="H52" s="46"/>
      <c r="I52" s="38"/>
      <c r="J52" s="39"/>
    </row>
    <row r="53" spans="1:10" s="45" customFormat="1" ht="22.5">
      <c r="A53" s="55">
        <v>8</v>
      </c>
      <c r="B53" s="55">
        <v>4</v>
      </c>
      <c r="C53" s="55"/>
      <c r="D53" s="55"/>
      <c r="E53" s="55"/>
      <c r="F53" s="55"/>
      <c r="G53" s="37" t="s">
        <v>65</v>
      </c>
      <c r="H53" s="46"/>
      <c r="I53" s="38"/>
      <c r="J53" s="39"/>
    </row>
    <row r="54" spans="1:10" s="45" customFormat="1" ht="45">
      <c r="A54" s="55">
        <v>8</v>
      </c>
      <c r="B54" s="55">
        <v>5</v>
      </c>
      <c r="C54" s="55"/>
      <c r="D54" s="55"/>
      <c r="E54" s="55"/>
      <c r="F54" s="55"/>
      <c r="G54" s="37" t="s">
        <v>66</v>
      </c>
      <c r="H54" s="46"/>
      <c r="I54" s="38"/>
      <c r="J54" s="39"/>
    </row>
    <row r="55" spans="1:10" s="45" customFormat="1" ht="22.5">
      <c r="A55" s="55">
        <v>8</v>
      </c>
      <c r="B55" s="55">
        <v>6</v>
      </c>
      <c r="C55" s="55"/>
      <c r="D55" s="55"/>
      <c r="E55" s="55"/>
      <c r="F55" s="55"/>
      <c r="G55" s="37" t="s">
        <v>67</v>
      </c>
      <c r="H55" s="46"/>
      <c r="I55" s="38"/>
      <c r="J55" s="39"/>
    </row>
    <row r="56" spans="1:10" s="45" customFormat="1" ht="22.5">
      <c r="A56" s="55">
        <v>8</v>
      </c>
      <c r="B56" s="55">
        <v>7</v>
      </c>
      <c r="C56" s="55"/>
      <c r="D56" s="55"/>
      <c r="E56" s="55"/>
      <c r="F56" s="55"/>
      <c r="G56" s="37" t="s">
        <v>68</v>
      </c>
      <c r="H56" s="46"/>
      <c r="I56" s="38"/>
      <c r="J56" s="39"/>
    </row>
    <row r="57" spans="1:10" s="45" customFormat="1" ht="22.5">
      <c r="A57" s="55">
        <v>8</v>
      </c>
      <c r="B57" s="55">
        <v>8</v>
      </c>
      <c r="C57" s="55"/>
      <c r="D57" s="55"/>
      <c r="E57" s="55"/>
      <c r="F57" s="55"/>
      <c r="G57" s="37" t="s">
        <v>69</v>
      </c>
      <c r="H57" s="46"/>
      <c r="I57" s="38"/>
      <c r="J57" s="39"/>
    </row>
    <row r="58" spans="1:10" s="45" customFormat="1" ht="22.5">
      <c r="A58" s="55">
        <v>8</v>
      </c>
      <c r="B58" s="55">
        <v>9</v>
      </c>
      <c r="C58" s="55"/>
      <c r="D58" s="55"/>
      <c r="E58" s="55"/>
      <c r="F58" s="55"/>
      <c r="G58" s="37" t="s">
        <v>70</v>
      </c>
      <c r="H58" s="46"/>
      <c r="I58" s="38"/>
      <c r="J58" s="39"/>
    </row>
    <row r="59" spans="1:10" s="45" customFormat="1" ht="22.5">
      <c r="A59" s="55">
        <v>8</v>
      </c>
      <c r="B59" s="55">
        <v>10</v>
      </c>
      <c r="C59" s="55"/>
      <c r="D59" s="55"/>
      <c r="E59" s="55"/>
      <c r="F59" s="55"/>
      <c r="G59" s="37" t="s">
        <v>71</v>
      </c>
      <c r="H59" s="46"/>
      <c r="I59" s="38"/>
      <c r="J59" s="39"/>
    </row>
    <row r="60" spans="1:10" s="45" customFormat="1" ht="22.5">
      <c r="A60" s="55">
        <v>8</v>
      </c>
      <c r="B60" s="55">
        <v>11</v>
      </c>
      <c r="C60" s="55"/>
      <c r="D60" s="55"/>
      <c r="E60" s="55"/>
      <c r="F60" s="55"/>
      <c r="G60" s="37" t="s">
        <v>72</v>
      </c>
      <c r="H60" s="46"/>
      <c r="I60" s="38"/>
      <c r="J60" s="39"/>
    </row>
    <row r="61" spans="1:10" s="45" customFormat="1" ht="22.5">
      <c r="A61" s="55">
        <v>8</v>
      </c>
      <c r="B61" s="55">
        <v>12</v>
      </c>
      <c r="C61" s="55"/>
      <c r="D61" s="55"/>
      <c r="E61" s="55"/>
      <c r="F61" s="55"/>
      <c r="G61" s="37" t="s">
        <v>73</v>
      </c>
      <c r="H61" s="46"/>
      <c r="I61" s="38"/>
      <c r="J61" s="39"/>
    </row>
    <row r="62" spans="1:10" s="45" customFormat="1" ht="45">
      <c r="A62" s="55">
        <v>8</v>
      </c>
      <c r="B62" s="55">
        <v>13</v>
      </c>
      <c r="C62" s="55"/>
      <c r="D62" s="55"/>
      <c r="E62" s="55"/>
      <c r="F62" s="55"/>
      <c r="G62" s="37" t="s">
        <v>74</v>
      </c>
      <c r="H62" s="46"/>
      <c r="I62" s="38"/>
      <c r="J62" s="39"/>
    </row>
    <row r="63" spans="1:10" s="45" customFormat="1" ht="67.5">
      <c r="A63" s="55">
        <v>8</v>
      </c>
      <c r="B63" s="55">
        <v>14</v>
      </c>
      <c r="C63" s="55"/>
      <c r="D63" s="55"/>
      <c r="E63" s="55"/>
      <c r="F63" s="55"/>
      <c r="G63" s="37" t="s">
        <v>75</v>
      </c>
      <c r="H63" s="46"/>
      <c r="I63" s="38"/>
      <c r="J63" s="39"/>
    </row>
    <row r="64" spans="1:10" s="45" customFormat="1" ht="45">
      <c r="A64" s="55">
        <v>8</v>
      </c>
      <c r="B64" s="55">
        <v>15</v>
      </c>
      <c r="C64" s="55"/>
      <c r="D64" s="55"/>
      <c r="E64" s="55"/>
      <c r="F64" s="55"/>
      <c r="G64" s="37" t="s">
        <v>76</v>
      </c>
      <c r="H64" s="46"/>
      <c r="I64" s="38"/>
      <c r="J64" s="39"/>
    </row>
    <row r="65" spans="1:10" s="45" customFormat="1" ht="22.5">
      <c r="A65" s="55">
        <v>8</v>
      </c>
      <c r="B65" s="55">
        <v>16</v>
      </c>
      <c r="C65" s="55"/>
      <c r="D65" s="55"/>
      <c r="E65" s="55"/>
      <c r="F65" s="55"/>
      <c r="G65" s="37" t="s">
        <v>77</v>
      </c>
      <c r="H65" s="46"/>
      <c r="I65" s="38"/>
      <c r="J65" s="39"/>
    </row>
    <row r="66" spans="1:10" s="45" customFormat="1" ht="22.5">
      <c r="A66" s="54">
        <v>9</v>
      </c>
      <c r="B66" s="54"/>
      <c r="C66" s="54"/>
      <c r="D66" s="54"/>
      <c r="E66" s="54"/>
      <c r="F66" s="54"/>
      <c r="G66" s="32" t="s">
        <v>78</v>
      </c>
      <c r="H66" s="33"/>
      <c r="I66" s="34"/>
      <c r="J66" s="35"/>
    </row>
    <row r="67" spans="1:10" s="45" customFormat="1" ht="45">
      <c r="A67" s="55">
        <v>9</v>
      </c>
      <c r="B67" s="55">
        <v>1</v>
      </c>
      <c r="C67" s="55"/>
      <c r="D67" s="55"/>
      <c r="E67" s="55"/>
      <c r="F67" s="55"/>
      <c r="G67" s="37" t="s">
        <v>79</v>
      </c>
      <c r="H67" s="46"/>
      <c r="I67" s="38"/>
      <c r="J67" s="39"/>
    </row>
    <row r="68" spans="1:10" s="45" customFormat="1" ht="22.5">
      <c r="A68" s="55">
        <v>9</v>
      </c>
      <c r="B68" s="55">
        <v>2</v>
      </c>
      <c r="C68" s="55"/>
      <c r="D68" s="55"/>
      <c r="E68" s="55"/>
      <c r="F68" s="55"/>
      <c r="G68" s="37" t="s">
        <v>80</v>
      </c>
      <c r="H68" s="46"/>
      <c r="I68" s="38"/>
      <c r="J68" s="39"/>
    </row>
    <row r="69" spans="1:10" s="45" customFormat="1" ht="22.5">
      <c r="A69" s="55">
        <v>9</v>
      </c>
      <c r="B69" s="55">
        <v>3</v>
      </c>
      <c r="C69" s="55"/>
      <c r="D69" s="55"/>
      <c r="E69" s="55"/>
      <c r="F69" s="55"/>
      <c r="G69" s="37" t="s">
        <v>81</v>
      </c>
      <c r="H69" s="46"/>
      <c r="I69" s="38"/>
      <c r="J69" s="39"/>
    </row>
    <row r="70" spans="1:10" s="45" customFormat="1" ht="22.5">
      <c r="A70" s="55">
        <v>9</v>
      </c>
      <c r="B70" s="55">
        <v>4</v>
      </c>
      <c r="C70" s="55"/>
      <c r="D70" s="55"/>
      <c r="E70" s="55"/>
      <c r="F70" s="55"/>
      <c r="G70" s="37" t="s">
        <v>82</v>
      </c>
      <c r="H70" s="46"/>
      <c r="I70" s="38"/>
      <c r="J70" s="39"/>
    </row>
    <row r="71" spans="1:10" s="45" customFormat="1" ht="45">
      <c r="A71" s="55">
        <v>9</v>
      </c>
      <c r="B71" s="55">
        <v>5</v>
      </c>
      <c r="C71" s="55"/>
      <c r="D71" s="55"/>
      <c r="E71" s="55"/>
      <c r="F71" s="55"/>
      <c r="G71" s="37" t="s">
        <v>83</v>
      </c>
      <c r="H71" s="46"/>
      <c r="I71" s="38"/>
      <c r="J71" s="39"/>
    </row>
    <row r="72" spans="1:10" s="45" customFormat="1" ht="45">
      <c r="A72" s="55">
        <v>9</v>
      </c>
      <c r="B72" s="55">
        <v>6</v>
      </c>
      <c r="C72" s="55"/>
      <c r="D72" s="55"/>
      <c r="E72" s="55"/>
      <c r="F72" s="55"/>
      <c r="G72" s="37" t="s">
        <v>84</v>
      </c>
      <c r="H72" s="46"/>
      <c r="I72" s="38"/>
      <c r="J72" s="39"/>
    </row>
    <row r="73" spans="1:10" s="45" customFormat="1" ht="45">
      <c r="A73" s="55">
        <v>9</v>
      </c>
      <c r="B73" s="55">
        <v>7</v>
      </c>
      <c r="C73" s="55"/>
      <c r="D73" s="55"/>
      <c r="E73" s="55"/>
      <c r="F73" s="55"/>
      <c r="G73" s="37" t="s">
        <v>85</v>
      </c>
      <c r="H73" s="46"/>
      <c r="I73" s="38"/>
      <c r="J73" s="39"/>
    </row>
    <row r="74" spans="1:10" s="45" customFormat="1" ht="67.5">
      <c r="A74" s="55">
        <v>9</v>
      </c>
      <c r="B74" s="55">
        <v>8</v>
      </c>
      <c r="C74" s="55"/>
      <c r="D74" s="55"/>
      <c r="E74" s="55"/>
      <c r="F74" s="55"/>
      <c r="G74" s="37" t="s">
        <v>86</v>
      </c>
      <c r="H74" s="46"/>
      <c r="I74" s="38"/>
      <c r="J74" s="39"/>
    </row>
    <row r="75" spans="1:10" s="45" customFormat="1" ht="45">
      <c r="A75" s="55">
        <v>9</v>
      </c>
      <c r="B75" s="55">
        <v>9</v>
      </c>
      <c r="C75" s="55"/>
      <c r="D75" s="55"/>
      <c r="E75" s="55"/>
      <c r="F75" s="55"/>
      <c r="G75" s="37" t="s">
        <v>273</v>
      </c>
      <c r="H75" s="46"/>
      <c r="I75" s="38"/>
      <c r="J75" s="39"/>
    </row>
    <row r="76" spans="1:10" s="45" customFormat="1" ht="45">
      <c r="A76" s="55">
        <v>9</v>
      </c>
      <c r="B76" s="55">
        <v>10</v>
      </c>
      <c r="C76" s="55"/>
      <c r="D76" s="55"/>
      <c r="E76" s="55"/>
      <c r="F76" s="55"/>
      <c r="G76" s="37" t="s">
        <v>87</v>
      </c>
      <c r="H76" s="46"/>
      <c r="I76" s="38"/>
      <c r="J76" s="39"/>
    </row>
    <row r="77" spans="1:10" s="45" customFormat="1" ht="22.5">
      <c r="A77" s="55">
        <v>9</v>
      </c>
      <c r="B77" s="55">
        <v>11</v>
      </c>
      <c r="C77" s="55"/>
      <c r="D77" s="55"/>
      <c r="E77" s="55"/>
      <c r="F77" s="55"/>
      <c r="G77" s="37" t="s">
        <v>88</v>
      </c>
      <c r="H77" s="46"/>
      <c r="I77" s="38"/>
      <c r="J77" s="39"/>
    </row>
    <row r="78" spans="1:10" s="45" customFormat="1" ht="22.5">
      <c r="A78" s="54">
        <v>10</v>
      </c>
      <c r="B78" s="54"/>
      <c r="C78" s="54"/>
      <c r="D78" s="54"/>
      <c r="E78" s="54"/>
      <c r="F78" s="54"/>
      <c r="G78" s="32" t="s">
        <v>89</v>
      </c>
      <c r="H78" s="33"/>
      <c r="I78" s="34"/>
      <c r="J78" s="35"/>
    </row>
    <row r="79" spans="1:10" s="45" customFormat="1" ht="67.5">
      <c r="A79" s="55">
        <v>10</v>
      </c>
      <c r="B79" s="55">
        <v>1</v>
      </c>
      <c r="C79" s="55"/>
      <c r="D79" s="55"/>
      <c r="E79" s="55"/>
      <c r="F79" s="55"/>
      <c r="G79" s="37" t="s">
        <v>90</v>
      </c>
      <c r="H79" s="46"/>
      <c r="I79" s="38"/>
      <c r="J79" s="39"/>
    </row>
    <row r="80" spans="1:10" s="45" customFormat="1" ht="45">
      <c r="A80" s="55">
        <v>10</v>
      </c>
      <c r="B80" s="55">
        <v>2</v>
      </c>
      <c r="C80" s="55"/>
      <c r="D80" s="55"/>
      <c r="E80" s="55"/>
      <c r="F80" s="55"/>
      <c r="G80" s="37" t="s">
        <v>91</v>
      </c>
      <c r="H80" s="46"/>
      <c r="I80" s="38"/>
      <c r="J80" s="39"/>
    </row>
    <row r="81" spans="1:10" s="45" customFormat="1" ht="22.5">
      <c r="A81" s="54">
        <v>11</v>
      </c>
      <c r="B81" s="54"/>
      <c r="C81" s="54"/>
      <c r="D81" s="54"/>
      <c r="E81" s="54"/>
      <c r="F81" s="54"/>
      <c r="G81" s="32" t="s">
        <v>92</v>
      </c>
      <c r="H81" s="33"/>
      <c r="I81" s="34"/>
      <c r="J81" s="35"/>
    </row>
    <row r="82" spans="1:10" s="45" customFormat="1" ht="22.5">
      <c r="A82" s="56">
        <v>11</v>
      </c>
      <c r="B82" s="55">
        <v>1</v>
      </c>
      <c r="C82" s="55"/>
      <c r="D82" s="55"/>
      <c r="E82" s="55"/>
      <c r="F82" s="55"/>
      <c r="G82" s="37" t="s">
        <v>93</v>
      </c>
      <c r="H82" s="46"/>
      <c r="I82" s="38"/>
      <c r="J82" s="39"/>
    </row>
    <row r="83" spans="1:10" s="45" customFormat="1" ht="22.5">
      <c r="A83" s="56">
        <v>11</v>
      </c>
      <c r="B83" s="55">
        <v>1</v>
      </c>
      <c r="C83" s="55"/>
      <c r="D83" s="55"/>
      <c r="E83" s="55"/>
      <c r="F83" s="55"/>
      <c r="G83" s="37" t="s">
        <v>99</v>
      </c>
      <c r="H83" s="46"/>
      <c r="I83" s="38"/>
      <c r="J83" s="39"/>
    </row>
    <row r="84" spans="1:10" s="45" customFormat="1" ht="22.5">
      <c r="A84" s="56">
        <v>11</v>
      </c>
      <c r="B84" s="55">
        <v>1</v>
      </c>
      <c r="C84" s="55"/>
      <c r="D84" s="55"/>
      <c r="E84" s="55"/>
      <c r="F84" s="55"/>
      <c r="G84" s="40" t="s">
        <v>100</v>
      </c>
      <c r="H84" s="46"/>
      <c r="I84" s="47"/>
      <c r="J84" s="48"/>
    </row>
    <row r="85" spans="1:10" s="45" customFormat="1" ht="22.5">
      <c r="A85" s="56">
        <v>11</v>
      </c>
      <c r="B85" s="55">
        <v>1</v>
      </c>
      <c r="C85" s="55"/>
      <c r="D85" s="55"/>
      <c r="E85" s="55"/>
      <c r="F85" s="55"/>
      <c r="G85" s="40" t="s">
        <v>94</v>
      </c>
      <c r="H85" s="46"/>
      <c r="I85" s="49"/>
      <c r="J85" s="50"/>
    </row>
    <row r="86" spans="1:10" s="45" customFormat="1" ht="22.5">
      <c r="A86" s="56">
        <v>11</v>
      </c>
      <c r="B86" s="55">
        <v>1</v>
      </c>
      <c r="C86" s="55"/>
      <c r="D86" s="55"/>
      <c r="E86" s="55"/>
      <c r="F86" s="55"/>
      <c r="G86" s="40" t="s">
        <v>95</v>
      </c>
      <c r="H86" s="46"/>
      <c r="I86" s="47"/>
      <c r="J86" s="48"/>
    </row>
    <row r="87" spans="1:10" s="45" customFormat="1" ht="22.5">
      <c r="A87" s="56">
        <v>11</v>
      </c>
      <c r="B87" s="55">
        <v>1</v>
      </c>
      <c r="C87" s="55"/>
      <c r="D87" s="55"/>
      <c r="E87" s="55"/>
      <c r="F87" s="55"/>
      <c r="G87" s="37" t="s">
        <v>96</v>
      </c>
      <c r="H87" s="46"/>
      <c r="I87" s="38"/>
      <c r="J87" s="39"/>
    </row>
    <row r="88" spans="1:10" s="45" customFormat="1" ht="22.5">
      <c r="A88" s="56">
        <v>11</v>
      </c>
      <c r="B88" s="55">
        <v>1</v>
      </c>
      <c r="C88" s="55"/>
      <c r="D88" s="55"/>
      <c r="E88" s="55"/>
      <c r="F88" s="55"/>
      <c r="G88" s="37" t="s">
        <v>97</v>
      </c>
      <c r="H88" s="46"/>
      <c r="I88" s="38"/>
      <c r="J88" s="39"/>
    </row>
    <row r="89" spans="1:10" s="45" customFormat="1" ht="22.5">
      <c r="A89" s="56">
        <v>11</v>
      </c>
      <c r="B89" s="55">
        <v>1</v>
      </c>
      <c r="C89" s="55"/>
      <c r="D89" s="55"/>
      <c r="E89" s="55"/>
      <c r="F89" s="55"/>
      <c r="G89" s="37" t="s">
        <v>98</v>
      </c>
      <c r="H89" s="46"/>
      <c r="I89" s="38"/>
      <c r="J89" s="39"/>
    </row>
    <row r="90" spans="1:10" s="45" customFormat="1" ht="22.5">
      <c r="A90" s="54">
        <v>12</v>
      </c>
      <c r="B90" s="54"/>
      <c r="C90" s="54"/>
      <c r="D90" s="54"/>
      <c r="E90" s="54"/>
      <c r="F90" s="54"/>
      <c r="G90" s="32" t="s">
        <v>101</v>
      </c>
      <c r="H90" s="33"/>
      <c r="I90" s="34"/>
      <c r="J90" s="35"/>
    </row>
    <row r="91" spans="1:10" s="45" customFormat="1" ht="45">
      <c r="A91" s="56">
        <v>12</v>
      </c>
      <c r="B91" s="55">
        <v>1</v>
      </c>
      <c r="C91" s="55"/>
      <c r="D91" s="55"/>
      <c r="E91" s="55"/>
      <c r="F91" s="55"/>
      <c r="G91" s="37" t="s">
        <v>274</v>
      </c>
      <c r="H91" s="46"/>
      <c r="I91" s="38"/>
      <c r="J91" s="39"/>
    </row>
    <row r="92" spans="1:10" s="45" customFormat="1" ht="45">
      <c r="A92" s="56">
        <v>12</v>
      </c>
      <c r="B92" s="55">
        <v>2</v>
      </c>
      <c r="C92" s="55"/>
      <c r="D92" s="55"/>
      <c r="E92" s="55"/>
      <c r="F92" s="55"/>
      <c r="G92" s="37" t="s">
        <v>102</v>
      </c>
      <c r="H92" s="46"/>
      <c r="I92" s="38"/>
      <c r="J92" s="39"/>
    </row>
    <row r="93" spans="1:10" s="45" customFormat="1" ht="45">
      <c r="A93" s="56">
        <v>12</v>
      </c>
      <c r="B93" s="55">
        <v>3</v>
      </c>
      <c r="C93" s="55"/>
      <c r="D93" s="55"/>
      <c r="E93" s="55"/>
      <c r="F93" s="55"/>
      <c r="G93" s="40" t="s">
        <v>103</v>
      </c>
      <c r="H93" s="46"/>
      <c r="I93" s="47"/>
      <c r="J93" s="48"/>
    </row>
    <row r="94" spans="1:10" s="45" customFormat="1" ht="45">
      <c r="A94" s="56">
        <v>12</v>
      </c>
      <c r="B94" s="55">
        <v>4</v>
      </c>
      <c r="C94" s="55"/>
      <c r="D94" s="55"/>
      <c r="E94" s="55"/>
      <c r="F94" s="55"/>
      <c r="G94" s="40" t="s">
        <v>275</v>
      </c>
      <c r="H94" s="46"/>
      <c r="I94" s="49"/>
      <c r="J94" s="50"/>
    </row>
    <row r="95" spans="1:10" s="45" customFormat="1" ht="45">
      <c r="A95" s="56">
        <v>12</v>
      </c>
      <c r="B95" s="55">
        <v>5</v>
      </c>
      <c r="C95" s="55"/>
      <c r="D95" s="55"/>
      <c r="E95" s="55"/>
      <c r="F95" s="55"/>
      <c r="G95" s="40" t="s">
        <v>276</v>
      </c>
      <c r="H95" s="46"/>
      <c r="I95" s="47"/>
      <c r="J95" s="48"/>
    </row>
    <row r="96" spans="1:10" s="45" customFormat="1" ht="45">
      <c r="A96" s="56">
        <v>12</v>
      </c>
      <c r="B96" s="55">
        <v>6</v>
      </c>
      <c r="C96" s="55"/>
      <c r="D96" s="55"/>
      <c r="E96" s="55"/>
      <c r="F96" s="55"/>
      <c r="G96" s="37" t="s">
        <v>277</v>
      </c>
      <c r="H96" s="46"/>
      <c r="I96" s="38"/>
      <c r="J96" s="39"/>
    </row>
    <row r="97" spans="1:10" s="45" customFormat="1" ht="22.5">
      <c r="A97" s="56">
        <v>12</v>
      </c>
      <c r="B97" s="55">
        <v>7</v>
      </c>
      <c r="C97" s="55"/>
      <c r="D97" s="55"/>
      <c r="E97" s="55"/>
      <c r="F97" s="55"/>
      <c r="G97" s="37" t="s">
        <v>278</v>
      </c>
      <c r="H97" s="46"/>
      <c r="I97" s="38"/>
      <c r="J97" s="39"/>
    </row>
    <row r="98" spans="1:10" s="45" customFormat="1" ht="45">
      <c r="A98" s="56">
        <v>12</v>
      </c>
      <c r="B98" s="55">
        <v>8</v>
      </c>
      <c r="C98" s="55"/>
      <c r="D98" s="55"/>
      <c r="E98" s="55"/>
      <c r="F98" s="55"/>
      <c r="G98" s="37" t="s">
        <v>279</v>
      </c>
      <c r="H98" s="46"/>
      <c r="I98" s="38"/>
      <c r="J98" s="39"/>
    </row>
    <row r="99" spans="1:10" s="45" customFormat="1" ht="22.5">
      <c r="A99" s="56">
        <v>12</v>
      </c>
      <c r="B99" s="55">
        <v>9</v>
      </c>
      <c r="C99" s="55"/>
      <c r="D99" s="55"/>
      <c r="E99" s="55"/>
      <c r="F99" s="55"/>
      <c r="G99" s="37" t="s">
        <v>280</v>
      </c>
      <c r="H99" s="46"/>
      <c r="I99" s="38"/>
      <c r="J99" s="39"/>
    </row>
    <row r="100" spans="1:10" s="45" customFormat="1" ht="45">
      <c r="A100" s="56">
        <v>12</v>
      </c>
      <c r="B100" s="55">
        <v>10</v>
      </c>
      <c r="C100" s="55"/>
      <c r="D100" s="55"/>
      <c r="E100" s="55"/>
      <c r="F100" s="55"/>
      <c r="G100" s="37" t="s">
        <v>281</v>
      </c>
      <c r="H100" s="46"/>
      <c r="I100" s="38"/>
      <c r="J100" s="39"/>
    </row>
    <row r="101" spans="1:10" s="45" customFormat="1" ht="45">
      <c r="A101" s="56">
        <v>12</v>
      </c>
      <c r="B101" s="55">
        <v>11</v>
      </c>
      <c r="C101" s="55"/>
      <c r="D101" s="55"/>
      <c r="E101" s="55"/>
      <c r="F101" s="55"/>
      <c r="G101" s="37" t="s">
        <v>282</v>
      </c>
      <c r="H101" s="46"/>
      <c r="I101" s="38"/>
      <c r="J101" s="39"/>
    </row>
    <row r="102" spans="1:10" s="45" customFormat="1" ht="22.5">
      <c r="A102" s="54">
        <v>13</v>
      </c>
      <c r="B102" s="54"/>
      <c r="C102" s="54"/>
      <c r="D102" s="54"/>
      <c r="E102" s="54"/>
      <c r="F102" s="54"/>
      <c r="G102" s="32" t="s">
        <v>104</v>
      </c>
      <c r="H102" s="33"/>
      <c r="I102" s="34"/>
      <c r="J102" s="35"/>
    </row>
    <row r="103" spans="1:10" s="45" customFormat="1" ht="45">
      <c r="A103" s="56">
        <v>13</v>
      </c>
      <c r="B103" s="55">
        <v>1</v>
      </c>
      <c r="C103" s="55"/>
      <c r="D103" s="55"/>
      <c r="E103" s="55"/>
      <c r="F103" s="55"/>
      <c r="G103" s="37" t="s">
        <v>105</v>
      </c>
      <c r="H103" s="46"/>
      <c r="I103" s="38"/>
      <c r="J103" s="39"/>
    </row>
    <row r="104" spans="1:10" s="45" customFormat="1" ht="45">
      <c r="A104" s="56">
        <v>13</v>
      </c>
      <c r="B104" s="55">
        <v>2</v>
      </c>
      <c r="C104" s="55"/>
      <c r="D104" s="55"/>
      <c r="E104" s="55"/>
      <c r="F104" s="55"/>
      <c r="G104" s="37" t="s">
        <v>106</v>
      </c>
      <c r="H104" s="46"/>
      <c r="I104" s="38"/>
      <c r="J104" s="39"/>
    </row>
    <row r="105" spans="1:10" s="45" customFormat="1" ht="45">
      <c r="A105" s="56">
        <v>13</v>
      </c>
      <c r="B105" s="55">
        <v>3</v>
      </c>
      <c r="C105" s="55"/>
      <c r="D105" s="55"/>
      <c r="E105" s="55"/>
      <c r="F105" s="55"/>
      <c r="G105" s="40" t="s">
        <v>107</v>
      </c>
      <c r="H105" s="46"/>
      <c r="I105" s="47"/>
      <c r="J105" s="48"/>
    </row>
    <row r="106" spans="1:10" s="45" customFormat="1" ht="22.5">
      <c r="A106" s="56">
        <v>13</v>
      </c>
      <c r="B106" s="55">
        <v>4</v>
      </c>
      <c r="C106" s="55"/>
      <c r="D106" s="55"/>
      <c r="E106" s="55"/>
      <c r="F106" s="55"/>
      <c r="G106" s="40" t="s">
        <v>108</v>
      </c>
      <c r="H106" s="46"/>
      <c r="I106" s="49"/>
      <c r="J106" s="50"/>
    </row>
    <row r="107" spans="1:10" s="45" customFormat="1" ht="45">
      <c r="A107" s="56">
        <v>13</v>
      </c>
      <c r="B107" s="55">
        <v>5</v>
      </c>
      <c r="C107" s="55"/>
      <c r="D107" s="55"/>
      <c r="E107" s="55"/>
      <c r="F107" s="55"/>
      <c r="G107" s="40" t="s">
        <v>109</v>
      </c>
      <c r="H107" s="46"/>
      <c r="I107" s="47"/>
      <c r="J107" s="48"/>
    </row>
    <row r="108" spans="1:10" s="45" customFormat="1" ht="45">
      <c r="A108" s="56">
        <v>13</v>
      </c>
      <c r="B108" s="55">
        <v>6</v>
      </c>
      <c r="C108" s="55"/>
      <c r="D108" s="55"/>
      <c r="E108" s="55"/>
      <c r="F108" s="55"/>
      <c r="G108" s="37" t="s">
        <v>110</v>
      </c>
      <c r="H108" s="46"/>
      <c r="I108" s="38"/>
      <c r="J108" s="39"/>
    </row>
    <row r="109" spans="1:10" s="45" customFormat="1" ht="45">
      <c r="A109" s="56">
        <v>13</v>
      </c>
      <c r="B109" s="55">
        <v>7</v>
      </c>
      <c r="C109" s="55"/>
      <c r="D109" s="55"/>
      <c r="E109" s="55"/>
      <c r="F109" s="55"/>
      <c r="G109" s="37" t="s">
        <v>111</v>
      </c>
      <c r="H109" s="46"/>
      <c r="I109" s="38"/>
      <c r="J109" s="39"/>
    </row>
    <row r="110" spans="1:10" s="45" customFormat="1" ht="45">
      <c r="A110" s="56">
        <v>13</v>
      </c>
      <c r="B110" s="55">
        <v>8</v>
      </c>
      <c r="C110" s="55"/>
      <c r="D110" s="55"/>
      <c r="E110" s="55"/>
      <c r="F110" s="55"/>
      <c r="G110" s="37" t="s">
        <v>112</v>
      </c>
      <c r="H110" s="46"/>
      <c r="I110" s="38"/>
      <c r="J110" s="39"/>
    </row>
    <row r="111" spans="1:10" s="45" customFormat="1" ht="45">
      <c r="A111" s="56">
        <v>13</v>
      </c>
      <c r="B111" s="55">
        <v>9</v>
      </c>
      <c r="C111" s="55"/>
      <c r="D111" s="55"/>
      <c r="E111" s="55"/>
      <c r="F111" s="55"/>
      <c r="G111" s="37" t="s">
        <v>113</v>
      </c>
      <c r="H111" s="46"/>
      <c r="I111" s="38"/>
      <c r="J111" s="39"/>
    </row>
    <row r="112" spans="1:10" s="45" customFormat="1" ht="45">
      <c r="A112" s="56">
        <v>13</v>
      </c>
      <c r="B112" s="55">
        <v>10</v>
      </c>
      <c r="C112" s="55"/>
      <c r="D112" s="55"/>
      <c r="E112" s="55"/>
      <c r="F112" s="55"/>
      <c r="G112" s="37" t="s">
        <v>114</v>
      </c>
      <c r="H112" s="46"/>
      <c r="I112" s="38"/>
      <c r="J112" s="39"/>
    </row>
    <row r="113" spans="1:10" s="45" customFormat="1" ht="22.5">
      <c r="A113" s="54">
        <v>14</v>
      </c>
      <c r="B113" s="54"/>
      <c r="C113" s="54"/>
      <c r="D113" s="54"/>
      <c r="E113" s="54"/>
      <c r="F113" s="54"/>
      <c r="G113" s="32" t="s">
        <v>115</v>
      </c>
      <c r="H113" s="33"/>
      <c r="I113" s="34"/>
      <c r="J113" s="35"/>
    </row>
    <row r="114" spans="1:10" s="45" customFormat="1" ht="45">
      <c r="A114" s="56">
        <v>14</v>
      </c>
      <c r="B114" s="55">
        <v>1</v>
      </c>
      <c r="C114" s="55"/>
      <c r="D114" s="55"/>
      <c r="E114" s="55"/>
      <c r="F114" s="55"/>
      <c r="G114" s="37" t="s">
        <v>116</v>
      </c>
      <c r="H114" s="46"/>
      <c r="I114" s="38"/>
      <c r="J114" s="39"/>
    </row>
    <row r="115" spans="1:10" s="45" customFormat="1" ht="45">
      <c r="A115" s="56">
        <v>14</v>
      </c>
      <c r="B115" s="55">
        <v>2</v>
      </c>
      <c r="C115" s="55"/>
      <c r="D115" s="55"/>
      <c r="E115" s="55"/>
      <c r="F115" s="55"/>
      <c r="G115" s="37" t="s">
        <v>117</v>
      </c>
      <c r="H115" s="46"/>
      <c r="I115" s="38"/>
      <c r="J115" s="39"/>
    </row>
    <row r="116" spans="1:10" s="45" customFormat="1" ht="22.5">
      <c r="A116" s="56">
        <v>14</v>
      </c>
      <c r="B116" s="55">
        <v>3</v>
      </c>
      <c r="C116" s="55"/>
      <c r="D116" s="55"/>
      <c r="E116" s="55"/>
      <c r="F116" s="55"/>
      <c r="G116" s="40" t="s">
        <v>118</v>
      </c>
      <c r="H116" s="46"/>
      <c r="I116" s="47"/>
      <c r="J116" s="48"/>
    </row>
    <row r="117" spans="1:10" s="45" customFormat="1" ht="22.5">
      <c r="A117" s="56">
        <v>14</v>
      </c>
      <c r="B117" s="55">
        <v>4</v>
      </c>
      <c r="C117" s="55"/>
      <c r="D117" s="55"/>
      <c r="E117" s="55"/>
      <c r="F117" s="55"/>
      <c r="G117" s="40" t="s">
        <v>119</v>
      </c>
      <c r="H117" s="46"/>
      <c r="I117" s="49"/>
      <c r="J117" s="50"/>
    </row>
    <row r="118" spans="1:10" s="45" customFormat="1" ht="45">
      <c r="A118" s="56">
        <v>14</v>
      </c>
      <c r="B118" s="55">
        <v>5</v>
      </c>
      <c r="C118" s="55"/>
      <c r="D118" s="55"/>
      <c r="E118" s="55"/>
      <c r="F118" s="55"/>
      <c r="G118" s="40" t="s">
        <v>120</v>
      </c>
      <c r="H118" s="46"/>
      <c r="I118" s="47"/>
      <c r="J118" s="48"/>
    </row>
    <row r="119" spans="1:10" s="45" customFormat="1" ht="67.5">
      <c r="A119" s="56">
        <v>14</v>
      </c>
      <c r="B119" s="55">
        <v>6</v>
      </c>
      <c r="C119" s="55"/>
      <c r="D119" s="55"/>
      <c r="E119" s="55"/>
      <c r="F119" s="55"/>
      <c r="G119" s="37" t="s">
        <v>121</v>
      </c>
      <c r="H119" s="46"/>
      <c r="I119" s="38"/>
      <c r="J119" s="39"/>
    </row>
    <row r="120" spans="1:10" s="45" customFormat="1" ht="22.5">
      <c r="A120" s="56">
        <v>14</v>
      </c>
      <c r="B120" s="55">
        <v>7</v>
      </c>
      <c r="C120" s="55"/>
      <c r="D120" s="55"/>
      <c r="E120" s="55"/>
      <c r="F120" s="55"/>
      <c r="G120" s="37" t="s">
        <v>122</v>
      </c>
      <c r="H120" s="46"/>
      <c r="I120" s="38"/>
      <c r="J120" s="39"/>
    </row>
    <row r="121" spans="1:10" s="45" customFormat="1" ht="45">
      <c r="A121" s="56">
        <v>14</v>
      </c>
      <c r="B121" s="55">
        <v>8</v>
      </c>
      <c r="C121" s="55"/>
      <c r="D121" s="55"/>
      <c r="E121" s="55"/>
      <c r="F121" s="55"/>
      <c r="G121" s="37" t="s">
        <v>123</v>
      </c>
      <c r="H121" s="46"/>
      <c r="I121" s="38"/>
      <c r="J121" s="39"/>
    </row>
    <row r="122" spans="1:10" s="45" customFormat="1" ht="45">
      <c r="A122" s="56">
        <v>14</v>
      </c>
      <c r="B122" s="55">
        <v>9</v>
      </c>
      <c r="C122" s="55"/>
      <c r="D122" s="55"/>
      <c r="E122" s="55"/>
      <c r="F122" s="55"/>
      <c r="G122" s="37" t="s">
        <v>124</v>
      </c>
      <c r="H122" s="46"/>
      <c r="I122" s="38"/>
      <c r="J122" s="39"/>
    </row>
    <row r="123" spans="1:10" s="45" customFormat="1" ht="45">
      <c r="A123" s="56">
        <v>14</v>
      </c>
      <c r="B123" s="55">
        <v>10</v>
      </c>
      <c r="C123" s="55"/>
      <c r="D123" s="55"/>
      <c r="E123" s="55"/>
      <c r="F123" s="55"/>
      <c r="G123" s="37" t="s">
        <v>125</v>
      </c>
      <c r="H123" s="46"/>
      <c r="I123" s="38"/>
      <c r="J123" s="39"/>
    </row>
    <row r="124" spans="1:10" s="45" customFormat="1" ht="22.5">
      <c r="A124" s="54">
        <v>15</v>
      </c>
      <c r="B124" s="54"/>
      <c r="C124" s="54"/>
      <c r="D124" s="54"/>
      <c r="E124" s="54"/>
      <c r="F124" s="54"/>
      <c r="G124" s="32" t="s">
        <v>126</v>
      </c>
      <c r="H124" s="33"/>
      <c r="I124" s="34"/>
      <c r="J124" s="35"/>
    </row>
    <row r="125" spans="1:10" s="45" customFormat="1" ht="22.5">
      <c r="A125" s="56">
        <v>15</v>
      </c>
      <c r="B125" s="55">
        <v>1</v>
      </c>
      <c r="C125" s="55"/>
      <c r="D125" s="55"/>
      <c r="E125" s="55"/>
      <c r="F125" s="55"/>
      <c r="G125" s="37" t="s">
        <v>127</v>
      </c>
      <c r="H125" s="46"/>
      <c r="I125" s="38"/>
      <c r="J125" s="39"/>
    </row>
    <row r="126" spans="1:10" s="45" customFormat="1" ht="67.5">
      <c r="A126" s="56">
        <v>15</v>
      </c>
      <c r="B126" s="55">
        <v>2</v>
      </c>
      <c r="C126" s="55"/>
      <c r="D126" s="55"/>
      <c r="E126" s="55"/>
      <c r="F126" s="55"/>
      <c r="G126" s="37" t="s">
        <v>267</v>
      </c>
      <c r="H126" s="46"/>
      <c r="I126" s="38"/>
      <c r="J126" s="39"/>
    </row>
    <row r="127" spans="1:10" s="45" customFormat="1" ht="22.5">
      <c r="A127" s="56">
        <v>15</v>
      </c>
      <c r="B127" s="55">
        <v>3</v>
      </c>
      <c r="C127" s="55"/>
      <c r="D127" s="55"/>
      <c r="E127" s="55"/>
      <c r="F127" s="55"/>
      <c r="G127" s="40" t="s">
        <v>128</v>
      </c>
      <c r="H127" s="46"/>
      <c r="I127" s="47"/>
      <c r="J127" s="48"/>
    </row>
    <row r="128" spans="1:10" s="45" customFormat="1" ht="45">
      <c r="A128" s="56">
        <v>15</v>
      </c>
      <c r="B128" s="55">
        <v>4</v>
      </c>
      <c r="C128" s="55"/>
      <c r="D128" s="55"/>
      <c r="E128" s="55"/>
      <c r="F128" s="55"/>
      <c r="G128" s="40" t="s">
        <v>129</v>
      </c>
      <c r="H128" s="46"/>
      <c r="I128" s="49"/>
      <c r="J128" s="50"/>
    </row>
    <row r="129" spans="1:10" s="45" customFormat="1" ht="45">
      <c r="A129" s="56">
        <v>15</v>
      </c>
      <c r="B129" s="55">
        <v>5</v>
      </c>
      <c r="C129" s="55"/>
      <c r="D129" s="55"/>
      <c r="E129" s="55"/>
      <c r="F129" s="55"/>
      <c r="G129" s="40" t="s">
        <v>130</v>
      </c>
      <c r="H129" s="46"/>
      <c r="I129" s="47"/>
      <c r="J129" s="48"/>
    </row>
    <row r="130" spans="1:10" s="45" customFormat="1" ht="22.5">
      <c r="A130" s="56">
        <v>15</v>
      </c>
      <c r="B130" s="55">
        <v>6</v>
      </c>
      <c r="C130" s="55"/>
      <c r="D130" s="55"/>
      <c r="E130" s="55"/>
      <c r="F130" s="55"/>
      <c r="G130" s="37" t="s">
        <v>131</v>
      </c>
      <c r="H130" s="46"/>
      <c r="I130" s="38"/>
      <c r="J130" s="39"/>
    </row>
    <row r="131" spans="1:10" s="45" customFormat="1" ht="67.5">
      <c r="A131" s="56">
        <v>15</v>
      </c>
      <c r="B131" s="55">
        <v>7</v>
      </c>
      <c r="C131" s="55"/>
      <c r="D131" s="55"/>
      <c r="E131" s="55"/>
      <c r="F131" s="55"/>
      <c r="G131" s="37" t="s">
        <v>132</v>
      </c>
      <c r="H131" s="46"/>
      <c r="I131" s="38"/>
      <c r="J131" s="39"/>
    </row>
    <row r="132" spans="1:10" s="45" customFormat="1" ht="45">
      <c r="A132" s="56">
        <v>15</v>
      </c>
      <c r="B132" s="55">
        <v>8</v>
      </c>
      <c r="C132" s="55"/>
      <c r="D132" s="55"/>
      <c r="E132" s="55"/>
      <c r="F132" s="55"/>
      <c r="G132" s="37" t="s">
        <v>133</v>
      </c>
      <c r="H132" s="46"/>
      <c r="I132" s="38"/>
      <c r="J132" s="39"/>
    </row>
    <row r="133" spans="1:10" s="45" customFormat="1" ht="45">
      <c r="A133" s="56">
        <v>15</v>
      </c>
      <c r="B133" s="55">
        <v>9</v>
      </c>
      <c r="C133" s="55"/>
      <c r="D133" s="55"/>
      <c r="E133" s="55"/>
      <c r="F133" s="55"/>
      <c r="G133" s="37" t="s">
        <v>134</v>
      </c>
      <c r="H133" s="46"/>
      <c r="I133" s="38"/>
      <c r="J133" s="39"/>
    </row>
    <row r="134" spans="1:10" s="45" customFormat="1" ht="45">
      <c r="A134" s="56">
        <v>15</v>
      </c>
      <c r="B134" s="55">
        <v>10</v>
      </c>
      <c r="C134" s="55"/>
      <c r="D134" s="55"/>
      <c r="E134" s="55"/>
      <c r="F134" s="55"/>
      <c r="G134" s="37" t="s">
        <v>135</v>
      </c>
      <c r="H134" s="46"/>
      <c r="I134" s="38"/>
      <c r="J134" s="39"/>
    </row>
    <row r="135" spans="1:10" s="45" customFormat="1" ht="45">
      <c r="A135" s="56">
        <v>15</v>
      </c>
      <c r="B135" s="55">
        <v>11</v>
      </c>
      <c r="C135" s="55"/>
      <c r="D135" s="55"/>
      <c r="E135" s="55"/>
      <c r="F135" s="55"/>
      <c r="G135" s="37" t="s">
        <v>136</v>
      </c>
      <c r="H135" s="46"/>
      <c r="I135" s="38"/>
      <c r="J135" s="39"/>
    </row>
    <row r="136" spans="1:10" s="45" customFormat="1" ht="67.5">
      <c r="A136" s="56">
        <v>15</v>
      </c>
      <c r="B136" s="55">
        <v>12</v>
      </c>
      <c r="C136" s="55"/>
      <c r="D136" s="55"/>
      <c r="E136" s="55"/>
      <c r="F136" s="55"/>
      <c r="G136" s="37" t="s">
        <v>137</v>
      </c>
      <c r="H136" s="46"/>
      <c r="I136" s="38"/>
      <c r="J136" s="39"/>
    </row>
    <row r="137" spans="1:10" s="45" customFormat="1" ht="67.5">
      <c r="A137" s="56">
        <v>15</v>
      </c>
      <c r="B137" s="55">
        <v>13</v>
      </c>
      <c r="C137" s="55"/>
      <c r="D137" s="55"/>
      <c r="E137" s="55"/>
      <c r="F137" s="55"/>
      <c r="G137" s="37" t="s">
        <v>138</v>
      </c>
      <c r="H137" s="46"/>
      <c r="I137" s="38"/>
      <c r="J137" s="39"/>
    </row>
    <row r="138" spans="1:10" s="45" customFormat="1" ht="45">
      <c r="A138" s="56">
        <v>15</v>
      </c>
      <c r="B138" s="55">
        <v>14</v>
      </c>
      <c r="C138" s="55"/>
      <c r="D138" s="55"/>
      <c r="E138" s="55"/>
      <c r="F138" s="55"/>
      <c r="G138" s="37" t="s">
        <v>139</v>
      </c>
      <c r="H138" s="46"/>
      <c r="I138" s="38"/>
      <c r="J138" s="39"/>
    </row>
    <row r="139" spans="1:10" s="45" customFormat="1" ht="22.5">
      <c r="A139" s="54">
        <v>16</v>
      </c>
      <c r="B139" s="54"/>
      <c r="C139" s="54"/>
      <c r="D139" s="54"/>
      <c r="E139" s="54"/>
      <c r="F139" s="54"/>
      <c r="G139" s="32" t="s">
        <v>140</v>
      </c>
      <c r="H139" s="33"/>
      <c r="I139" s="34"/>
      <c r="J139" s="35"/>
    </row>
    <row r="140" spans="1:10" s="45" customFormat="1" ht="90">
      <c r="A140" s="56">
        <v>16</v>
      </c>
      <c r="B140" s="55">
        <v>1</v>
      </c>
      <c r="C140" s="55"/>
      <c r="D140" s="55"/>
      <c r="E140" s="55"/>
      <c r="F140" s="55"/>
      <c r="G140" s="37" t="s">
        <v>141</v>
      </c>
      <c r="H140" s="46"/>
      <c r="I140" s="38"/>
      <c r="J140" s="39"/>
    </row>
    <row r="141" spans="1:10" s="45" customFormat="1" ht="67.5">
      <c r="A141" s="56">
        <v>16</v>
      </c>
      <c r="B141" s="55">
        <v>2</v>
      </c>
      <c r="C141" s="55"/>
      <c r="D141" s="55"/>
      <c r="E141" s="55"/>
      <c r="F141" s="55"/>
      <c r="G141" s="37" t="s">
        <v>142</v>
      </c>
      <c r="H141" s="46"/>
      <c r="I141" s="38"/>
      <c r="J141" s="39"/>
    </row>
    <row r="142" spans="1:10" s="45" customFormat="1" ht="67.5">
      <c r="A142" s="56">
        <v>16</v>
      </c>
      <c r="B142" s="55">
        <v>3</v>
      </c>
      <c r="C142" s="55"/>
      <c r="D142" s="55"/>
      <c r="E142" s="55"/>
      <c r="F142" s="55"/>
      <c r="G142" s="40" t="s">
        <v>143</v>
      </c>
      <c r="H142" s="46"/>
      <c r="I142" s="47"/>
      <c r="J142" s="48"/>
    </row>
    <row r="143" spans="1:10" s="45" customFormat="1" ht="22.5">
      <c r="A143" s="56">
        <v>16</v>
      </c>
      <c r="B143" s="55">
        <v>4</v>
      </c>
      <c r="C143" s="55"/>
      <c r="D143" s="55"/>
      <c r="E143" s="55"/>
      <c r="F143" s="55"/>
      <c r="G143" s="40" t="s">
        <v>144</v>
      </c>
      <c r="H143" s="46"/>
      <c r="I143" s="49"/>
      <c r="J143" s="50"/>
    </row>
    <row r="144" spans="1:10" s="45" customFormat="1" ht="22.5">
      <c r="A144" s="56">
        <v>16</v>
      </c>
      <c r="B144" s="55">
        <v>5</v>
      </c>
      <c r="C144" s="55"/>
      <c r="D144" s="55"/>
      <c r="E144" s="55"/>
      <c r="F144" s="55"/>
      <c r="G144" s="40" t="s">
        <v>145</v>
      </c>
      <c r="H144" s="46"/>
      <c r="I144" s="47"/>
      <c r="J144" s="48"/>
    </row>
    <row r="145" spans="1:10" s="45" customFormat="1" ht="67.5">
      <c r="A145" s="56">
        <v>16</v>
      </c>
      <c r="B145" s="55">
        <v>6</v>
      </c>
      <c r="C145" s="55"/>
      <c r="D145" s="55"/>
      <c r="E145" s="55"/>
      <c r="F145" s="55"/>
      <c r="G145" s="37" t="s">
        <v>146</v>
      </c>
      <c r="H145" s="46"/>
      <c r="I145" s="38"/>
      <c r="J145" s="39"/>
    </row>
    <row r="146" spans="1:10" s="45" customFormat="1" ht="45">
      <c r="A146" s="56">
        <v>16</v>
      </c>
      <c r="B146" s="55">
        <v>7</v>
      </c>
      <c r="C146" s="55"/>
      <c r="D146" s="55"/>
      <c r="E146" s="55"/>
      <c r="F146" s="55"/>
      <c r="G146" s="37" t="s">
        <v>147</v>
      </c>
      <c r="H146" s="46"/>
      <c r="I146" s="38"/>
      <c r="J146" s="39"/>
    </row>
    <row r="147" spans="1:10" s="45" customFormat="1" ht="22.5">
      <c r="A147" s="56">
        <v>16</v>
      </c>
      <c r="B147" s="55">
        <v>8</v>
      </c>
      <c r="C147" s="55"/>
      <c r="D147" s="55"/>
      <c r="E147" s="55"/>
      <c r="F147" s="55"/>
      <c r="G147" s="37" t="s">
        <v>148</v>
      </c>
      <c r="H147" s="46"/>
      <c r="I147" s="38"/>
      <c r="J147" s="39"/>
    </row>
    <row r="148" spans="1:10" s="45" customFormat="1" ht="45">
      <c r="A148" s="56">
        <v>16</v>
      </c>
      <c r="B148" s="55">
        <v>9</v>
      </c>
      <c r="C148" s="55"/>
      <c r="D148" s="55"/>
      <c r="E148" s="55"/>
      <c r="F148" s="55"/>
      <c r="G148" s="37" t="s">
        <v>149</v>
      </c>
      <c r="H148" s="46"/>
      <c r="I148" s="38"/>
      <c r="J148" s="39"/>
    </row>
    <row r="149" spans="1:10" s="45" customFormat="1" ht="45">
      <c r="A149" s="56">
        <v>16</v>
      </c>
      <c r="B149" s="55">
        <v>10</v>
      </c>
      <c r="C149" s="55"/>
      <c r="D149" s="55"/>
      <c r="E149" s="55"/>
      <c r="F149" s="55"/>
      <c r="G149" s="37" t="s">
        <v>150</v>
      </c>
      <c r="H149" s="46"/>
      <c r="I149" s="38"/>
      <c r="J149" s="39"/>
    </row>
    <row r="150" spans="1:10" s="45" customFormat="1" ht="45">
      <c r="A150" s="56">
        <v>16</v>
      </c>
      <c r="B150" s="55">
        <v>11</v>
      </c>
      <c r="C150" s="55"/>
      <c r="D150" s="55"/>
      <c r="E150" s="55"/>
      <c r="F150" s="55"/>
      <c r="G150" s="37" t="s">
        <v>151</v>
      </c>
      <c r="H150" s="46"/>
      <c r="I150" s="38"/>
      <c r="J150" s="39"/>
    </row>
    <row r="151" spans="1:10" s="45" customFormat="1" ht="22.5">
      <c r="A151" s="54">
        <v>17</v>
      </c>
      <c r="B151" s="54"/>
      <c r="C151" s="54"/>
      <c r="D151" s="54"/>
      <c r="E151" s="54"/>
      <c r="F151" s="54"/>
      <c r="G151" s="32" t="s">
        <v>152</v>
      </c>
      <c r="H151" s="33"/>
      <c r="I151" s="34"/>
      <c r="J151" s="35"/>
    </row>
    <row r="152" spans="1:10" s="45" customFormat="1" ht="45">
      <c r="A152" s="56">
        <v>17</v>
      </c>
      <c r="B152" s="55">
        <v>1</v>
      </c>
      <c r="C152" s="55"/>
      <c r="D152" s="55"/>
      <c r="E152" s="55"/>
      <c r="F152" s="55"/>
      <c r="G152" s="37" t="s">
        <v>153</v>
      </c>
      <c r="H152" s="46"/>
      <c r="I152" s="38"/>
      <c r="J152" s="39"/>
    </row>
    <row r="153" spans="1:10" s="45" customFormat="1" ht="45">
      <c r="A153" s="56">
        <v>17</v>
      </c>
      <c r="B153" s="55">
        <v>2</v>
      </c>
      <c r="C153" s="55"/>
      <c r="D153" s="55"/>
      <c r="E153" s="55"/>
      <c r="F153" s="55"/>
      <c r="G153" s="37" t="s">
        <v>154</v>
      </c>
      <c r="H153" s="46"/>
      <c r="I153" s="38"/>
      <c r="J153" s="39"/>
    </row>
    <row r="154" spans="1:10" s="45" customFormat="1" ht="90">
      <c r="A154" s="56">
        <v>17</v>
      </c>
      <c r="B154" s="55">
        <v>3</v>
      </c>
      <c r="C154" s="55"/>
      <c r="D154" s="55"/>
      <c r="E154" s="55"/>
      <c r="F154" s="55"/>
      <c r="G154" s="40" t="s">
        <v>155</v>
      </c>
      <c r="H154" s="46"/>
      <c r="I154" s="47"/>
      <c r="J154" s="48"/>
    </row>
    <row r="155" spans="1:10" s="45" customFormat="1" ht="45">
      <c r="A155" s="56">
        <v>17</v>
      </c>
      <c r="B155" s="55">
        <v>4</v>
      </c>
      <c r="C155" s="55"/>
      <c r="D155" s="55"/>
      <c r="E155" s="55"/>
      <c r="F155" s="55"/>
      <c r="G155" s="40" t="s">
        <v>156</v>
      </c>
      <c r="H155" s="46"/>
      <c r="I155" s="49"/>
      <c r="J155" s="50"/>
    </row>
    <row r="156" spans="1:10" s="45" customFormat="1" ht="67.5">
      <c r="A156" s="56">
        <v>17</v>
      </c>
      <c r="B156" s="55">
        <v>5</v>
      </c>
      <c r="C156" s="55"/>
      <c r="D156" s="55"/>
      <c r="E156" s="55"/>
      <c r="F156" s="55"/>
      <c r="G156" s="40" t="s">
        <v>157</v>
      </c>
      <c r="H156" s="46"/>
      <c r="I156" s="47"/>
      <c r="J156" s="48"/>
    </row>
    <row r="157" spans="1:10" s="45" customFormat="1" ht="22.5">
      <c r="A157" s="54">
        <v>18</v>
      </c>
      <c r="B157" s="54"/>
      <c r="C157" s="54"/>
      <c r="D157" s="54"/>
      <c r="E157" s="54"/>
      <c r="F157" s="54"/>
      <c r="G157" s="32" t="s">
        <v>158</v>
      </c>
      <c r="H157" s="33"/>
      <c r="I157" s="34"/>
      <c r="J157" s="35"/>
    </row>
    <row r="158" spans="1:10" s="45" customFormat="1" ht="67.5">
      <c r="A158" s="56">
        <v>18</v>
      </c>
      <c r="B158" s="55">
        <v>1</v>
      </c>
      <c r="C158" s="55"/>
      <c r="D158" s="55"/>
      <c r="E158" s="55"/>
      <c r="F158" s="55"/>
      <c r="G158" s="37" t="s">
        <v>159</v>
      </c>
      <c r="H158" s="46"/>
      <c r="I158" s="38"/>
      <c r="J158" s="39"/>
    </row>
    <row r="159" spans="1:10" s="45" customFormat="1" ht="22.5">
      <c r="A159" s="56">
        <v>18</v>
      </c>
      <c r="B159" s="55">
        <v>2</v>
      </c>
      <c r="C159" s="55"/>
      <c r="D159" s="55"/>
      <c r="E159" s="55"/>
      <c r="F159" s="55"/>
      <c r="G159" s="37" t="s">
        <v>160</v>
      </c>
      <c r="H159" s="46"/>
      <c r="I159" s="38"/>
      <c r="J159" s="39"/>
    </row>
    <row r="160" spans="1:10" s="45" customFormat="1" ht="45">
      <c r="A160" s="56">
        <v>18</v>
      </c>
      <c r="B160" s="55">
        <v>3</v>
      </c>
      <c r="C160" s="55"/>
      <c r="D160" s="55"/>
      <c r="E160" s="55"/>
      <c r="F160" s="55"/>
      <c r="G160" s="40" t="s">
        <v>161</v>
      </c>
      <c r="H160" s="46"/>
      <c r="I160" s="47"/>
      <c r="J160" s="48"/>
    </row>
    <row r="161" spans="1:10" s="45" customFormat="1" ht="22.5">
      <c r="A161" s="56">
        <v>18</v>
      </c>
      <c r="B161" s="55">
        <v>4</v>
      </c>
      <c r="C161" s="55"/>
      <c r="D161" s="55"/>
      <c r="E161" s="55"/>
      <c r="F161" s="55"/>
      <c r="G161" s="40" t="s">
        <v>162</v>
      </c>
      <c r="H161" s="46"/>
      <c r="I161" s="49"/>
      <c r="J161" s="50"/>
    </row>
    <row r="162" spans="1:10" s="45" customFormat="1" ht="22.5">
      <c r="A162" s="56">
        <v>18</v>
      </c>
      <c r="B162" s="55">
        <v>5</v>
      </c>
      <c r="C162" s="55"/>
      <c r="D162" s="55"/>
      <c r="E162" s="55"/>
      <c r="F162" s="55"/>
      <c r="G162" s="40" t="s">
        <v>163</v>
      </c>
      <c r="H162" s="46"/>
      <c r="I162" s="47"/>
      <c r="J162" s="48"/>
    </row>
    <row r="163" spans="1:10" s="45" customFormat="1" ht="45">
      <c r="A163" s="56">
        <v>18</v>
      </c>
      <c r="B163" s="55">
        <v>6</v>
      </c>
      <c r="C163" s="55"/>
      <c r="D163" s="55"/>
      <c r="E163" s="55"/>
      <c r="F163" s="55"/>
      <c r="G163" s="37" t="s">
        <v>164</v>
      </c>
      <c r="H163" s="46"/>
      <c r="I163" s="38"/>
      <c r="J163" s="39"/>
    </row>
    <row r="164" spans="1:10" s="45" customFormat="1" ht="22.5">
      <c r="A164" s="56">
        <v>18</v>
      </c>
      <c r="B164" s="55">
        <v>7</v>
      </c>
      <c r="C164" s="55"/>
      <c r="D164" s="55"/>
      <c r="E164" s="55"/>
      <c r="F164" s="55"/>
      <c r="G164" s="37" t="s">
        <v>165</v>
      </c>
      <c r="H164" s="46"/>
      <c r="I164" s="38"/>
      <c r="J164" s="39"/>
    </row>
    <row r="165" spans="1:10" s="45" customFormat="1" ht="22.5">
      <c r="A165" s="56">
        <v>18</v>
      </c>
      <c r="B165" s="55">
        <v>8</v>
      </c>
      <c r="C165" s="55"/>
      <c r="D165" s="55"/>
      <c r="E165" s="55"/>
      <c r="F165" s="55"/>
      <c r="G165" s="37" t="s">
        <v>166</v>
      </c>
      <c r="H165" s="46"/>
      <c r="I165" s="38"/>
      <c r="J165" s="39"/>
    </row>
    <row r="166" spans="1:10" s="45" customFormat="1" ht="22.5">
      <c r="A166" s="56">
        <v>18</v>
      </c>
      <c r="B166" s="55">
        <v>9</v>
      </c>
      <c r="C166" s="55"/>
      <c r="D166" s="55"/>
      <c r="E166" s="55"/>
      <c r="F166" s="55"/>
      <c r="G166" s="37" t="s">
        <v>167</v>
      </c>
      <c r="H166" s="46"/>
      <c r="I166" s="38"/>
      <c r="J166" s="39"/>
    </row>
    <row r="167" spans="1:10" s="45" customFormat="1" ht="22.5">
      <c r="A167" s="54">
        <v>19</v>
      </c>
      <c r="B167" s="54"/>
      <c r="C167" s="54"/>
      <c r="D167" s="54"/>
      <c r="E167" s="54"/>
      <c r="F167" s="54"/>
      <c r="G167" s="32" t="s">
        <v>168</v>
      </c>
      <c r="H167" s="33"/>
      <c r="I167" s="34"/>
      <c r="J167" s="35"/>
    </row>
    <row r="168" spans="1:10" s="45" customFormat="1" ht="67.5">
      <c r="A168" s="56">
        <v>19</v>
      </c>
      <c r="B168" s="55">
        <v>1</v>
      </c>
      <c r="C168" s="55"/>
      <c r="D168" s="55"/>
      <c r="E168" s="55"/>
      <c r="F168" s="55"/>
      <c r="G168" s="37" t="s">
        <v>169</v>
      </c>
      <c r="H168" s="46"/>
      <c r="I168" s="38"/>
      <c r="J168" s="39"/>
    </row>
    <row r="169" spans="1:10" s="45" customFormat="1" ht="90">
      <c r="A169" s="56">
        <v>19</v>
      </c>
      <c r="B169" s="55">
        <v>2</v>
      </c>
      <c r="C169" s="55"/>
      <c r="D169" s="55"/>
      <c r="E169" s="55"/>
      <c r="F169" s="55"/>
      <c r="G169" s="37" t="s">
        <v>170</v>
      </c>
      <c r="H169" s="46"/>
      <c r="I169" s="38"/>
      <c r="J169" s="39"/>
    </row>
    <row r="170" spans="1:10" s="45" customFormat="1" ht="45">
      <c r="A170" s="56">
        <v>19</v>
      </c>
      <c r="B170" s="55">
        <v>3</v>
      </c>
      <c r="C170" s="55"/>
      <c r="D170" s="55"/>
      <c r="E170" s="55"/>
      <c r="F170" s="55"/>
      <c r="G170" s="40" t="s">
        <v>171</v>
      </c>
      <c r="H170" s="46"/>
      <c r="I170" s="47"/>
      <c r="J170" s="48"/>
    </row>
    <row r="171" spans="1:10" s="45" customFormat="1" ht="22.5">
      <c r="A171" s="54">
        <v>20</v>
      </c>
      <c r="B171" s="54"/>
      <c r="C171" s="54"/>
      <c r="D171" s="54"/>
      <c r="E171" s="54"/>
      <c r="F171" s="54"/>
      <c r="G171" s="32" t="s">
        <v>172</v>
      </c>
      <c r="H171" s="33"/>
      <c r="I171" s="34"/>
      <c r="J171" s="35"/>
    </row>
    <row r="172" spans="1:10" s="45" customFormat="1" ht="45">
      <c r="A172" s="56">
        <v>20</v>
      </c>
      <c r="B172" s="55">
        <v>1</v>
      </c>
      <c r="C172" s="55"/>
      <c r="D172" s="55"/>
      <c r="E172" s="55"/>
      <c r="F172" s="55"/>
      <c r="G172" s="37" t="s">
        <v>283</v>
      </c>
      <c r="H172" s="46"/>
      <c r="I172" s="38"/>
      <c r="J172" s="39"/>
    </row>
    <row r="173" spans="1:10" s="45" customFormat="1" ht="90">
      <c r="A173" s="56">
        <v>20</v>
      </c>
      <c r="B173" s="55">
        <v>2</v>
      </c>
      <c r="C173" s="55"/>
      <c r="D173" s="55"/>
      <c r="E173" s="55"/>
      <c r="F173" s="55"/>
      <c r="G173" s="37" t="s">
        <v>173</v>
      </c>
      <c r="H173" s="46"/>
      <c r="I173" s="38"/>
      <c r="J173" s="39"/>
    </row>
    <row r="174" spans="1:10" s="45" customFormat="1" ht="22.5">
      <c r="A174" s="56">
        <v>20</v>
      </c>
      <c r="B174" s="55">
        <v>3</v>
      </c>
      <c r="C174" s="55"/>
      <c r="D174" s="55"/>
      <c r="E174" s="55"/>
      <c r="F174" s="55"/>
      <c r="G174" s="40" t="s">
        <v>174</v>
      </c>
      <c r="H174" s="46"/>
      <c r="I174" s="47"/>
      <c r="J174" s="48"/>
    </row>
    <row r="175" spans="1:10" s="45" customFormat="1" ht="22.5">
      <c r="A175" s="56">
        <v>20</v>
      </c>
      <c r="B175" s="55">
        <v>4</v>
      </c>
      <c r="C175" s="55"/>
      <c r="D175" s="55"/>
      <c r="E175" s="55"/>
      <c r="F175" s="55"/>
      <c r="G175" s="40" t="s">
        <v>175</v>
      </c>
      <c r="H175" s="46"/>
      <c r="I175" s="49"/>
      <c r="J175" s="50"/>
    </row>
    <row r="176" spans="1:10" s="45" customFormat="1" ht="22.5">
      <c r="A176" s="56">
        <v>20</v>
      </c>
      <c r="B176" s="55">
        <v>5</v>
      </c>
      <c r="C176" s="55"/>
      <c r="D176" s="55"/>
      <c r="E176" s="55"/>
      <c r="F176" s="55"/>
      <c r="G176" s="40" t="s">
        <v>176</v>
      </c>
      <c r="H176" s="46"/>
      <c r="I176" s="47"/>
      <c r="J176" s="48"/>
    </row>
    <row r="177" spans="1:10" s="45" customFormat="1" ht="22.5">
      <c r="A177" s="56">
        <v>20</v>
      </c>
      <c r="B177" s="55">
        <v>6</v>
      </c>
      <c r="C177" s="55"/>
      <c r="D177" s="55"/>
      <c r="E177" s="55"/>
      <c r="F177" s="55"/>
      <c r="G177" s="37" t="s">
        <v>177</v>
      </c>
      <c r="H177" s="46"/>
      <c r="I177" s="38"/>
      <c r="J177" s="39"/>
    </row>
    <row r="178" spans="1:10" s="45" customFormat="1" ht="22.5">
      <c r="A178" s="56">
        <v>20</v>
      </c>
      <c r="B178" s="55">
        <v>7</v>
      </c>
      <c r="C178" s="55"/>
      <c r="D178" s="55"/>
      <c r="E178" s="55"/>
      <c r="F178" s="55"/>
      <c r="G178" s="37" t="s">
        <v>178</v>
      </c>
      <c r="H178" s="46"/>
      <c r="I178" s="38"/>
      <c r="J178" s="39"/>
    </row>
    <row r="179" spans="1:10" s="45" customFormat="1" ht="22.5">
      <c r="A179" s="56">
        <v>20</v>
      </c>
      <c r="B179" s="55">
        <v>8</v>
      </c>
      <c r="C179" s="55"/>
      <c r="D179" s="55"/>
      <c r="E179" s="55"/>
      <c r="F179" s="55"/>
      <c r="G179" s="37" t="s">
        <v>179</v>
      </c>
      <c r="H179" s="46"/>
      <c r="I179" s="38"/>
      <c r="J179" s="39"/>
    </row>
    <row r="180" spans="1:10" s="45" customFormat="1" ht="22.5">
      <c r="A180" s="56">
        <v>20</v>
      </c>
      <c r="B180" s="55">
        <v>9</v>
      </c>
      <c r="C180" s="55"/>
      <c r="D180" s="55"/>
      <c r="E180" s="55"/>
      <c r="F180" s="55"/>
      <c r="G180" s="37" t="s">
        <v>180</v>
      </c>
      <c r="H180" s="46"/>
      <c r="I180" s="38"/>
      <c r="J180" s="39"/>
    </row>
    <row r="181" spans="1:10" s="45" customFormat="1" ht="22.5">
      <c r="A181" s="56">
        <v>20</v>
      </c>
      <c r="B181" s="55">
        <v>10</v>
      </c>
      <c r="C181" s="55"/>
      <c r="D181" s="55"/>
      <c r="E181" s="55"/>
      <c r="F181" s="55"/>
      <c r="G181" s="37" t="s">
        <v>181</v>
      </c>
      <c r="H181" s="46"/>
      <c r="I181" s="38"/>
      <c r="J181" s="39"/>
    </row>
    <row r="182" spans="1:10" s="45" customFormat="1" ht="22.5">
      <c r="A182" s="56">
        <v>20</v>
      </c>
      <c r="B182" s="55">
        <v>11</v>
      </c>
      <c r="C182" s="55"/>
      <c r="D182" s="55"/>
      <c r="E182" s="55"/>
      <c r="F182" s="55"/>
      <c r="G182" s="37" t="s">
        <v>182</v>
      </c>
      <c r="H182" s="46"/>
      <c r="I182" s="38"/>
      <c r="J182" s="39"/>
    </row>
    <row r="183" spans="1:10" s="45" customFormat="1" ht="22.5">
      <c r="A183" s="56">
        <v>20</v>
      </c>
      <c r="B183" s="55">
        <v>12</v>
      </c>
      <c r="C183" s="55"/>
      <c r="D183" s="55"/>
      <c r="E183" s="55"/>
      <c r="F183" s="55"/>
      <c r="G183" s="37" t="s">
        <v>183</v>
      </c>
      <c r="H183" s="46"/>
      <c r="I183" s="38"/>
      <c r="J183" s="39"/>
    </row>
    <row r="184" spans="1:10" s="45" customFormat="1" ht="22.5">
      <c r="A184" s="56">
        <v>20</v>
      </c>
      <c r="B184" s="55">
        <v>13</v>
      </c>
      <c r="C184" s="55"/>
      <c r="D184" s="55"/>
      <c r="E184" s="55"/>
      <c r="F184" s="55"/>
      <c r="G184" s="37" t="s">
        <v>184</v>
      </c>
      <c r="H184" s="46"/>
      <c r="I184" s="38"/>
      <c r="J184" s="39"/>
    </row>
    <row r="185" spans="1:10" s="45" customFormat="1" ht="22.5">
      <c r="A185" s="56">
        <v>20</v>
      </c>
      <c r="B185" s="55">
        <v>14</v>
      </c>
      <c r="C185" s="55"/>
      <c r="D185" s="55"/>
      <c r="E185" s="55"/>
      <c r="F185" s="55"/>
      <c r="G185" s="37" t="s">
        <v>185</v>
      </c>
      <c r="H185" s="46"/>
      <c r="I185" s="38"/>
      <c r="J185" s="39"/>
    </row>
    <row r="186" spans="1:10" s="45" customFormat="1" ht="22.5">
      <c r="A186" s="56">
        <v>20</v>
      </c>
      <c r="B186" s="55">
        <v>15</v>
      </c>
      <c r="C186" s="55"/>
      <c r="D186" s="55"/>
      <c r="E186" s="55"/>
      <c r="F186" s="55"/>
      <c r="G186" s="40" t="s">
        <v>186</v>
      </c>
      <c r="H186" s="46"/>
      <c r="I186" s="47"/>
      <c r="J186" s="48"/>
    </row>
    <row r="187" spans="1:10" s="45" customFormat="1" ht="22.5">
      <c r="A187" s="56">
        <v>20</v>
      </c>
      <c r="B187" s="55">
        <v>16</v>
      </c>
      <c r="C187" s="55"/>
      <c r="D187" s="55"/>
      <c r="E187" s="55"/>
      <c r="F187" s="55"/>
      <c r="G187" s="40" t="s">
        <v>187</v>
      </c>
      <c r="H187" s="46"/>
      <c r="I187" s="49"/>
      <c r="J187" s="50"/>
    </row>
    <row r="188" spans="1:10" s="45" customFormat="1" ht="22.5">
      <c r="A188" s="56">
        <v>20</v>
      </c>
      <c r="B188" s="55">
        <v>17</v>
      </c>
      <c r="C188" s="55"/>
      <c r="D188" s="55"/>
      <c r="E188" s="55"/>
      <c r="F188" s="55"/>
      <c r="G188" s="40" t="s">
        <v>188</v>
      </c>
      <c r="H188" s="46"/>
      <c r="I188" s="47"/>
      <c r="J188" s="48"/>
    </row>
    <row r="189" spans="1:10" s="45" customFormat="1" ht="22.5">
      <c r="A189" s="56">
        <v>20</v>
      </c>
      <c r="B189" s="55">
        <v>18</v>
      </c>
      <c r="C189" s="55"/>
      <c r="D189" s="55"/>
      <c r="E189" s="55"/>
      <c r="F189" s="55"/>
      <c r="G189" s="37" t="s">
        <v>189</v>
      </c>
      <c r="H189" s="46"/>
      <c r="I189" s="38"/>
      <c r="J189" s="39"/>
    </row>
    <row r="190" spans="1:10" s="45" customFormat="1" ht="90">
      <c r="A190" s="56">
        <v>20</v>
      </c>
      <c r="B190" s="55">
        <v>19</v>
      </c>
      <c r="C190" s="55"/>
      <c r="D190" s="55"/>
      <c r="E190" s="55"/>
      <c r="F190" s="55"/>
      <c r="G190" s="37" t="s">
        <v>190</v>
      </c>
      <c r="H190" s="46"/>
      <c r="I190" s="38"/>
      <c r="J190" s="39"/>
    </row>
    <row r="191" spans="1:10" s="45" customFormat="1" ht="45">
      <c r="A191" s="56">
        <v>20</v>
      </c>
      <c r="B191" s="55">
        <v>20</v>
      </c>
      <c r="C191" s="55"/>
      <c r="D191" s="55"/>
      <c r="E191" s="55"/>
      <c r="F191" s="55"/>
      <c r="G191" s="37" t="s">
        <v>191</v>
      </c>
      <c r="H191" s="46"/>
      <c r="I191" s="38"/>
      <c r="J191" s="39"/>
    </row>
    <row r="192" spans="1:10" s="45" customFormat="1" ht="45">
      <c r="A192" s="56">
        <v>20</v>
      </c>
      <c r="B192" s="55">
        <v>21</v>
      </c>
      <c r="C192" s="55"/>
      <c r="D192" s="55"/>
      <c r="E192" s="55"/>
      <c r="F192" s="55"/>
      <c r="G192" s="37" t="s">
        <v>192</v>
      </c>
      <c r="H192" s="46"/>
      <c r="I192" s="38"/>
      <c r="J192" s="39"/>
    </row>
    <row r="193" spans="1:10" s="45" customFormat="1" ht="67.5">
      <c r="A193" s="56">
        <v>20</v>
      </c>
      <c r="B193" s="55">
        <v>22</v>
      </c>
      <c r="C193" s="55"/>
      <c r="D193" s="55"/>
      <c r="E193" s="55"/>
      <c r="F193" s="55"/>
      <c r="G193" s="37" t="s">
        <v>193</v>
      </c>
      <c r="H193" s="46"/>
      <c r="I193" s="38"/>
      <c r="J193" s="39"/>
    </row>
    <row r="194" spans="1:10" s="45" customFormat="1" ht="22.5">
      <c r="A194" s="56">
        <v>20</v>
      </c>
      <c r="B194" s="55">
        <v>23</v>
      </c>
      <c r="C194" s="55"/>
      <c r="D194" s="55"/>
      <c r="E194" s="55"/>
      <c r="F194" s="55"/>
      <c r="G194" s="37" t="s">
        <v>194</v>
      </c>
      <c r="H194" s="46"/>
      <c r="I194" s="38"/>
      <c r="J194" s="39"/>
    </row>
    <row r="195" spans="1:10" s="45" customFormat="1" ht="22.5">
      <c r="A195" s="56">
        <v>20</v>
      </c>
      <c r="B195" s="55">
        <v>24</v>
      </c>
      <c r="C195" s="55"/>
      <c r="D195" s="55"/>
      <c r="E195" s="55"/>
      <c r="F195" s="55"/>
      <c r="G195" s="37" t="s">
        <v>195</v>
      </c>
      <c r="H195" s="46"/>
      <c r="I195" s="38"/>
      <c r="J195" s="39"/>
    </row>
    <row r="196" spans="1:10" s="45" customFormat="1" ht="22.5">
      <c r="A196" s="56">
        <v>20</v>
      </c>
      <c r="B196" s="55">
        <v>25</v>
      </c>
      <c r="C196" s="55"/>
      <c r="D196" s="55"/>
      <c r="E196" s="55"/>
      <c r="F196" s="55"/>
      <c r="G196" s="37" t="s">
        <v>196</v>
      </c>
      <c r="H196" s="46"/>
      <c r="I196" s="38"/>
      <c r="J196" s="39"/>
    </row>
    <row r="197" spans="1:10" s="45" customFormat="1" ht="22.5">
      <c r="A197" s="56">
        <v>20</v>
      </c>
      <c r="B197" s="55">
        <v>26</v>
      </c>
      <c r="C197" s="55"/>
      <c r="D197" s="55"/>
      <c r="E197" s="55"/>
      <c r="F197" s="55"/>
      <c r="G197" s="37" t="s">
        <v>98</v>
      </c>
      <c r="H197" s="46"/>
      <c r="I197" s="38"/>
      <c r="J197" s="39"/>
    </row>
    <row r="198" spans="1:10" s="45" customFormat="1" ht="22.5">
      <c r="A198" s="56">
        <v>20</v>
      </c>
      <c r="B198" s="55">
        <v>27</v>
      </c>
      <c r="C198" s="55"/>
      <c r="D198" s="55"/>
      <c r="E198" s="55"/>
      <c r="F198" s="55"/>
      <c r="G198" s="40" t="s">
        <v>218</v>
      </c>
      <c r="H198" s="46"/>
      <c r="I198" s="47"/>
      <c r="J198" s="48"/>
    </row>
    <row r="199" spans="1:10" s="45" customFormat="1" ht="22.5">
      <c r="A199" s="56">
        <v>20</v>
      </c>
      <c r="B199" s="55">
        <v>28</v>
      </c>
      <c r="C199" s="55"/>
      <c r="D199" s="55"/>
      <c r="E199" s="55"/>
      <c r="F199" s="55"/>
      <c r="G199" s="40" t="s">
        <v>181</v>
      </c>
      <c r="H199" s="46"/>
      <c r="I199" s="49"/>
      <c r="J199" s="50"/>
    </row>
    <row r="200" spans="1:10" s="45" customFormat="1" ht="22.5">
      <c r="A200" s="56">
        <v>20</v>
      </c>
      <c r="B200" s="55">
        <v>29</v>
      </c>
      <c r="C200" s="55"/>
      <c r="D200" s="55"/>
      <c r="E200" s="55"/>
      <c r="F200" s="55"/>
      <c r="G200" s="40" t="s">
        <v>182</v>
      </c>
      <c r="H200" s="46"/>
      <c r="I200" s="47"/>
      <c r="J200" s="48"/>
    </row>
    <row r="201" spans="1:10" s="45" customFormat="1" ht="45">
      <c r="A201" s="56">
        <v>20</v>
      </c>
      <c r="B201" s="55">
        <v>30</v>
      </c>
      <c r="C201" s="55"/>
      <c r="D201" s="55"/>
      <c r="E201" s="55"/>
      <c r="F201" s="55"/>
      <c r="G201" s="37" t="s">
        <v>197</v>
      </c>
      <c r="H201" s="46"/>
      <c r="I201" s="38"/>
      <c r="J201" s="39"/>
    </row>
    <row r="202" spans="1:10" s="45" customFormat="1" ht="67.5">
      <c r="A202" s="56">
        <v>20</v>
      </c>
      <c r="B202" s="55">
        <v>31</v>
      </c>
      <c r="C202" s="55"/>
      <c r="D202" s="55"/>
      <c r="E202" s="55"/>
      <c r="F202" s="55"/>
      <c r="G202" s="37" t="s">
        <v>198</v>
      </c>
      <c r="H202" s="46"/>
      <c r="I202" s="38"/>
      <c r="J202" s="39"/>
    </row>
    <row r="203" spans="1:10" s="45" customFormat="1" ht="45">
      <c r="A203" s="56">
        <v>20</v>
      </c>
      <c r="B203" s="55">
        <v>32</v>
      </c>
      <c r="C203" s="55"/>
      <c r="D203" s="55"/>
      <c r="E203" s="55"/>
      <c r="F203" s="55"/>
      <c r="G203" s="37" t="s">
        <v>199</v>
      </c>
      <c r="H203" s="46"/>
      <c r="I203" s="38"/>
      <c r="J203" s="39"/>
    </row>
    <row r="204" spans="1:10" s="45" customFormat="1" ht="22.5">
      <c r="A204" s="56">
        <v>20</v>
      </c>
      <c r="B204" s="55">
        <v>33</v>
      </c>
      <c r="C204" s="55"/>
      <c r="D204" s="55"/>
      <c r="E204" s="55"/>
      <c r="F204" s="55"/>
      <c r="G204" s="37" t="s">
        <v>200</v>
      </c>
      <c r="H204" s="46"/>
      <c r="I204" s="38"/>
      <c r="J204" s="39"/>
    </row>
    <row r="205" spans="1:10" s="45" customFormat="1" ht="22.5">
      <c r="A205" s="56">
        <v>20</v>
      </c>
      <c r="B205" s="55">
        <v>34</v>
      </c>
      <c r="C205" s="55"/>
      <c r="D205" s="55"/>
      <c r="E205" s="55"/>
      <c r="F205" s="55"/>
      <c r="G205" s="37" t="s">
        <v>201</v>
      </c>
      <c r="H205" s="46"/>
      <c r="I205" s="38"/>
      <c r="J205" s="39"/>
    </row>
    <row r="206" spans="1:10" s="45" customFormat="1" ht="45">
      <c r="A206" s="56">
        <v>20</v>
      </c>
      <c r="B206" s="55">
        <v>35</v>
      </c>
      <c r="C206" s="55"/>
      <c r="D206" s="55"/>
      <c r="E206" s="55"/>
      <c r="F206" s="55"/>
      <c r="G206" s="37" t="s">
        <v>202</v>
      </c>
      <c r="H206" s="46"/>
      <c r="I206" s="38"/>
      <c r="J206" s="39"/>
    </row>
    <row r="207" spans="1:10" s="45" customFormat="1" ht="22.5">
      <c r="A207" s="56">
        <v>20</v>
      </c>
      <c r="B207" s="55">
        <v>36</v>
      </c>
      <c r="C207" s="55"/>
      <c r="D207" s="55"/>
      <c r="E207" s="55"/>
      <c r="F207" s="55"/>
      <c r="G207" s="37" t="s">
        <v>203</v>
      </c>
      <c r="H207" s="46"/>
      <c r="I207" s="38"/>
      <c r="J207" s="39"/>
    </row>
    <row r="208" spans="1:10" s="45" customFormat="1" ht="45">
      <c r="A208" s="56">
        <v>20</v>
      </c>
      <c r="B208" s="55">
        <v>37</v>
      </c>
      <c r="C208" s="55"/>
      <c r="D208" s="55"/>
      <c r="E208" s="55"/>
      <c r="F208" s="55"/>
      <c r="G208" s="37" t="s">
        <v>204</v>
      </c>
      <c r="H208" s="46"/>
      <c r="I208" s="38"/>
      <c r="J208" s="39"/>
    </row>
    <row r="209" spans="1:10" s="45" customFormat="1" ht="22.5">
      <c r="A209" s="56">
        <v>20</v>
      </c>
      <c r="B209" s="55">
        <v>38</v>
      </c>
      <c r="C209" s="55"/>
      <c r="D209" s="55"/>
      <c r="E209" s="55"/>
      <c r="F209" s="55"/>
      <c r="G209" s="37" t="s">
        <v>205</v>
      </c>
      <c r="H209" s="46"/>
      <c r="I209" s="38"/>
      <c r="J209" s="39"/>
    </row>
    <row r="210" spans="1:10" s="45" customFormat="1" ht="45">
      <c r="A210" s="56">
        <v>20</v>
      </c>
      <c r="B210" s="55">
        <v>39</v>
      </c>
      <c r="C210" s="55"/>
      <c r="D210" s="55"/>
      <c r="E210" s="55"/>
      <c r="F210" s="55"/>
      <c r="G210" s="40" t="s">
        <v>206</v>
      </c>
      <c r="H210" s="46"/>
      <c r="I210" s="47"/>
      <c r="J210" s="48"/>
    </row>
    <row r="211" spans="1:10" s="45" customFormat="1" ht="22.5">
      <c r="A211" s="54">
        <v>21</v>
      </c>
      <c r="B211" s="54"/>
      <c r="C211" s="54"/>
      <c r="D211" s="54"/>
      <c r="E211" s="54"/>
      <c r="F211" s="54"/>
      <c r="G211" s="32" t="s">
        <v>207</v>
      </c>
      <c r="H211" s="33"/>
      <c r="I211" s="34"/>
      <c r="J211" s="35"/>
    </row>
    <row r="212" spans="1:10" s="45" customFormat="1" ht="45">
      <c r="A212" s="56">
        <v>21</v>
      </c>
      <c r="B212" s="55">
        <v>1</v>
      </c>
      <c r="C212" s="55"/>
      <c r="D212" s="55"/>
      <c r="E212" s="55"/>
      <c r="F212" s="55"/>
      <c r="G212" s="37" t="s">
        <v>208</v>
      </c>
      <c r="H212" s="46"/>
      <c r="I212" s="38"/>
      <c r="J212" s="39"/>
    </row>
    <row r="213" spans="1:10" s="45" customFormat="1" ht="45">
      <c r="A213" s="56">
        <v>21</v>
      </c>
      <c r="B213" s="55">
        <v>2</v>
      </c>
      <c r="C213" s="55"/>
      <c r="D213" s="55"/>
      <c r="E213" s="55"/>
      <c r="F213" s="55"/>
      <c r="G213" s="37" t="s">
        <v>209</v>
      </c>
      <c r="H213" s="46"/>
      <c r="I213" s="38"/>
      <c r="J213" s="39"/>
    </row>
    <row r="214" spans="1:10" s="45" customFormat="1" ht="22.5">
      <c r="A214" s="54">
        <v>22</v>
      </c>
      <c r="B214" s="54"/>
      <c r="C214" s="54"/>
      <c r="D214" s="54"/>
      <c r="E214" s="54"/>
      <c r="F214" s="54"/>
      <c r="G214" s="32" t="s">
        <v>210</v>
      </c>
      <c r="H214" s="33"/>
      <c r="I214" s="34"/>
      <c r="J214" s="35"/>
    </row>
    <row r="215" spans="1:10" s="45" customFormat="1" ht="45">
      <c r="A215" s="56">
        <v>22</v>
      </c>
      <c r="B215" s="55">
        <v>1</v>
      </c>
      <c r="C215" s="55"/>
      <c r="D215" s="55"/>
      <c r="E215" s="55"/>
      <c r="F215" s="55"/>
      <c r="G215" s="37" t="s">
        <v>211</v>
      </c>
      <c r="H215" s="46"/>
      <c r="I215" s="38"/>
      <c r="J215" s="39"/>
    </row>
    <row r="216" spans="1:10" s="45" customFormat="1" ht="45">
      <c r="A216" s="56">
        <v>22</v>
      </c>
      <c r="B216" s="55">
        <v>2</v>
      </c>
      <c r="C216" s="55"/>
      <c r="D216" s="55"/>
      <c r="E216" s="55"/>
      <c r="F216" s="55"/>
      <c r="G216" s="37" t="s">
        <v>212</v>
      </c>
      <c r="H216" s="46"/>
      <c r="I216" s="38"/>
      <c r="J216" s="39"/>
    </row>
    <row r="217" spans="1:10" s="45" customFormat="1" ht="67.5">
      <c r="A217" s="56">
        <v>22</v>
      </c>
      <c r="B217" s="55">
        <v>3</v>
      </c>
      <c r="C217" s="55"/>
      <c r="D217" s="55"/>
      <c r="E217" s="55"/>
      <c r="F217" s="55"/>
      <c r="G217" s="40" t="s">
        <v>213</v>
      </c>
      <c r="H217" s="46"/>
      <c r="I217" s="47"/>
      <c r="J217" s="48"/>
    </row>
    <row r="218" spans="1:10" s="45" customFormat="1" ht="45">
      <c r="A218" s="56">
        <v>22</v>
      </c>
      <c r="B218" s="55">
        <v>4</v>
      </c>
      <c r="C218" s="55"/>
      <c r="D218" s="55"/>
      <c r="E218" s="55"/>
      <c r="F218" s="55"/>
      <c r="G218" s="40" t="s">
        <v>214</v>
      </c>
      <c r="H218" s="46"/>
      <c r="I218" s="49"/>
      <c r="J218" s="50"/>
    </row>
    <row r="219" spans="1:10" s="45" customFormat="1" ht="22.5">
      <c r="A219" s="56">
        <v>22</v>
      </c>
      <c r="B219" s="55">
        <v>5</v>
      </c>
      <c r="C219" s="55"/>
      <c r="D219" s="55"/>
      <c r="E219" s="55"/>
      <c r="F219" s="55"/>
      <c r="G219" s="40" t="s">
        <v>215</v>
      </c>
      <c r="H219" s="46"/>
      <c r="I219" s="47"/>
      <c r="J219" s="48"/>
    </row>
    <row r="220" spans="1:10" s="45" customFormat="1" ht="45">
      <c r="A220" s="56">
        <v>22</v>
      </c>
      <c r="B220" s="55">
        <v>6</v>
      </c>
      <c r="C220" s="55"/>
      <c r="D220" s="55"/>
      <c r="E220" s="55"/>
      <c r="F220" s="55"/>
      <c r="G220" s="37" t="s">
        <v>216</v>
      </c>
      <c r="H220" s="46"/>
      <c r="I220" s="38"/>
      <c r="J220" s="39"/>
    </row>
    <row r="221" spans="1:10" s="45" customFormat="1" ht="22.5">
      <c r="A221" s="56">
        <v>22</v>
      </c>
      <c r="B221" s="55">
        <v>7</v>
      </c>
      <c r="C221" s="55"/>
      <c r="D221" s="55"/>
      <c r="E221" s="55"/>
      <c r="F221" s="55"/>
      <c r="G221" s="37" t="s">
        <v>217</v>
      </c>
      <c r="H221" s="46"/>
      <c r="I221" s="38"/>
      <c r="J221" s="39"/>
    </row>
    <row r="222" spans="1:10" s="45" customFormat="1" ht="22.5">
      <c r="A222" s="54">
        <v>23</v>
      </c>
      <c r="B222" s="54"/>
      <c r="C222" s="54"/>
      <c r="D222" s="54"/>
      <c r="E222" s="54"/>
      <c r="F222" s="54"/>
      <c r="G222" s="32" t="s">
        <v>219</v>
      </c>
      <c r="H222" s="33"/>
      <c r="I222" s="34"/>
      <c r="J222" s="35"/>
    </row>
    <row r="223" spans="1:10" s="45" customFormat="1" ht="45">
      <c r="A223" s="56">
        <v>23</v>
      </c>
      <c r="B223" s="55">
        <v>1</v>
      </c>
      <c r="C223" s="55"/>
      <c r="D223" s="55"/>
      <c r="E223" s="55"/>
      <c r="F223" s="55"/>
      <c r="G223" s="37" t="s">
        <v>220</v>
      </c>
      <c r="H223" s="46"/>
      <c r="I223" s="38"/>
      <c r="J223" s="39"/>
    </row>
    <row r="224" spans="1:10" s="45" customFormat="1" ht="45">
      <c r="A224" s="56">
        <v>23</v>
      </c>
      <c r="B224" s="55">
        <v>2</v>
      </c>
      <c r="C224" s="55"/>
      <c r="D224" s="55"/>
      <c r="E224" s="55"/>
      <c r="F224" s="55"/>
      <c r="G224" s="37" t="s">
        <v>221</v>
      </c>
      <c r="H224" s="46"/>
      <c r="I224" s="38"/>
      <c r="J224" s="39"/>
    </row>
    <row r="225" spans="1:10" s="45" customFormat="1" ht="45">
      <c r="A225" s="56">
        <v>23</v>
      </c>
      <c r="B225" s="55">
        <v>3</v>
      </c>
      <c r="C225" s="55"/>
      <c r="D225" s="55"/>
      <c r="E225" s="55"/>
      <c r="F225" s="55"/>
      <c r="G225" s="40" t="s">
        <v>222</v>
      </c>
      <c r="H225" s="46"/>
      <c r="I225" s="47"/>
      <c r="J225" s="48"/>
    </row>
    <row r="226" spans="1:10" s="45" customFormat="1" ht="45">
      <c r="A226" s="56">
        <v>23</v>
      </c>
      <c r="B226" s="55">
        <v>4</v>
      </c>
      <c r="C226" s="55"/>
      <c r="D226" s="55"/>
      <c r="E226" s="55"/>
      <c r="F226" s="55"/>
      <c r="G226" s="40" t="s">
        <v>223</v>
      </c>
      <c r="H226" s="46"/>
      <c r="I226" s="49"/>
      <c r="J226" s="50"/>
    </row>
    <row r="227" spans="1:10" s="45" customFormat="1" ht="22.5">
      <c r="A227" s="56">
        <v>23</v>
      </c>
      <c r="B227" s="55">
        <v>5</v>
      </c>
      <c r="C227" s="55"/>
      <c r="D227" s="55"/>
      <c r="E227" s="55"/>
      <c r="F227" s="55"/>
      <c r="G227" s="40" t="s">
        <v>215</v>
      </c>
      <c r="H227" s="46"/>
      <c r="I227" s="47"/>
      <c r="J227" s="48"/>
    </row>
    <row r="228" spans="1:10" s="45" customFormat="1" ht="45">
      <c r="A228" s="56">
        <v>23</v>
      </c>
      <c r="B228" s="55">
        <v>6</v>
      </c>
      <c r="C228" s="55"/>
      <c r="D228" s="55"/>
      <c r="E228" s="55"/>
      <c r="F228" s="55"/>
      <c r="G228" s="37" t="s">
        <v>216</v>
      </c>
      <c r="H228" s="46"/>
      <c r="I228" s="38"/>
      <c r="J228" s="39"/>
    </row>
    <row r="229" spans="1:10" s="45" customFormat="1" ht="22.5">
      <c r="A229" s="56">
        <v>23</v>
      </c>
      <c r="B229" s="55">
        <v>7</v>
      </c>
      <c r="C229" s="55"/>
      <c r="D229" s="55"/>
      <c r="E229" s="55"/>
      <c r="F229" s="55"/>
      <c r="G229" s="37" t="s">
        <v>217</v>
      </c>
      <c r="H229" s="46"/>
      <c r="I229" s="38"/>
      <c r="J229" s="39"/>
    </row>
    <row r="230" spans="1:10" s="45" customFormat="1" ht="22.5">
      <c r="A230" s="54">
        <v>24</v>
      </c>
      <c r="B230" s="54"/>
      <c r="C230" s="54"/>
      <c r="D230" s="54"/>
      <c r="E230" s="54"/>
      <c r="F230" s="54"/>
      <c r="G230" s="32" t="s">
        <v>224</v>
      </c>
      <c r="H230" s="33"/>
      <c r="I230" s="34"/>
      <c r="J230" s="35"/>
    </row>
    <row r="231" spans="1:10" s="45" customFormat="1" ht="45">
      <c r="A231" s="56">
        <v>24</v>
      </c>
      <c r="B231" s="55">
        <v>1</v>
      </c>
      <c r="C231" s="55"/>
      <c r="D231" s="55"/>
      <c r="E231" s="55"/>
      <c r="F231" s="55"/>
      <c r="G231" s="37" t="s">
        <v>225</v>
      </c>
      <c r="H231" s="46"/>
      <c r="I231" s="38"/>
      <c r="J231" s="39"/>
    </row>
    <row r="232" spans="1:10" s="45" customFormat="1" ht="22.5">
      <c r="A232" s="56">
        <v>24</v>
      </c>
      <c r="B232" s="55">
        <v>2</v>
      </c>
      <c r="C232" s="55"/>
      <c r="D232" s="55"/>
      <c r="E232" s="55"/>
      <c r="F232" s="55"/>
      <c r="G232" s="37" t="s">
        <v>226</v>
      </c>
      <c r="H232" s="46"/>
      <c r="I232" s="38"/>
      <c r="J232" s="39"/>
    </row>
    <row r="233" spans="1:10" s="45" customFormat="1" ht="22.5">
      <c r="A233" s="56">
        <v>24</v>
      </c>
      <c r="B233" s="55">
        <v>3</v>
      </c>
      <c r="C233" s="55"/>
      <c r="D233" s="55"/>
      <c r="E233" s="55"/>
      <c r="F233" s="55"/>
      <c r="G233" s="40" t="s">
        <v>227</v>
      </c>
      <c r="H233" s="46"/>
      <c r="I233" s="47"/>
      <c r="J233" s="48"/>
    </row>
    <row r="234" spans="1:10" s="45" customFormat="1" ht="22.5">
      <c r="A234" s="56">
        <v>24</v>
      </c>
      <c r="B234" s="55">
        <v>4</v>
      </c>
      <c r="C234" s="55"/>
      <c r="D234" s="55"/>
      <c r="E234" s="55"/>
      <c r="F234" s="55"/>
      <c r="G234" s="40" t="s">
        <v>228</v>
      </c>
      <c r="H234" s="46"/>
      <c r="I234" s="49"/>
      <c r="J234" s="50"/>
    </row>
    <row r="235" spans="1:10" s="45" customFormat="1" ht="22.5">
      <c r="A235" s="56">
        <v>24</v>
      </c>
      <c r="B235" s="55">
        <v>5</v>
      </c>
      <c r="C235" s="55"/>
      <c r="D235" s="55"/>
      <c r="E235" s="55"/>
      <c r="F235" s="55"/>
      <c r="G235" s="40" t="s">
        <v>229</v>
      </c>
      <c r="H235" s="46"/>
      <c r="I235" s="47"/>
      <c r="J235" s="48"/>
    </row>
    <row r="236" spans="1:10" s="45" customFormat="1" ht="45">
      <c r="A236" s="56">
        <v>24</v>
      </c>
      <c r="B236" s="55">
        <v>6</v>
      </c>
      <c r="C236" s="55"/>
      <c r="D236" s="55"/>
      <c r="E236" s="55"/>
      <c r="F236" s="55"/>
      <c r="G236" s="37" t="s">
        <v>230</v>
      </c>
      <c r="H236" s="46"/>
      <c r="I236" s="38"/>
      <c r="J236" s="39"/>
    </row>
    <row r="237" spans="1:10" s="45" customFormat="1" ht="22.5">
      <c r="A237" s="56">
        <v>24</v>
      </c>
      <c r="B237" s="55">
        <v>7</v>
      </c>
      <c r="C237" s="55"/>
      <c r="D237" s="55"/>
      <c r="E237" s="55"/>
      <c r="F237" s="55"/>
      <c r="G237" s="37" t="s">
        <v>231</v>
      </c>
      <c r="H237" s="46"/>
      <c r="I237" s="38"/>
      <c r="J237" s="39"/>
    </row>
    <row r="238" spans="1:10" s="45" customFormat="1" ht="22.5">
      <c r="A238" s="56">
        <v>24</v>
      </c>
      <c r="B238" s="55">
        <v>8</v>
      </c>
      <c r="C238" s="55"/>
      <c r="D238" s="55"/>
      <c r="E238" s="55"/>
      <c r="F238" s="55"/>
      <c r="G238" s="37" t="s">
        <v>232</v>
      </c>
      <c r="H238" s="46"/>
      <c r="I238" s="38"/>
      <c r="J238" s="39"/>
    </row>
    <row r="239" spans="1:10" s="45" customFormat="1" ht="22.5">
      <c r="A239" s="56">
        <v>24</v>
      </c>
      <c r="B239" s="55">
        <v>9</v>
      </c>
      <c r="C239" s="55"/>
      <c r="D239" s="55"/>
      <c r="E239" s="55"/>
      <c r="F239" s="55"/>
      <c r="G239" s="37" t="s">
        <v>233</v>
      </c>
      <c r="H239" s="46"/>
      <c r="I239" s="38"/>
      <c r="J239" s="39"/>
    </row>
    <row r="240" spans="1:10" s="45" customFormat="1" ht="22.5">
      <c r="A240" s="56">
        <v>24</v>
      </c>
      <c r="B240" s="55">
        <v>10</v>
      </c>
      <c r="C240" s="55"/>
      <c r="D240" s="55"/>
      <c r="E240" s="55"/>
      <c r="F240" s="55"/>
      <c r="G240" s="37" t="s">
        <v>234</v>
      </c>
      <c r="H240" s="46"/>
      <c r="I240" s="38"/>
      <c r="J240" s="39"/>
    </row>
    <row r="241" spans="1:10" s="45" customFormat="1" ht="67.5">
      <c r="A241" s="56">
        <v>24</v>
      </c>
      <c r="B241" s="55">
        <v>11</v>
      </c>
      <c r="C241" s="55"/>
      <c r="D241" s="55"/>
      <c r="E241" s="55"/>
      <c r="F241" s="55"/>
      <c r="G241" s="37" t="s">
        <v>235</v>
      </c>
      <c r="H241" s="46"/>
      <c r="I241" s="38"/>
      <c r="J241" s="39"/>
    </row>
    <row r="242" spans="1:10" s="45" customFormat="1" ht="45">
      <c r="A242" s="56">
        <v>24</v>
      </c>
      <c r="B242" s="55">
        <v>12</v>
      </c>
      <c r="C242" s="55"/>
      <c r="D242" s="55"/>
      <c r="E242" s="55"/>
      <c r="F242" s="55"/>
      <c r="G242" s="40" t="s">
        <v>236</v>
      </c>
      <c r="H242" s="46"/>
      <c r="I242" s="47"/>
      <c r="J242" s="48"/>
    </row>
    <row r="243" spans="1:10" s="45" customFormat="1" ht="45">
      <c r="A243" s="56">
        <v>24</v>
      </c>
      <c r="B243" s="55">
        <v>13</v>
      </c>
      <c r="C243" s="55"/>
      <c r="D243" s="55"/>
      <c r="E243" s="55"/>
      <c r="F243" s="55"/>
      <c r="G243" s="40" t="s">
        <v>237</v>
      </c>
      <c r="H243" s="46"/>
      <c r="I243" s="49"/>
      <c r="J243" s="50"/>
    </row>
    <row r="244" spans="1:10" s="45" customFormat="1" ht="22.5">
      <c r="A244" s="56">
        <v>24</v>
      </c>
      <c r="B244" s="55">
        <v>14</v>
      </c>
      <c r="C244" s="55"/>
      <c r="D244" s="55"/>
      <c r="E244" s="55"/>
      <c r="F244" s="55"/>
      <c r="G244" s="40" t="s">
        <v>238</v>
      </c>
      <c r="H244" s="46"/>
      <c r="I244" s="47"/>
      <c r="J244" s="48"/>
    </row>
    <row r="245" spans="1:10" s="45" customFormat="1" ht="22.5">
      <c r="A245" s="54">
        <v>25</v>
      </c>
      <c r="B245" s="54"/>
      <c r="C245" s="54"/>
      <c r="D245" s="54"/>
      <c r="E245" s="54"/>
      <c r="F245" s="54"/>
      <c r="G245" s="32" t="s">
        <v>239</v>
      </c>
      <c r="H245" s="33"/>
      <c r="I245" s="34"/>
      <c r="J245" s="35"/>
    </row>
    <row r="246" spans="1:10" s="45" customFormat="1" ht="45">
      <c r="A246" s="56">
        <v>25</v>
      </c>
      <c r="B246" s="55">
        <v>1</v>
      </c>
      <c r="C246" s="55"/>
      <c r="D246" s="55"/>
      <c r="E246" s="55"/>
      <c r="F246" s="55"/>
      <c r="G246" s="37" t="s">
        <v>240</v>
      </c>
      <c r="H246" s="46"/>
      <c r="I246" s="38"/>
      <c r="J246" s="39"/>
    </row>
    <row r="247" spans="1:10" s="45" customFormat="1" ht="90">
      <c r="A247" s="56">
        <v>25</v>
      </c>
      <c r="B247" s="55">
        <v>2</v>
      </c>
      <c r="C247" s="55"/>
      <c r="D247" s="55"/>
      <c r="E247" s="55"/>
      <c r="F247" s="55"/>
      <c r="G247" s="37" t="s">
        <v>285</v>
      </c>
      <c r="H247" s="46"/>
      <c r="I247" s="38"/>
      <c r="J247" s="39"/>
    </row>
    <row r="248" spans="1:10" s="45" customFormat="1" ht="45">
      <c r="A248" s="56">
        <v>25</v>
      </c>
      <c r="B248" s="55">
        <v>3</v>
      </c>
      <c r="C248" s="55"/>
      <c r="D248" s="55"/>
      <c r="E248" s="55"/>
      <c r="F248" s="55"/>
      <c r="G248" s="40" t="s">
        <v>241</v>
      </c>
      <c r="H248" s="46"/>
      <c r="I248" s="47"/>
      <c r="J248" s="48"/>
    </row>
    <row r="249" spans="1:10" s="45" customFormat="1" ht="45">
      <c r="A249" s="56">
        <v>25</v>
      </c>
      <c r="B249" s="55">
        <v>4</v>
      </c>
      <c r="C249" s="55"/>
      <c r="D249" s="55"/>
      <c r="E249" s="55"/>
      <c r="F249" s="55"/>
      <c r="G249" s="40" t="s">
        <v>242</v>
      </c>
      <c r="H249" s="46"/>
      <c r="I249" s="49"/>
      <c r="J249" s="50"/>
    </row>
    <row r="250" spans="1:10" s="45" customFormat="1" ht="45">
      <c r="A250" s="56">
        <v>25</v>
      </c>
      <c r="B250" s="55">
        <v>5</v>
      </c>
      <c r="C250" s="55"/>
      <c r="D250" s="55"/>
      <c r="E250" s="55"/>
      <c r="F250" s="55"/>
      <c r="G250" s="40" t="s">
        <v>243</v>
      </c>
      <c r="H250" s="46"/>
      <c r="I250" s="47"/>
      <c r="J250" s="48"/>
    </row>
    <row r="251" spans="1:10" s="45" customFormat="1" ht="45">
      <c r="A251" s="56">
        <v>25</v>
      </c>
      <c r="B251" s="55">
        <v>6</v>
      </c>
      <c r="C251" s="55"/>
      <c r="D251" s="55"/>
      <c r="E251" s="55"/>
      <c r="F251" s="55"/>
      <c r="G251" s="37" t="s">
        <v>244</v>
      </c>
      <c r="H251" s="46"/>
      <c r="I251" s="38"/>
      <c r="J251" s="39"/>
    </row>
    <row r="252" spans="1:10" s="45" customFormat="1" ht="22.5">
      <c r="A252" s="54">
        <v>26</v>
      </c>
      <c r="B252" s="54"/>
      <c r="C252" s="54"/>
      <c r="D252" s="54"/>
      <c r="E252" s="54"/>
      <c r="F252" s="54"/>
      <c r="G252" s="32" t="s">
        <v>245</v>
      </c>
      <c r="H252" s="33"/>
      <c r="I252" s="34"/>
      <c r="J252" s="35"/>
    </row>
    <row r="253" spans="1:10" s="45" customFormat="1" ht="45">
      <c r="A253" s="56">
        <v>26</v>
      </c>
      <c r="B253" s="55">
        <v>1</v>
      </c>
      <c r="C253" s="55"/>
      <c r="D253" s="55"/>
      <c r="E253" s="55"/>
      <c r="F253" s="55"/>
      <c r="G253" s="37" t="s">
        <v>286</v>
      </c>
      <c r="H253" s="46"/>
      <c r="I253" s="38"/>
      <c r="J253" s="39"/>
    </row>
    <row r="254" spans="1:10" s="45" customFormat="1" ht="45">
      <c r="A254" s="56">
        <v>26</v>
      </c>
      <c r="B254" s="55">
        <v>2</v>
      </c>
      <c r="C254" s="55"/>
      <c r="D254" s="55"/>
      <c r="E254" s="55"/>
      <c r="F254" s="55"/>
      <c r="G254" s="37" t="s">
        <v>246</v>
      </c>
      <c r="H254" s="46"/>
      <c r="I254" s="38"/>
      <c r="J254" s="39"/>
    </row>
    <row r="255" spans="1:10" s="45" customFormat="1" ht="22.5">
      <c r="A255" s="54">
        <v>27</v>
      </c>
      <c r="B255" s="54"/>
      <c r="C255" s="54"/>
      <c r="D255" s="54"/>
      <c r="E255" s="54"/>
      <c r="F255" s="54"/>
      <c r="G255" s="32" t="s">
        <v>247</v>
      </c>
      <c r="H255" s="33"/>
      <c r="I255" s="34"/>
      <c r="J255" s="35"/>
    </row>
    <row r="256" spans="1:10" s="45" customFormat="1" ht="22.5">
      <c r="A256" s="56">
        <v>27</v>
      </c>
      <c r="B256" s="55">
        <v>1</v>
      </c>
      <c r="C256" s="55"/>
      <c r="D256" s="55"/>
      <c r="E256" s="55"/>
      <c r="F256" s="55"/>
      <c r="G256" s="37" t="s">
        <v>248</v>
      </c>
      <c r="H256" s="46"/>
      <c r="I256" s="38"/>
      <c r="J256" s="39"/>
    </row>
    <row r="257" spans="1:10" s="45" customFormat="1" ht="45">
      <c r="A257" s="56">
        <v>27</v>
      </c>
      <c r="B257" s="55">
        <v>2</v>
      </c>
      <c r="C257" s="55"/>
      <c r="D257" s="55"/>
      <c r="E257" s="55"/>
      <c r="F257" s="55"/>
      <c r="G257" s="37" t="s">
        <v>249</v>
      </c>
      <c r="H257" s="46"/>
      <c r="I257" s="38"/>
      <c r="J257" s="39"/>
    </row>
    <row r="258" spans="1:10" s="45" customFormat="1" ht="22.5">
      <c r="A258" s="56">
        <v>27</v>
      </c>
      <c r="B258" s="55">
        <v>3</v>
      </c>
      <c r="C258" s="55"/>
      <c r="D258" s="55"/>
      <c r="E258" s="55"/>
      <c r="F258" s="55"/>
      <c r="G258" s="40" t="s">
        <v>250</v>
      </c>
      <c r="H258" s="46"/>
      <c r="I258" s="47"/>
      <c r="J258" s="48"/>
    </row>
    <row r="259" spans="1:10" s="45" customFormat="1" ht="45">
      <c r="A259" s="56">
        <v>27</v>
      </c>
      <c r="B259" s="55">
        <v>4</v>
      </c>
      <c r="C259" s="55"/>
      <c r="D259" s="55"/>
      <c r="E259" s="55"/>
      <c r="F259" s="55"/>
      <c r="G259" s="40" t="s">
        <v>251</v>
      </c>
      <c r="H259" s="46"/>
      <c r="I259" s="49"/>
      <c r="J259" s="50"/>
    </row>
    <row r="260" spans="1:10" s="45" customFormat="1" ht="22.5">
      <c r="A260" s="54">
        <v>28</v>
      </c>
      <c r="B260" s="54"/>
      <c r="C260" s="54"/>
      <c r="D260" s="54"/>
      <c r="E260" s="54"/>
      <c r="F260" s="54"/>
      <c r="G260" s="32" t="s">
        <v>252</v>
      </c>
      <c r="H260" s="33"/>
      <c r="I260" s="34"/>
      <c r="J260" s="35"/>
    </row>
    <row r="261" spans="1:10" s="45" customFormat="1" ht="45">
      <c r="A261" s="56">
        <v>28</v>
      </c>
      <c r="B261" s="55">
        <v>1</v>
      </c>
      <c r="C261" s="55"/>
      <c r="D261" s="55"/>
      <c r="E261" s="55"/>
      <c r="F261" s="55"/>
      <c r="G261" s="37" t="s">
        <v>253</v>
      </c>
      <c r="H261" s="46"/>
      <c r="I261" s="38"/>
      <c r="J261" s="39"/>
    </row>
    <row r="262" spans="1:10" s="45" customFormat="1" ht="67.5">
      <c r="A262" s="56">
        <v>28</v>
      </c>
      <c r="B262" s="55">
        <v>2</v>
      </c>
      <c r="C262" s="55"/>
      <c r="D262" s="55"/>
      <c r="E262" s="55"/>
      <c r="F262" s="55"/>
      <c r="G262" s="37" t="s">
        <v>254</v>
      </c>
      <c r="H262" s="46"/>
      <c r="I262" s="38"/>
      <c r="J262" s="39"/>
    </row>
    <row r="263" spans="1:10" s="45" customFormat="1" ht="22.5">
      <c r="A263" s="56">
        <v>28</v>
      </c>
      <c r="B263" s="55">
        <v>3</v>
      </c>
      <c r="C263" s="55"/>
      <c r="D263" s="55"/>
      <c r="E263" s="55"/>
      <c r="F263" s="55"/>
      <c r="G263" s="40" t="s">
        <v>255</v>
      </c>
      <c r="H263" s="46"/>
      <c r="I263" s="47"/>
      <c r="J263" s="48"/>
    </row>
    <row r="264" spans="1:10" s="45" customFormat="1" ht="45">
      <c r="A264" s="56">
        <v>28</v>
      </c>
      <c r="B264" s="55">
        <v>4</v>
      </c>
      <c r="C264" s="55"/>
      <c r="D264" s="55"/>
      <c r="E264" s="55"/>
      <c r="F264" s="55"/>
      <c r="G264" s="40" t="s">
        <v>256</v>
      </c>
      <c r="H264" s="46"/>
      <c r="I264" s="49"/>
      <c r="J264" s="50"/>
    </row>
    <row r="265" spans="1:10" s="45" customFormat="1" ht="45">
      <c r="A265" s="56">
        <v>28</v>
      </c>
      <c r="B265" s="55">
        <v>5</v>
      </c>
      <c r="C265" s="55"/>
      <c r="D265" s="55"/>
      <c r="E265" s="55"/>
      <c r="F265" s="55"/>
      <c r="G265" s="40" t="s">
        <v>257</v>
      </c>
      <c r="H265" s="46"/>
      <c r="I265" s="47"/>
      <c r="J265" s="48"/>
    </row>
    <row r="266" spans="1:10" s="45" customFormat="1" ht="22.5">
      <c r="A266" s="56">
        <v>28</v>
      </c>
      <c r="B266" s="55">
        <v>6</v>
      </c>
      <c r="C266" s="55"/>
      <c r="D266" s="55"/>
      <c r="E266" s="55"/>
      <c r="F266" s="55"/>
      <c r="G266" s="37" t="s">
        <v>258</v>
      </c>
      <c r="H266" s="46"/>
      <c r="I266" s="38"/>
      <c r="J266" s="39"/>
    </row>
    <row r="267" spans="1:10" s="45" customFormat="1" ht="45">
      <c r="A267" s="56">
        <v>28</v>
      </c>
      <c r="B267" s="55">
        <v>7</v>
      </c>
      <c r="C267" s="55"/>
      <c r="D267" s="55"/>
      <c r="E267" s="55"/>
      <c r="F267" s="55"/>
      <c r="G267" s="37" t="s">
        <v>259</v>
      </c>
      <c r="H267" s="46"/>
      <c r="I267" s="38"/>
      <c r="J267" s="39"/>
    </row>
    <row r="268" spans="1:10" s="45" customFormat="1" ht="22.5">
      <c r="A268" s="56">
        <v>28</v>
      </c>
      <c r="B268" s="55">
        <v>8</v>
      </c>
      <c r="C268" s="55"/>
      <c r="D268" s="55"/>
      <c r="E268" s="55"/>
      <c r="F268" s="55"/>
      <c r="G268" s="37" t="s">
        <v>260</v>
      </c>
      <c r="H268" s="46"/>
      <c r="I268" s="38"/>
      <c r="J268" s="39"/>
    </row>
    <row r="269" spans="1:10" s="45" customFormat="1" ht="22.5">
      <c r="A269" s="56">
        <v>28</v>
      </c>
      <c r="B269" s="55">
        <v>9</v>
      </c>
      <c r="C269" s="55"/>
      <c r="D269" s="55"/>
      <c r="E269" s="55"/>
      <c r="F269" s="55"/>
      <c r="G269" s="37" t="s">
        <v>217</v>
      </c>
      <c r="H269" s="46"/>
      <c r="I269" s="38"/>
      <c r="J269" s="39"/>
    </row>
    <row r="270" spans="1:10" s="45" customFormat="1" ht="22.5">
      <c r="A270" s="54">
        <v>29</v>
      </c>
      <c r="B270" s="54"/>
      <c r="C270" s="54"/>
      <c r="D270" s="54"/>
      <c r="E270" s="54"/>
      <c r="F270" s="54"/>
      <c r="G270" s="32" t="s">
        <v>261</v>
      </c>
      <c r="H270" s="33"/>
      <c r="I270" s="34"/>
      <c r="J270" s="35"/>
    </row>
    <row r="271" spans="1:10" s="45" customFormat="1" ht="22.5">
      <c r="A271" s="56">
        <v>29</v>
      </c>
      <c r="B271" s="55">
        <v>1</v>
      </c>
      <c r="C271" s="55"/>
      <c r="D271" s="55"/>
      <c r="E271" s="55"/>
      <c r="F271" s="55"/>
      <c r="G271" s="37" t="s">
        <v>262</v>
      </c>
      <c r="H271" s="46"/>
      <c r="I271" s="38"/>
      <c r="J271" s="39"/>
    </row>
    <row r="272" spans="1:10" s="45" customFormat="1" ht="67.5">
      <c r="A272" s="56">
        <v>29</v>
      </c>
      <c r="B272" s="55">
        <v>2</v>
      </c>
      <c r="C272" s="55"/>
      <c r="D272" s="55"/>
      <c r="E272" s="55"/>
      <c r="F272" s="55"/>
      <c r="G272" s="37" t="s">
        <v>287</v>
      </c>
      <c r="H272" s="46"/>
      <c r="I272" s="38"/>
      <c r="J272" s="39"/>
    </row>
    <row r="273" spans="1:10" s="45" customFormat="1" ht="45">
      <c r="A273" s="56">
        <v>29</v>
      </c>
      <c r="B273" s="55">
        <v>3</v>
      </c>
      <c r="C273" s="55"/>
      <c r="D273" s="55"/>
      <c r="E273" s="55"/>
      <c r="F273" s="55"/>
      <c r="G273" s="40" t="s">
        <v>263</v>
      </c>
      <c r="H273" s="46"/>
      <c r="I273" s="47"/>
      <c r="J273" s="48"/>
    </row>
    <row r="274" spans="1:10" s="45" customFormat="1" ht="45">
      <c r="A274" s="56">
        <v>29</v>
      </c>
      <c r="B274" s="55">
        <v>4</v>
      </c>
      <c r="C274" s="55"/>
      <c r="D274" s="55"/>
      <c r="E274" s="55"/>
      <c r="F274" s="55"/>
      <c r="G274" s="40" t="s">
        <v>264</v>
      </c>
      <c r="H274" s="46"/>
      <c r="I274" s="49"/>
      <c r="J274" s="50"/>
    </row>
    <row r="275" spans="1:10" s="45" customFormat="1" ht="45">
      <c r="A275" s="56">
        <v>29</v>
      </c>
      <c r="B275" s="55">
        <v>5</v>
      </c>
      <c r="C275" s="55"/>
      <c r="D275" s="55"/>
      <c r="E275" s="55"/>
      <c r="F275" s="55"/>
      <c r="G275" s="40" t="s">
        <v>265</v>
      </c>
      <c r="H275" s="46"/>
      <c r="I275" s="47"/>
      <c r="J275" s="48"/>
    </row>
    <row r="276" spans="1:10" s="45" customFormat="1" ht="45">
      <c r="A276" s="56">
        <v>29</v>
      </c>
      <c r="B276" s="55">
        <v>6</v>
      </c>
      <c r="C276" s="55"/>
      <c r="D276" s="55"/>
      <c r="E276" s="55"/>
      <c r="F276" s="55"/>
      <c r="G276" s="37" t="s">
        <v>268</v>
      </c>
      <c r="H276" s="46"/>
      <c r="I276" s="38"/>
      <c r="J276" s="39"/>
    </row>
    <row r="277" spans="1:10" s="45" customFormat="1" ht="45">
      <c r="A277" s="56">
        <v>29</v>
      </c>
      <c r="B277" s="55">
        <v>7</v>
      </c>
      <c r="C277" s="55"/>
      <c r="D277" s="55"/>
      <c r="E277" s="55"/>
      <c r="F277" s="55"/>
      <c r="G277" s="37" t="s">
        <v>269</v>
      </c>
      <c r="H277" s="46"/>
      <c r="I277" s="38"/>
      <c r="J277" s="39"/>
    </row>
    <row r="278" spans="1:10" s="45" customFormat="1" ht="45">
      <c r="A278" s="56">
        <v>29</v>
      </c>
      <c r="B278" s="55">
        <v>8</v>
      </c>
      <c r="C278" s="55"/>
      <c r="D278" s="55"/>
      <c r="E278" s="55"/>
      <c r="F278" s="55"/>
      <c r="G278" s="37" t="s">
        <v>266</v>
      </c>
      <c r="H278" s="46"/>
      <c r="I278" s="38"/>
      <c r="J278" s="39"/>
    </row>
    <row r="279" spans="1:10" s="45" customFormat="1" ht="22.5">
      <c r="G279" s="41" t="s">
        <v>2</v>
      </c>
      <c r="H279" s="42">
        <f ca="1">COUNTIF(OFFSET($H$4,,,ROW()-4),G279)</f>
        <v>0</v>
      </c>
      <c r="I279" s="51"/>
      <c r="J279" s="52">
        <f ca="1">SUM(OFFSET($J$4,,,ROW()-4))</f>
        <v>0</v>
      </c>
    </row>
    <row r="280" spans="1:10" s="45" customFormat="1" ht="22.5">
      <c r="G280" s="41" t="s">
        <v>3</v>
      </c>
      <c r="H280" s="42">
        <f t="shared" ref="H280:H283" ca="1" si="0">COUNTIF(OFFSET($H$4,,,ROW()-4),G280)</f>
        <v>0</v>
      </c>
      <c r="I280" s="51"/>
      <c r="J280" s="52"/>
    </row>
    <row r="281" spans="1:10" s="45" customFormat="1" ht="22.5">
      <c r="G281" s="41" t="s">
        <v>4</v>
      </c>
      <c r="H281" s="42">
        <f t="shared" ca="1" si="0"/>
        <v>0</v>
      </c>
      <c r="I281" s="51"/>
      <c r="J281" s="52"/>
    </row>
    <row r="282" spans="1:10" s="45" customFormat="1" ht="22.5">
      <c r="G282" s="41" t="s">
        <v>5</v>
      </c>
      <c r="H282" s="42">
        <f t="shared" ca="1" si="0"/>
        <v>0</v>
      </c>
      <c r="I282" s="51"/>
      <c r="J282" s="52"/>
    </row>
    <row r="283" spans="1:10" s="45" customFormat="1" ht="22.5">
      <c r="G283" s="41" t="s">
        <v>6</v>
      </c>
      <c r="H283" s="42">
        <f t="shared" ca="1" si="0"/>
        <v>0</v>
      </c>
      <c r="I283" s="51"/>
      <c r="J283" s="52"/>
    </row>
  </sheetData>
  <autoFilter ref="A3:J278" xr:uid="{286E05D1-BFC2-486F-B529-15A3BEEA422C}"/>
  <phoneticPr fontId="10"/>
  <dataValidations count="1">
    <dataValidation type="list" allowBlank="1" showErrorMessage="1" sqref="H7:H12 H79:H80 H14:H17 H28:H33 H19:H26 H35:H41 H43:H48 H50:H65 H67:H77 H223:H229 H82:H89 H91:H101 H103:H112 H114:H123 H125:H138 H140:H150 H152:H156 H158:H166 H168:H170 H172:H210 H212:H213 H215:H221 H271:H278 H231:H244 H246:H251 H253:H254 H256:H259 H261:H269" xr:uid="{8E097E3E-92D5-4856-A273-16D4FDA28229}">
      <formula1>"A,B,C,D,E"</formula1>
    </dataValidation>
  </dataValidations>
  <pageMargins left="0.70866141732283472" right="0.70866141732283472" top="0.74803149606299213" bottom="0.74803149606299213" header="0.31496062992125984" footer="0.31496062992125984"/>
  <pageSetup paperSize="9" scale="44" fitToHeight="0" orientation="portrait" r:id="rId1"/>
  <headerFooter alignWithMargins="0">
    <oddHeader>&amp;L&amp;"メイリオ,レギュラー"&amp;14様式5 仕様書兼回答書1-7_共通_統合画像参照システム</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回答状況</vt:lpstr>
      <vt:lpstr>共通仕様書_統合画像参照システム</vt:lpstr>
      <vt:lpstr>共通仕様書_統合画像参照システム!Print_Titles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2024-12-25T03:33:20Z</dcterms:created>
  <dcterms:modified xsi:type="dcterms:W3CDTF">2025-02-02T14:08:08Z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2024-12-25T03:34:00Z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d582bf43-2c7b-4785-8a1a-57c4b228be4f</vt:lpwstr>
  </property>
  <property fmtid="{D5CDD505-2E9C-101B-9397-08002B2CF9AE}" pid="8" name="MSIP_Label_ea60d57e-af5b-4752-ac57-3e4f28ca11dc_ContentBits">
    <vt:lpwstr>0</vt:lpwstr>
  </property>
</Properties>
</file>