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BF4CAAC3-7D7C-4701-BF15-38D48128D280}" xr6:coauthVersionLast="47" xr6:coauthVersionMax="47" xr10:uidLastSave="{00000000-0000-0000-0000-000000000000}"/>
  <bookViews>
    <workbookView xWindow="-120" yWindow="-120" windowWidth="20730" windowHeight="11040" tabRatio="589" activeTab="1" xr2:uid="{00000000-000D-0000-FFFF-FFFF00000000}"/>
  </bookViews>
  <sheets>
    <sheet name="回答状況" sheetId="12" r:id="rId1"/>
    <sheet name="統合物流システム" sheetId="2" r:id="rId2"/>
  </sheets>
  <definedNames>
    <definedName name="_xlnm._FilterDatabase" localSheetId="1" hidden="1">統合物流システム!$A$3:$J$313</definedName>
    <definedName name="_xlnm.Print_Titles" localSheetId="1">統合物流システム!$3:$3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14" i="2" l="1"/>
  <c r="H314" i="2"/>
  <c r="J27" i="12" l="1"/>
  <c r="H315" i="2"/>
  <c r="J28" i="12" l="1"/>
  <c r="H316" i="2" l="1"/>
  <c r="H317" i="2" s="1"/>
  <c r="H318" i="2" l="1"/>
  <c r="D27" i="12" s="1" a="1"/>
  <c r="D27" i="12" l="1"/>
  <c r="D28" i="12" l="1"/>
  <c r="H28" i="12" s="1"/>
  <c r="G28" i="12" s="1"/>
  <c r="F28" i="12" s="1"/>
  <c r="E28" i="12" s="1"/>
  <c r="I27" i="12" l="1"/>
  <c r="I28" i="1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<sst xmlns="http://schemas.openxmlformats.org/spreadsheetml/2006/main" count="342" uniqueCount="335">
  <si>
    <t>項番</t>
    <rPh sb="0" eb="2">
      <t>コウバン</t>
    </rPh>
    <phoneticPr fontId="5"/>
  </si>
  <si>
    <t>内容</t>
    <rPh sb="0" eb="2">
      <t>ナイヨウ</t>
    </rPh>
    <phoneticPr fontId="5"/>
  </si>
  <si>
    <t>対応可否</t>
    <rPh sb="0" eb="2">
      <t>タイオウ</t>
    </rPh>
    <rPh sb="2" eb="4">
      <t>カヒ</t>
    </rPh>
    <phoneticPr fontId="9"/>
  </si>
  <si>
    <t>記述回答・備考欄</t>
    <rPh sb="0" eb="2">
      <t>キジュツ</t>
    </rPh>
    <rPh sb="2" eb="4">
      <t>カイトウ</t>
    </rPh>
    <rPh sb="5" eb="7">
      <t>ビコウ</t>
    </rPh>
    <rPh sb="7" eb="8">
      <t>ラン</t>
    </rPh>
    <phoneticPr fontId="9"/>
  </si>
  <si>
    <t>A</t>
  </si>
  <si>
    <t>E</t>
  </si>
  <si>
    <t>C</t>
  </si>
  <si>
    <t>D</t>
  </si>
  <si>
    <t>A</t>
    <phoneticPr fontId="5"/>
  </si>
  <si>
    <t>B</t>
    <phoneticPr fontId="5"/>
  </si>
  <si>
    <t>C</t>
    <phoneticPr fontId="5"/>
  </si>
  <si>
    <t>D</t>
    <phoneticPr fontId="5"/>
  </si>
  <si>
    <t>E</t>
    <phoneticPr fontId="5"/>
  </si>
  <si>
    <t>B</t>
  </si>
  <si>
    <t>仕様書回答状況</t>
    <rPh sb="0" eb="3">
      <t>シヨウショ</t>
    </rPh>
    <rPh sb="3" eb="7">
      <t>カイトウジョウキョウ</t>
    </rPh>
    <phoneticPr fontId="5"/>
  </si>
  <si>
    <t>（自動集計）</t>
    <rPh sb="1" eb="3">
      <t>ジドウ</t>
    </rPh>
    <rPh sb="3" eb="5">
      <t>シュウケイ</t>
    </rPh>
    <phoneticPr fontId="5"/>
  </si>
  <si>
    <t>仕様書</t>
    <rPh sb="0" eb="3">
      <t>シヨウショ</t>
    </rPh>
    <phoneticPr fontId="5"/>
  </si>
  <si>
    <t>回答数合計</t>
    <rPh sb="0" eb="3">
      <t>カイトウスウ</t>
    </rPh>
    <rPh sb="3" eb="5">
      <t>ゴウケイ</t>
    </rPh>
    <phoneticPr fontId="5"/>
  </si>
  <si>
    <t>金額</t>
    <rPh sb="0" eb="2">
      <t>キンガク</t>
    </rPh>
    <phoneticPr fontId="5"/>
  </si>
  <si>
    <t>総項目数</t>
    <rPh sb="0" eb="1">
      <t>ソウ</t>
    </rPh>
    <rPh sb="1" eb="4">
      <t>コウモクスウ</t>
    </rPh>
    <phoneticPr fontId="5"/>
  </si>
  <si>
    <t>各対応状況の合計</t>
    <rPh sb="0" eb="1">
      <t>カク</t>
    </rPh>
    <rPh sb="1" eb="5">
      <t>タイオウジョウキョウ</t>
    </rPh>
    <rPh sb="6" eb="8">
      <t>ゴウケイ</t>
    </rPh>
    <phoneticPr fontId="5"/>
  </si>
  <si>
    <t>本部機能</t>
    <rPh sb="0" eb="2">
      <t>ホンブ</t>
    </rPh>
    <rPh sb="2" eb="4">
      <t>キノウ</t>
    </rPh>
    <phoneticPr fontId="4"/>
  </si>
  <si>
    <t>物流管理機能</t>
    <rPh sb="0" eb="6">
      <t>ブツリュウカンリキノウ</t>
    </rPh>
    <phoneticPr fontId="4"/>
  </si>
  <si>
    <t>データ蓄積</t>
    <rPh sb="3" eb="5">
      <t>チクセキ</t>
    </rPh>
    <phoneticPr fontId="4"/>
  </si>
  <si>
    <t>データ抽出</t>
    <rPh sb="3" eb="5">
      <t>チュウシュツ</t>
    </rPh>
    <phoneticPr fontId="4"/>
  </si>
  <si>
    <t>統合マスタ</t>
    <rPh sb="0" eb="2">
      <t>トウゴウ</t>
    </rPh>
    <phoneticPr fontId="4"/>
  </si>
  <si>
    <t>入札機能</t>
    <rPh sb="0" eb="2">
      <t>ニュウサツ</t>
    </rPh>
    <rPh sb="2" eb="4">
      <t>キノウ</t>
    </rPh>
    <phoneticPr fontId="4"/>
  </si>
  <si>
    <t>全般</t>
    <rPh sb="0" eb="2">
      <t>ゼンパン</t>
    </rPh>
    <phoneticPr fontId="4"/>
  </si>
  <si>
    <t>消費業務</t>
    <rPh sb="0" eb="4">
      <t>ショウヒギョウム</t>
    </rPh>
    <phoneticPr fontId="4"/>
  </si>
  <si>
    <t>請求業務</t>
    <rPh sb="0" eb="4">
      <t>セイキュウギョウム</t>
    </rPh>
    <phoneticPr fontId="4"/>
  </si>
  <si>
    <t>附属６病院で登録されたマスタを含む全データを収集し格納できること</t>
    <rPh sb="0" eb="2">
      <t>フゾク</t>
    </rPh>
    <rPh sb="3" eb="5">
      <t>ビョウイン</t>
    </rPh>
    <rPh sb="6" eb="8">
      <t>トウロク</t>
    </rPh>
    <rPh sb="15" eb="16">
      <t>フク</t>
    </rPh>
    <rPh sb="17" eb="18">
      <t>ゼン</t>
    </rPh>
    <rPh sb="22" eb="24">
      <t>シュウシュウ</t>
    </rPh>
    <rPh sb="25" eb="27">
      <t>カクノウ</t>
    </rPh>
    <phoneticPr fontId="4"/>
  </si>
  <si>
    <t>各病院からデータ収集間隔は任意のタイミングを設定できること</t>
    <rPh sb="0" eb="3">
      <t>カクビョウイン</t>
    </rPh>
    <rPh sb="8" eb="10">
      <t>シュウシュウ</t>
    </rPh>
    <rPh sb="10" eb="12">
      <t>カンカク</t>
    </rPh>
    <rPh sb="13" eb="15">
      <t>ニンイ</t>
    </rPh>
    <rPh sb="22" eb="24">
      <t>セッテイ</t>
    </rPh>
    <phoneticPr fontId="4"/>
  </si>
  <si>
    <t>６病院合計、病院ごと、病院部署ごと、品目ごと等、任意の区分で各データを集計できる形式でデータを保存できること</t>
    <rPh sb="1" eb="3">
      <t>ビョウイン</t>
    </rPh>
    <rPh sb="3" eb="5">
      <t>ゴウケイ</t>
    </rPh>
    <rPh sb="6" eb="8">
      <t>ビョウイン</t>
    </rPh>
    <rPh sb="11" eb="13">
      <t>ビョウイン</t>
    </rPh>
    <rPh sb="13" eb="15">
      <t>ブショ</t>
    </rPh>
    <rPh sb="18" eb="20">
      <t>ヒンモク</t>
    </rPh>
    <rPh sb="22" eb="23">
      <t>トウ</t>
    </rPh>
    <rPh sb="24" eb="26">
      <t>ニンイ</t>
    </rPh>
    <rPh sb="27" eb="29">
      <t>クブン</t>
    </rPh>
    <rPh sb="30" eb="31">
      <t>カク</t>
    </rPh>
    <rPh sb="35" eb="37">
      <t>シュウケイ</t>
    </rPh>
    <rPh sb="40" eb="42">
      <t>ケイシキ</t>
    </rPh>
    <rPh sb="47" eb="49">
      <t>ホゾン</t>
    </rPh>
    <phoneticPr fontId="4"/>
  </si>
  <si>
    <t>附属６病院で登録されたマスタを含む全データを、７年間保持できる仕組みであること</t>
    <rPh sb="0" eb="2">
      <t>フゾク</t>
    </rPh>
    <rPh sb="3" eb="5">
      <t>ビョウイン</t>
    </rPh>
    <rPh sb="6" eb="8">
      <t>トウロク</t>
    </rPh>
    <rPh sb="15" eb="16">
      <t>フク</t>
    </rPh>
    <rPh sb="17" eb="18">
      <t>ゼン</t>
    </rPh>
    <rPh sb="24" eb="26">
      <t>ネンカン</t>
    </rPh>
    <rPh sb="26" eb="28">
      <t>ホジ</t>
    </rPh>
    <rPh sb="31" eb="33">
      <t>シク</t>
    </rPh>
    <phoneticPr fontId="4"/>
  </si>
  <si>
    <t>万一、各病院でサーバー障害等が発生した場合に、バックアップデータとして利用できること</t>
    <rPh sb="0" eb="2">
      <t>マンイチ</t>
    </rPh>
    <rPh sb="3" eb="4">
      <t>カク</t>
    </rPh>
    <rPh sb="4" eb="6">
      <t>ビョウイン</t>
    </rPh>
    <rPh sb="11" eb="13">
      <t>ショウガイ</t>
    </rPh>
    <rPh sb="13" eb="14">
      <t>トウ</t>
    </rPh>
    <rPh sb="15" eb="17">
      <t>ハッセイ</t>
    </rPh>
    <rPh sb="19" eb="21">
      <t>バアイ</t>
    </rPh>
    <rPh sb="35" eb="37">
      <t>リヨウ</t>
    </rPh>
    <phoneticPr fontId="4"/>
  </si>
  <si>
    <t>附属６病院の納入実績データ（数量・金額）を品類別、品目別、卸業者別の括りで画面で確認できる機能を有すること</t>
    <rPh sb="0" eb="2">
      <t>フゾク</t>
    </rPh>
    <rPh sb="3" eb="5">
      <t>ビョウイン</t>
    </rPh>
    <rPh sb="6" eb="10">
      <t>ノウニュウジッセキ</t>
    </rPh>
    <rPh sb="14" eb="16">
      <t>スウリョウ</t>
    </rPh>
    <rPh sb="17" eb="19">
      <t>キンガク</t>
    </rPh>
    <rPh sb="21" eb="23">
      <t>ヒンルイ</t>
    </rPh>
    <rPh sb="23" eb="24">
      <t>ベツ</t>
    </rPh>
    <rPh sb="25" eb="27">
      <t>ヒンモク</t>
    </rPh>
    <rPh sb="27" eb="28">
      <t>ベツ</t>
    </rPh>
    <rPh sb="29" eb="32">
      <t>オロシギョウシャ</t>
    </rPh>
    <rPh sb="32" eb="33">
      <t>ベツ</t>
    </rPh>
    <rPh sb="34" eb="35">
      <t>クク</t>
    </rPh>
    <rPh sb="37" eb="39">
      <t>ガメン</t>
    </rPh>
    <rPh sb="40" eb="42">
      <t>カクニン</t>
    </rPh>
    <rPh sb="45" eb="47">
      <t>キノウ</t>
    </rPh>
    <rPh sb="48" eb="49">
      <t>ユウ</t>
    </rPh>
    <phoneticPr fontId="4"/>
  </si>
  <si>
    <t>納入実績データの表示単位は、各病院の購入単位のまま表示できること</t>
    <rPh sb="0" eb="4">
      <t>ノウニュウジッセキ</t>
    </rPh>
    <rPh sb="8" eb="10">
      <t>ヒョウジ</t>
    </rPh>
    <rPh sb="10" eb="12">
      <t>タンイ</t>
    </rPh>
    <rPh sb="14" eb="17">
      <t>カクビョウイン</t>
    </rPh>
    <rPh sb="18" eb="20">
      <t>コウニュウ</t>
    </rPh>
    <rPh sb="20" eb="22">
      <t>タンイ</t>
    </rPh>
    <rPh sb="25" eb="27">
      <t>ヒョウジ</t>
    </rPh>
    <phoneticPr fontId="4"/>
  </si>
  <si>
    <t>画面に表示した納入実績データは、CSV形式でデータとしてダウンロードできること</t>
    <rPh sb="0" eb="2">
      <t>ガメン</t>
    </rPh>
    <rPh sb="3" eb="5">
      <t>ヒョウジ</t>
    </rPh>
    <rPh sb="7" eb="9">
      <t>ノウニュウ</t>
    </rPh>
    <rPh sb="9" eb="11">
      <t>ジッセキ</t>
    </rPh>
    <rPh sb="19" eb="21">
      <t>ケイシキ</t>
    </rPh>
    <phoneticPr fontId="4"/>
  </si>
  <si>
    <t>特定の品目を１品目あるいは複数品目指定して６病院の購入価格を比較表示できること</t>
    <rPh sb="0" eb="2">
      <t>トクテイ</t>
    </rPh>
    <rPh sb="3" eb="5">
      <t>ヒンモク</t>
    </rPh>
    <rPh sb="7" eb="9">
      <t>ヒンモク</t>
    </rPh>
    <rPh sb="13" eb="15">
      <t>フクスウ</t>
    </rPh>
    <rPh sb="15" eb="17">
      <t>ヒンモク</t>
    </rPh>
    <rPh sb="17" eb="19">
      <t>シテイ</t>
    </rPh>
    <rPh sb="22" eb="24">
      <t>ビョウイン</t>
    </rPh>
    <rPh sb="25" eb="29">
      <t>コウニュウカカク</t>
    </rPh>
    <rPh sb="30" eb="32">
      <t>ヒカク</t>
    </rPh>
    <rPh sb="32" eb="34">
      <t>ヒョウジ</t>
    </rPh>
    <phoneticPr fontId="4"/>
  </si>
  <si>
    <t>購入価格を比較表示する際は、購入年月、卸業者名を表示できること</t>
    <rPh sb="0" eb="4">
      <t>コウニュウカカク</t>
    </rPh>
    <rPh sb="5" eb="7">
      <t>ヒカク</t>
    </rPh>
    <rPh sb="7" eb="9">
      <t>ヒョウジ</t>
    </rPh>
    <rPh sb="11" eb="12">
      <t>サイ</t>
    </rPh>
    <rPh sb="14" eb="16">
      <t>コウニュウ</t>
    </rPh>
    <rPh sb="16" eb="18">
      <t>ネンゲツ</t>
    </rPh>
    <rPh sb="19" eb="22">
      <t>オロシギョウシャ</t>
    </rPh>
    <rPh sb="22" eb="23">
      <t>メイ</t>
    </rPh>
    <rPh sb="24" eb="26">
      <t>ヒョウジ</t>
    </rPh>
    <phoneticPr fontId="4"/>
  </si>
  <si>
    <t>購入価格を比較する際は、６病院を同一単位で表示できること</t>
    <rPh sb="0" eb="2">
      <t>コウニュウ</t>
    </rPh>
    <rPh sb="2" eb="4">
      <t>カカク</t>
    </rPh>
    <rPh sb="5" eb="7">
      <t>ヒカク</t>
    </rPh>
    <rPh sb="9" eb="10">
      <t>サイ</t>
    </rPh>
    <rPh sb="13" eb="15">
      <t>ビョウイン</t>
    </rPh>
    <rPh sb="16" eb="18">
      <t>ドウイツ</t>
    </rPh>
    <rPh sb="18" eb="20">
      <t>タンイ</t>
    </rPh>
    <rPh sb="21" eb="23">
      <t>ヒョウジ</t>
    </rPh>
    <phoneticPr fontId="4"/>
  </si>
  <si>
    <t>附属６病院の消費実績データ（数量・金額）を部署別、品類別、品目別の括りで画面で確認できる機能を有すること</t>
    <rPh sb="0" eb="2">
      <t>フゾク</t>
    </rPh>
    <rPh sb="3" eb="5">
      <t>ビョウイン</t>
    </rPh>
    <rPh sb="6" eb="8">
      <t>ショウヒ</t>
    </rPh>
    <rPh sb="8" eb="10">
      <t>ジッセキ</t>
    </rPh>
    <rPh sb="14" eb="16">
      <t>スウリョウ</t>
    </rPh>
    <rPh sb="17" eb="19">
      <t>キンガク</t>
    </rPh>
    <rPh sb="21" eb="24">
      <t>ブショベツ</t>
    </rPh>
    <rPh sb="25" eb="27">
      <t>ヒンルイ</t>
    </rPh>
    <rPh sb="27" eb="28">
      <t>ベツ</t>
    </rPh>
    <rPh sb="29" eb="31">
      <t>ヒンモク</t>
    </rPh>
    <rPh sb="31" eb="32">
      <t>ベツ</t>
    </rPh>
    <rPh sb="33" eb="34">
      <t>クク</t>
    </rPh>
    <rPh sb="36" eb="38">
      <t>ガメン</t>
    </rPh>
    <rPh sb="39" eb="41">
      <t>カクニン</t>
    </rPh>
    <rPh sb="44" eb="46">
      <t>キノウ</t>
    </rPh>
    <rPh sb="47" eb="48">
      <t>ユウ</t>
    </rPh>
    <phoneticPr fontId="4"/>
  </si>
  <si>
    <t>消費実績データの表示単位は、各病院の消費単位のまま表示できること</t>
    <rPh sb="0" eb="2">
      <t>ショウヒ</t>
    </rPh>
    <rPh sb="2" eb="4">
      <t>ジッセキ</t>
    </rPh>
    <rPh sb="8" eb="10">
      <t>ヒョウジ</t>
    </rPh>
    <rPh sb="10" eb="12">
      <t>タンイ</t>
    </rPh>
    <rPh sb="14" eb="17">
      <t>カクビョウイン</t>
    </rPh>
    <rPh sb="18" eb="20">
      <t>ショウヒ</t>
    </rPh>
    <rPh sb="20" eb="22">
      <t>タンイ</t>
    </rPh>
    <rPh sb="25" eb="27">
      <t>ヒョウジ</t>
    </rPh>
    <phoneticPr fontId="4"/>
  </si>
  <si>
    <t>各病院で診療科別、患者別、医師別、術式別等で消費情報を入力した場合は、その括りで集計して画面で確認、データ抽出できる機能を有すること</t>
    <rPh sb="0" eb="1">
      <t>カク</t>
    </rPh>
    <rPh sb="1" eb="3">
      <t>ビョウイン</t>
    </rPh>
    <rPh sb="4" eb="8">
      <t>シンリョウカベツ</t>
    </rPh>
    <rPh sb="9" eb="11">
      <t>カンジャ</t>
    </rPh>
    <rPh sb="11" eb="12">
      <t>ベツ</t>
    </rPh>
    <rPh sb="13" eb="16">
      <t>イシベツ</t>
    </rPh>
    <rPh sb="17" eb="19">
      <t>ジュツシキ</t>
    </rPh>
    <rPh sb="19" eb="20">
      <t>ベツ</t>
    </rPh>
    <rPh sb="20" eb="21">
      <t>トウ</t>
    </rPh>
    <rPh sb="22" eb="24">
      <t>ショウヒ</t>
    </rPh>
    <rPh sb="24" eb="26">
      <t>ジョウホウ</t>
    </rPh>
    <rPh sb="27" eb="29">
      <t>ニュウリョク</t>
    </rPh>
    <rPh sb="31" eb="33">
      <t>バアイ</t>
    </rPh>
    <rPh sb="37" eb="38">
      <t>クク</t>
    </rPh>
    <rPh sb="40" eb="42">
      <t>シュウケイ</t>
    </rPh>
    <rPh sb="44" eb="46">
      <t>ガメン</t>
    </rPh>
    <rPh sb="47" eb="49">
      <t>カクニン</t>
    </rPh>
    <rPh sb="53" eb="55">
      <t>チュウシュツ</t>
    </rPh>
    <rPh sb="58" eb="60">
      <t>キノウ</t>
    </rPh>
    <rPh sb="61" eb="62">
      <t>ユウ</t>
    </rPh>
    <phoneticPr fontId="4"/>
  </si>
  <si>
    <t>請求モレの確認を目的として医事会計データと消費情報の突合機能を有ること</t>
    <rPh sb="0" eb="2">
      <t>セイキュウ</t>
    </rPh>
    <rPh sb="5" eb="7">
      <t>カクニン</t>
    </rPh>
    <rPh sb="8" eb="10">
      <t>モクテキ</t>
    </rPh>
    <rPh sb="13" eb="17">
      <t>イジカイケイ</t>
    </rPh>
    <rPh sb="21" eb="23">
      <t>ショウヒ</t>
    </rPh>
    <rPh sb="23" eb="25">
      <t>ジョウホウ</t>
    </rPh>
    <rPh sb="26" eb="28">
      <t>トツゴウ</t>
    </rPh>
    <rPh sb="28" eb="30">
      <t>キノウ</t>
    </rPh>
    <rPh sb="31" eb="32">
      <t>ユウ</t>
    </rPh>
    <phoneticPr fontId="4"/>
  </si>
  <si>
    <t>画面に表示した消費実績データは、CSV形式でデータとしてダウンロードできること</t>
    <rPh sb="0" eb="2">
      <t>ガメン</t>
    </rPh>
    <rPh sb="3" eb="5">
      <t>ヒョウジ</t>
    </rPh>
    <rPh sb="7" eb="9">
      <t>ショウヒ</t>
    </rPh>
    <rPh sb="9" eb="11">
      <t>ジッセキ</t>
    </rPh>
    <rPh sb="19" eb="21">
      <t>ケイシキ</t>
    </rPh>
    <phoneticPr fontId="4"/>
  </si>
  <si>
    <t>蓄積された購入実績データや消費実績データを財務会計システムや原価計算システムと連携できる形式で出力できること</t>
    <rPh sb="0" eb="2">
      <t>チクセキ</t>
    </rPh>
    <rPh sb="5" eb="7">
      <t>コウニュウ</t>
    </rPh>
    <rPh sb="7" eb="9">
      <t>ジッセキ</t>
    </rPh>
    <rPh sb="13" eb="15">
      <t>ショウヒ</t>
    </rPh>
    <rPh sb="15" eb="17">
      <t>ジッセキ</t>
    </rPh>
    <rPh sb="21" eb="23">
      <t>ザイム</t>
    </rPh>
    <rPh sb="23" eb="25">
      <t>カイケイ</t>
    </rPh>
    <rPh sb="30" eb="32">
      <t>ゲンカ</t>
    </rPh>
    <rPh sb="32" eb="34">
      <t>ケイサン</t>
    </rPh>
    <rPh sb="39" eb="41">
      <t>レンケイ</t>
    </rPh>
    <rPh sb="44" eb="46">
      <t>ケイシキ</t>
    </rPh>
    <rPh sb="47" eb="49">
      <t>シュツリョク</t>
    </rPh>
    <phoneticPr fontId="4"/>
  </si>
  <si>
    <t>６病院の共通マスタとして材料マスタ情報を登録できること</t>
    <rPh sb="1" eb="3">
      <t>ビョウイン</t>
    </rPh>
    <rPh sb="4" eb="6">
      <t>キョウツウ</t>
    </rPh>
    <rPh sb="12" eb="14">
      <t>ザイリョウ</t>
    </rPh>
    <rPh sb="17" eb="19">
      <t>ジョウホウ</t>
    </rPh>
    <rPh sb="20" eb="22">
      <t>トウロク</t>
    </rPh>
    <phoneticPr fontId="4"/>
  </si>
  <si>
    <t>材料マスタは、診療材料、薬品、試薬に関する情報が登録できること</t>
    <rPh sb="0" eb="2">
      <t>ザイリョウ</t>
    </rPh>
    <rPh sb="7" eb="11">
      <t>シンリョウザイリョウ</t>
    </rPh>
    <rPh sb="12" eb="14">
      <t>ヤクヒン</t>
    </rPh>
    <rPh sb="15" eb="17">
      <t>シヤク</t>
    </rPh>
    <rPh sb="18" eb="19">
      <t>カン</t>
    </rPh>
    <rPh sb="21" eb="23">
      <t>ジョウホウ</t>
    </rPh>
    <rPh sb="24" eb="26">
      <t>トウロク</t>
    </rPh>
    <phoneticPr fontId="4"/>
  </si>
  <si>
    <t>各病院の材料マスタメンテン画面で共通マスタから必要なマスタ情報を指定し取り込みできる機能を有すること</t>
    <rPh sb="0" eb="3">
      <t>カクビョウイン</t>
    </rPh>
    <rPh sb="4" eb="6">
      <t>ザイリョウ</t>
    </rPh>
    <rPh sb="13" eb="15">
      <t>ガメン</t>
    </rPh>
    <rPh sb="16" eb="18">
      <t>キョウツウ</t>
    </rPh>
    <rPh sb="23" eb="25">
      <t>ヒツヨウ</t>
    </rPh>
    <rPh sb="29" eb="31">
      <t>ジョウホウ</t>
    </rPh>
    <rPh sb="32" eb="34">
      <t>シテイ</t>
    </rPh>
    <rPh sb="35" eb="36">
      <t>ト</t>
    </rPh>
    <rPh sb="37" eb="38">
      <t>コ</t>
    </rPh>
    <rPh sb="42" eb="44">
      <t>キノウ</t>
    </rPh>
    <rPh sb="45" eb="46">
      <t>ユウ</t>
    </rPh>
    <phoneticPr fontId="4"/>
  </si>
  <si>
    <t>診療材料に関するマスタ情報を登録する際、医療材料データベース「メディエ」の標準マスタから該当部分を自動入力できる機能を有すること</t>
    <rPh sb="0" eb="2">
      <t>シンリョウ</t>
    </rPh>
    <rPh sb="2" eb="4">
      <t>ザイリョウ</t>
    </rPh>
    <rPh sb="5" eb="6">
      <t>カン</t>
    </rPh>
    <rPh sb="11" eb="13">
      <t>ジョウホウ</t>
    </rPh>
    <rPh sb="14" eb="16">
      <t>トウロク</t>
    </rPh>
    <rPh sb="18" eb="19">
      <t>サイ</t>
    </rPh>
    <rPh sb="20" eb="22">
      <t>イリョウ</t>
    </rPh>
    <rPh sb="22" eb="24">
      <t>ザイリョウ</t>
    </rPh>
    <rPh sb="37" eb="39">
      <t>ヒョウジュン</t>
    </rPh>
    <rPh sb="44" eb="46">
      <t>ガイトウ</t>
    </rPh>
    <rPh sb="46" eb="48">
      <t>ブブン</t>
    </rPh>
    <rPh sb="49" eb="51">
      <t>ジドウ</t>
    </rPh>
    <rPh sb="51" eb="53">
      <t>ニュウリョク</t>
    </rPh>
    <rPh sb="56" eb="58">
      <t>キノウ</t>
    </rPh>
    <rPh sb="59" eb="60">
      <t>ユウ</t>
    </rPh>
    <phoneticPr fontId="4"/>
  </si>
  <si>
    <t>薬品に関するマスタ情報を登録する際、「MEDIS-DC」の標準マスタから該当部分を自動入力できる機能を有すること</t>
    <rPh sb="0" eb="2">
      <t>ヤクヒン</t>
    </rPh>
    <rPh sb="3" eb="4">
      <t>カン</t>
    </rPh>
    <rPh sb="9" eb="11">
      <t>ジョウホウ</t>
    </rPh>
    <rPh sb="12" eb="14">
      <t>トウロク</t>
    </rPh>
    <rPh sb="16" eb="17">
      <t>サイ</t>
    </rPh>
    <rPh sb="29" eb="31">
      <t>ヒョウジュン</t>
    </rPh>
    <rPh sb="36" eb="38">
      <t>ガイトウ</t>
    </rPh>
    <rPh sb="38" eb="40">
      <t>ブブン</t>
    </rPh>
    <rPh sb="41" eb="43">
      <t>ジドウ</t>
    </rPh>
    <rPh sb="43" eb="45">
      <t>ニュウリョク</t>
    </rPh>
    <rPh sb="48" eb="50">
      <t>キノウ</t>
    </rPh>
    <rPh sb="51" eb="52">
      <t>ユウ</t>
    </rPh>
    <phoneticPr fontId="4"/>
  </si>
  <si>
    <t>材料コードは統合マスタで自動発番あるいは任意の番号を採番し、統合マスタに登録されている材料コードは、各病院では変更できないこと</t>
    <rPh sb="0" eb="2">
      <t>ザイリョウ</t>
    </rPh>
    <rPh sb="6" eb="8">
      <t>トウゴウ</t>
    </rPh>
    <rPh sb="12" eb="14">
      <t>ジドウ</t>
    </rPh>
    <rPh sb="14" eb="16">
      <t>ハツバン</t>
    </rPh>
    <rPh sb="20" eb="22">
      <t>ニンイ</t>
    </rPh>
    <rPh sb="23" eb="25">
      <t>バンゴウ</t>
    </rPh>
    <rPh sb="26" eb="28">
      <t>サイバン</t>
    </rPh>
    <rPh sb="30" eb="32">
      <t>トウゴウ</t>
    </rPh>
    <rPh sb="36" eb="38">
      <t>トウロク</t>
    </rPh>
    <rPh sb="43" eb="45">
      <t>ザイリョウ</t>
    </rPh>
    <rPh sb="50" eb="53">
      <t>カクビョウイン</t>
    </rPh>
    <rPh sb="55" eb="57">
      <t>ヘンコウ</t>
    </rPh>
    <phoneticPr fontId="4"/>
  </si>
  <si>
    <t>特定材料が採用中止となった場合は、各病院のマスタにその情報を反映できる仕組を有すること</t>
    <rPh sb="0" eb="2">
      <t>トクテイ</t>
    </rPh>
    <rPh sb="2" eb="4">
      <t>ザイリョウ</t>
    </rPh>
    <rPh sb="5" eb="9">
      <t>サイヨウチュウシ</t>
    </rPh>
    <rPh sb="13" eb="15">
      <t>バアイ</t>
    </rPh>
    <rPh sb="17" eb="20">
      <t>カクビョウイン</t>
    </rPh>
    <rPh sb="27" eb="29">
      <t>ジョウホウ</t>
    </rPh>
    <rPh sb="30" eb="32">
      <t>ハンエイ</t>
    </rPh>
    <rPh sb="35" eb="37">
      <t>シク</t>
    </rPh>
    <rPh sb="38" eb="39">
      <t>ユウ</t>
    </rPh>
    <phoneticPr fontId="4"/>
  </si>
  <si>
    <t>CSV、Excel等で作成したデータを取込み一括登録、変更等ができること</t>
    <rPh sb="9" eb="10">
      <t>トウ</t>
    </rPh>
    <rPh sb="11" eb="13">
      <t>サクセイ</t>
    </rPh>
    <rPh sb="19" eb="21">
      <t>トリコ</t>
    </rPh>
    <rPh sb="22" eb="24">
      <t>イッカツ</t>
    </rPh>
    <rPh sb="24" eb="26">
      <t>トウロク</t>
    </rPh>
    <rPh sb="27" eb="29">
      <t>ヘンコウ</t>
    </rPh>
    <rPh sb="29" eb="30">
      <t>トウ</t>
    </rPh>
    <phoneticPr fontId="4"/>
  </si>
  <si>
    <t>データ取込時にｴﾗｰが発生した場合は、エラー発生行とエラー理由が確認できること</t>
    <rPh sb="3" eb="6">
      <t>トリコミジ</t>
    </rPh>
    <rPh sb="11" eb="13">
      <t>ハッセイ</t>
    </rPh>
    <rPh sb="15" eb="17">
      <t>バアイ</t>
    </rPh>
    <rPh sb="22" eb="24">
      <t>ハッセイ</t>
    </rPh>
    <rPh sb="24" eb="25">
      <t>ギョウ</t>
    </rPh>
    <rPh sb="29" eb="31">
      <t>リユウ</t>
    </rPh>
    <rPh sb="32" eb="34">
      <t>カクニン</t>
    </rPh>
    <phoneticPr fontId="4"/>
  </si>
  <si>
    <t>契約価格が妥決した際、過去日（新しい契約価格の開始日）で契約マスタを作成できること</t>
    <rPh sb="0" eb="2">
      <t>ケイヤク</t>
    </rPh>
    <rPh sb="2" eb="4">
      <t>カカク</t>
    </rPh>
    <rPh sb="5" eb="7">
      <t>ダケツ</t>
    </rPh>
    <rPh sb="9" eb="10">
      <t>サイ</t>
    </rPh>
    <rPh sb="11" eb="14">
      <t>カコビ</t>
    </rPh>
    <rPh sb="28" eb="30">
      <t>ケイヤク</t>
    </rPh>
    <rPh sb="34" eb="36">
      <t>サクセイ</t>
    </rPh>
    <phoneticPr fontId="4"/>
  </si>
  <si>
    <t>契約価格が妥決した際、新しい契約価格の開始日に遡って購入実績データの購入価格が変更できること</t>
    <rPh sb="0" eb="2">
      <t>ケイヤク</t>
    </rPh>
    <rPh sb="2" eb="4">
      <t>カカク</t>
    </rPh>
    <rPh sb="5" eb="7">
      <t>ダケツ</t>
    </rPh>
    <rPh sb="9" eb="10">
      <t>サイ</t>
    </rPh>
    <rPh sb="11" eb="12">
      <t>アタラ</t>
    </rPh>
    <rPh sb="14" eb="16">
      <t>ケイヤク</t>
    </rPh>
    <rPh sb="16" eb="18">
      <t>カカク</t>
    </rPh>
    <rPh sb="19" eb="22">
      <t>カイシビ</t>
    </rPh>
    <rPh sb="23" eb="24">
      <t>サカノボ</t>
    </rPh>
    <rPh sb="26" eb="30">
      <t>コウニュウジッセキ</t>
    </rPh>
    <rPh sb="34" eb="38">
      <t>コウニュウカカク</t>
    </rPh>
    <rPh sb="39" eb="41">
      <t>ヘンコウ</t>
    </rPh>
    <phoneticPr fontId="4"/>
  </si>
  <si>
    <t>診療材料、薬品、検査試薬、日用品を管理できること</t>
    <rPh sb="0" eb="4">
      <t>シンリョウザイリョウ</t>
    </rPh>
    <rPh sb="5" eb="7">
      <t>ヤクヒン</t>
    </rPh>
    <rPh sb="8" eb="12">
      <t>ケンサシヤク</t>
    </rPh>
    <rPh sb="13" eb="16">
      <t>ニチヨウヒン</t>
    </rPh>
    <rPh sb="17" eb="19">
      <t>カンリ</t>
    </rPh>
    <phoneticPr fontId="4"/>
  </si>
  <si>
    <t>バーコードシールもしくはバーコードカード、またはその両方を使って在庫を管理できるシステムであること</t>
    <rPh sb="26" eb="28">
      <t>リョウホウ</t>
    </rPh>
    <rPh sb="29" eb="30">
      <t>ツカ</t>
    </rPh>
    <rPh sb="32" eb="34">
      <t>ザイコ</t>
    </rPh>
    <rPh sb="35" eb="37">
      <t>カンリ</t>
    </rPh>
    <phoneticPr fontId="4"/>
  </si>
  <si>
    <t>必要に応じて、期限管理、LOT管理が運用可能なシステムであること</t>
    <rPh sb="0" eb="2">
      <t>ヒツヨウ</t>
    </rPh>
    <rPh sb="3" eb="4">
      <t>オウ</t>
    </rPh>
    <rPh sb="7" eb="9">
      <t>キゲン</t>
    </rPh>
    <rPh sb="9" eb="11">
      <t>カンリ</t>
    </rPh>
    <rPh sb="15" eb="17">
      <t>カンリ</t>
    </rPh>
    <rPh sb="18" eb="20">
      <t>ウンヨウ</t>
    </rPh>
    <rPh sb="20" eb="22">
      <t>カノウ</t>
    </rPh>
    <phoneticPr fontId="4"/>
  </si>
  <si>
    <t>二次元バーコードの読み取りが可能なこと</t>
    <rPh sb="0" eb="3">
      <t>ニジゲン</t>
    </rPh>
    <rPh sb="9" eb="10">
      <t>ヨ</t>
    </rPh>
    <rPh sb="11" eb="12">
      <t>ト</t>
    </rPh>
    <rPh sb="14" eb="16">
      <t>カノウ</t>
    </rPh>
    <phoneticPr fontId="4"/>
  </si>
  <si>
    <t>帳表類はエクセルデータとしてダウンロードが可能なこと</t>
    <rPh sb="0" eb="2">
      <t>チョウヒョウ</t>
    </rPh>
    <rPh sb="2" eb="3">
      <t>ルイ</t>
    </rPh>
    <rPh sb="21" eb="23">
      <t>カノウ</t>
    </rPh>
    <phoneticPr fontId="4"/>
  </si>
  <si>
    <t>検索時は、大文字、小文字、半角、全角に関わらず検索可能であること</t>
    <rPh sb="0" eb="3">
      <t>ケンサクジ</t>
    </rPh>
    <rPh sb="5" eb="8">
      <t>オオモジ</t>
    </rPh>
    <rPh sb="9" eb="12">
      <t>コモジ</t>
    </rPh>
    <rPh sb="13" eb="15">
      <t>ハンカク</t>
    </rPh>
    <rPh sb="16" eb="18">
      <t>ゼンカク</t>
    </rPh>
    <rPh sb="19" eb="20">
      <t>カカ</t>
    </rPh>
    <rPh sb="23" eb="25">
      <t>ケンサク</t>
    </rPh>
    <rPh sb="25" eb="27">
      <t>カノウ</t>
    </rPh>
    <phoneticPr fontId="4"/>
  </si>
  <si>
    <t>帳表類は全てプレビュー表示ができること。また、プレビュー表示せずに直接プリンタに出力することもできること</t>
    <rPh sb="0" eb="2">
      <t>チョウヒョウ</t>
    </rPh>
    <rPh sb="2" eb="3">
      <t>ルイ</t>
    </rPh>
    <rPh sb="4" eb="5">
      <t>スベ</t>
    </rPh>
    <rPh sb="11" eb="13">
      <t>ヒョウジ</t>
    </rPh>
    <rPh sb="28" eb="30">
      <t>ヒョウジ</t>
    </rPh>
    <rPh sb="33" eb="35">
      <t>チョクセツ</t>
    </rPh>
    <rPh sb="40" eb="42">
      <t>シュツリョク</t>
    </rPh>
    <phoneticPr fontId="4"/>
  </si>
  <si>
    <t>材料補充用ラベルと医事請求用ラベルが出力できること</t>
    <rPh sb="0" eb="2">
      <t>ザイリョウ</t>
    </rPh>
    <rPh sb="2" eb="5">
      <t>ホジュウヨウ</t>
    </rPh>
    <rPh sb="9" eb="14">
      <t>イジセイキュウヨウ</t>
    </rPh>
    <rPh sb="18" eb="20">
      <t>シュツリョク</t>
    </rPh>
    <phoneticPr fontId="4"/>
  </si>
  <si>
    <t>登録された全てのﾃﾞｰﾀは、任意の間隔で本部システムに転送できること</t>
    <rPh sb="0" eb="2">
      <t>トウロク</t>
    </rPh>
    <rPh sb="5" eb="6">
      <t>スベ</t>
    </rPh>
    <rPh sb="14" eb="16">
      <t>ニンイ</t>
    </rPh>
    <rPh sb="17" eb="19">
      <t>カンカク</t>
    </rPh>
    <rPh sb="20" eb="22">
      <t>ホンブ</t>
    </rPh>
    <rPh sb="27" eb="29">
      <t>テンソウ</t>
    </rPh>
    <phoneticPr fontId="4"/>
  </si>
  <si>
    <t>データのバックアップ機能を有すること。バックアップは、タスク登録などにより任意の間隔で自動で実行できること</t>
    <rPh sb="10" eb="12">
      <t>キノウ</t>
    </rPh>
    <rPh sb="13" eb="14">
      <t>ユウ</t>
    </rPh>
    <rPh sb="30" eb="32">
      <t>トウロク</t>
    </rPh>
    <rPh sb="37" eb="39">
      <t>ニンイ</t>
    </rPh>
    <rPh sb="40" eb="42">
      <t>カンカク</t>
    </rPh>
    <rPh sb="43" eb="45">
      <t>ジドウ</t>
    </rPh>
    <rPh sb="46" eb="48">
      <t>ジッコウ</t>
    </rPh>
    <phoneticPr fontId="4"/>
  </si>
  <si>
    <t>既存のシステムより材料マスタ情報及び必要な業務データを移行できること</t>
    <rPh sb="0" eb="2">
      <t>キゾン</t>
    </rPh>
    <rPh sb="9" eb="11">
      <t>ザイリョウ</t>
    </rPh>
    <rPh sb="14" eb="16">
      <t>ジョウホウ</t>
    </rPh>
    <rPh sb="16" eb="17">
      <t>オヨ</t>
    </rPh>
    <rPh sb="18" eb="20">
      <t>ヒツヨウ</t>
    </rPh>
    <rPh sb="21" eb="23">
      <t>ギョウム</t>
    </rPh>
    <rPh sb="27" eb="29">
      <t>イコウ</t>
    </rPh>
    <phoneticPr fontId="4"/>
  </si>
  <si>
    <t>クライアント数を意識しないライセンスフリーのシステムであること</t>
    <rPh sb="6" eb="7">
      <t>スウ</t>
    </rPh>
    <rPh sb="8" eb="10">
      <t>イシキ</t>
    </rPh>
    <phoneticPr fontId="4"/>
  </si>
  <si>
    <t>利用者の追加、修正、削除ができること</t>
    <rPh sb="0" eb="3">
      <t>リヨウシャ</t>
    </rPh>
    <rPh sb="4" eb="6">
      <t>ツイカ</t>
    </rPh>
    <rPh sb="7" eb="9">
      <t>シュウセイ</t>
    </rPh>
    <rPh sb="10" eb="12">
      <t>サクジョ</t>
    </rPh>
    <phoneticPr fontId="4"/>
  </si>
  <si>
    <t>ログインしたユーザにより利用できる機能の権限コントロールができること</t>
    <rPh sb="12" eb="14">
      <t>リヨウ</t>
    </rPh>
    <rPh sb="17" eb="19">
      <t>キノウ</t>
    </rPh>
    <rPh sb="20" eb="22">
      <t>ケンゲン</t>
    </rPh>
    <phoneticPr fontId="4"/>
  </si>
  <si>
    <t>ログインしたユーザの所属部署がデフォルト表示されること</t>
    <rPh sb="10" eb="12">
      <t>ショゾク</t>
    </rPh>
    <rPh sb="12" eb="14">
      <t>ブショ</t>
    </rPh>
    <rPh sb="20" eb="22">
      <t>ヒョウジ</t>
    </rPh>
    <phoneticPr fontId="4"/>
  </si>
  <si>
    <t>一定期間ごとにパスワード変更を促すことができること</t>
    <rPh sb="0" eb="4">
      <t>イッテイキカン</t>
    </rPh>
    <rPh sb="12" eb="14">
      <t>ヘンコウ</t>
    </rPh>
    <rPh sb="15" eb="16">
      <t>ウナガ</t>
    </rPh>
    <phoneticPr fontId="4"/>
  </si>
  <si>
    <t>ログインユーザの情報がログに採取され確認が可能であること</t>
    <rPh sb="8" eb="10">
      <t>ジョウホウ</t>
    </rPh>
    <rPh sb="14" eb="16">
      <t>サイシュ</t>
    </rPh>
    <rPh sb="18" eb="20">
      <t>カクニン</t>
    </rPh>
    <rPh sb="21" eb="23">
      <t>カノウ</t>
    </rPh>
    <phoneticPr fontId="4"/>
  </si>
  <si>
    <t>手術使用材料については、払出時の情報に対し使用しなかった材料を入力することで消費情報の登録ができること</t>
    <rPh sb="2" eb="4">
      <t>シヨウ</t>
    </rPh>
    <phoneticPr fontId="4"/>
  </si>
  <si>
    <t>消費区分（消費、破損、移動、紛失、試供　等）を指定して消費入力ができること</t>
    <rPh sb="0" eb="2">
      <t>ショウヒ</t>
    </rPh>
    <rPh sb="2" eb="4">
      <t>クブン</t>
    </rPh>
    <rPh sb="5" eb="7">
      <t>ショウヒ</t>
    </rPh>
    <rPh sb="8" eb="10">
      <t>ハソン</t>
    </rPh>
    <rPh sb="11" eb="13">
      <t>イドウ</t>
    </rPh>
    <rPh sb="14" eb="16">
      <t>フンシツ</t>
    </rPh>
    <rPh sb="17" eb="19">
      <t>シキョウ</t>
    </rPh>
    <rPh sb="20" eb="21">
      <t>トウ</t>
    </rPh>
    <rPh sb="23" eb="25">
      <t>シテイ</t>
    </rPh>
    <rPh sb="27" eb="31">
      <t>ショウヒニュウリョク</t>
    </rPh>
    <phoneticPr fontId="4"/>
  </si>
  <si>
    <t>消費区分は、マスタメンテナンス機能で登録、修正、削除ができること</t>
    <rPh sb="0" eb="2">
      <t>ショウヒ</t>
    </rPh>
    <rPh sb="2" eb="4">
      <t>クブン</t>
    </rPh>
    <rPh sb="15" eb="17">
      <t>キノウ</t>
    </rPh>
    <rPh sb="18" eb="20">
      <t>トウロク</t>
    </rPh>
    <rPh sb="21" eb="23">
      <t>シュウセイ</t>
    </rPh>
    <rPh sb="24" eb="26">
      <t>サクジョ</t>
    </rPh>
    <phoneticPr fontId="4"/>
  </si>
  <si>
    <t>消費入力時、バーコード読込件数を画面上に表示できること</t>
    <rPh sb="0" eb="5">
      <t>ショウヒニュウリョクジ</t>
    </rPh>
    <rPh sb="11" eb="13">
      <t>ヨミコミ</t>
    </rPh>
    <rPh sb="13" eb="15">
      <t>ケンスウ</t>
    </rPh>
    <rPh sb="16" eb="18">
      <t>ガメン</t>
    </rPh>
    <rPh sb="18" eb="19">
      <t>ジョウ</t>
    </rPh>
    <rPh sb="20" eb="22">
      <t>ヒョウジ</t>
    </rPh>
    <phoneticPr fontId="4"/>
  </si>
  <si>
    <t>バーコードが読み込めない場合、同一画面上で物品検索ができること。物品検索条件は、物品コード、品名カナ、品名、規格、製品番号、在庫区分（直送品・倉庫品・預託品・持込品）、保険区分（不可・償還・条件・自費・購入価）、品類、メーカー、現契約問屋の指定により絞り込みができ、複数物品の選択ができること</t>
  </si>
  <si>
    <t>物品１明細ごとに備考入力ができること</t>
  </si>
  <si>
    <t>同一画面上で患者ＩＤを入力することにより、患者別消費入力ができること。また、同一画面上で診療科の変更ができること</t>
  </si>
  <si>
    <t>他部署に払出された物品を移動使用する場合は指定部署での使用とし、物品補充は払出先部署へ行うこと</t>
  </si>
  <si>
    <t>画面上の選択部署とバーコードの部署コードが異なる場合は警告表示を行うこと</t>
    <rPh sb="0" eb="2">
      <t>ガメン</t>
    </rPh>
    <rPh sb="2" eb="3">
      <t>ジョウ</t>
    </rPh>
    <rPh sb="4" eb="6">
      <t>センタク</t>
    </rPh>
    <phoneticPr fontId="4"/>
  </si>
  <si>
    <t>指定部署変更の場合は、それまでに読み込みを行った物品は自動登録され、指定部署名の表示変更を行い、今読み込みを行った物品を表示すること</t>
  </si>
  <si>
    <t>選択した部署のみの消費情報の確定処理が可能なこと。また、全部署の一括確定処理も可能なこと</t>
  </si>
  <si>
    <t>消費明細表・集計表の出力ができること。
また、帳票区分（明細表・集計表）、対象日付（期間指定）、部署、伝票区分（消費・破損・移動・紛失・試供）、償還区分（償還・償還不可）の指定ができること</t>
  </si>
  <si>
    <t>消費明細表（患者別）の出力ができること。また、帳票区分（明細表・集計表）、対象日付（期間指定）、患者No、部署、診療科、伝票区分（消費・破損・移動・紛失・試供）、償還区分（償還・償還不可）の指定ができること。</t>
  </si>
  <si>
    <t>消費集計表（品類別）の出力ができること。また、消費日（期間指定）、品類、伝票区分（消費・破損・移動・紛失・試供）、償還区分（償還、償還不可）の指定ができること。</t>
  </si>
  <si>
    <t>消費集計表（物品別）の出力ができること。また、対象日付（期間指定）、物品名、伝票区分（消費・破損・移動・紛失・試供）、償還区分（償還・償還不可）の指定ができること。</t>
  </si>
  <si>
    <t>消費推移表の出力ができること。また、帳票区分（金額・数量）、対象年月、伝票区分（消費・破損・移動・紛失・試供）、償還区分（償還・償還不可）の指定ができること。</t>
  </si>
  <si>
    <t>消費確定したデータの検索、修正ができること。</t>
  </si>
  <si>
    <t>日付、部署別に消費伝票がツリー表示されること。また、確定、未確定が確認できること。</t>
  </si>
  <si>
    <t>ツリー表示された伝票をドラック＆ドロップすることで、消費伝票内容が消費画面に展開できること。</t>
  </si>
  <si>
    <t>消費情報の効率的な収集に資する機能を提案すること。</t>
  </si>
  <si>
    <t>ＪＡＮコード、ＧＳ１－１２８コード、独自物品コードでの請求入力ができること。</t>
  </si>
  <si>
    <t>請求日、部署、物品の指定をして請求入力ができること。</t>
  </si>
  <si>
    <t>請求日付は初期値として当日が表示され、必要に応じて変更できること。この時、カレンダーから日付を指定できること。</t>
  </si>
  <si>
    <t>請求画面上で、物品検索ができること。物品検索条件は、物品コード、品名カナ、品名、規格、製品番号、在庫区分（直送品・倉庫品・預託品・持込品）、保険区分（不可・償還・条件・自費・購入価）、品類、メーカー、現契約問屋の指定により絞り込みができ、複数物品の選択ができること。</t>
  </si>
  <si>
    <t>請求対象物品１明細ごとに備考入力ができること。</t>
  </si>
  <si>
    <t>日付、部署別に請求伝票がツリー表示されること。また、確定、未確定が確認できること。</t>
  </si>
  <si>
    <t>ツリー表示された伝票をドラック＆ドロップすることで、請求伝票内容が請求画面に展開できること。</t>
  </si>
  <si>
    <t>請求予定物品照会として請求予定物品が一覧表示されること。</t>
  </si>
  <si>
    <t>請求予定物品照会は、請求日（期間指定）、問屋、部署、物品コードを抽出条件として、対象物品の絞り込み表示ができること。</t>
  </si>
  <si>
    <t>請求予定物品照会は、画面上で詳細確認ができるように、請求部署名、請求日、請求番号、問屋名、物品コード、品名、規格、製品番号、定数、在庫数、発注点、未納品数、入数、単位、請求予定数、備考が一覧表示され、全ての項目とも、昇順・降順の並べ替えができること。</t>
  </si>
  <si>
    <t>請求数の変更や備考の入力もできること。</t>
  </si>
  <si>
    <t>消費データ、請求データにより払出データが自動生成されること。</t>
  </si>
  <si>
    <t>払出データの自動生成ができること。また、払出元（倉庫）、払出先、条件（平日・休日・特休）、（全件、定期、臨時）などの指定ができること。</t>
  </si>
  <si>
    <t>定期、臨時別に払出物品の手入力ができること。また、ＪＡＮコード、ＧＳ１－１２８コード、独自物品コードでの払出入力ができること。</t>
  </si>
  <si>
    <t>払出物品コードの入力時に、対象物品が確認できるよう、物品コード、製品番号、品名、規格、パック入数、数量、単位を一覧表示すること。また、それぞれの物品に対し、備考入力ができること。</t>
  </si>
  <si>
    <t>払出画面上で、物品検索ができること。物品検索条件は、物品コード、品名カナ、品名、規格、製品番号、在庫区分（直送品・倉庫品・預託品・持込品）、保険区分（不可・償還・条件・自費・購入価）、品類、メーカー、現契約問屋の指定により絞り込みができ、複数物品の選択ができること。]</t>
  </si>
  <si>
    <t>手術材料については、手術オーダ情報を取り込んで術式別、医師別のセット払出ができること。必要時には、セットに対して画面上で材料が追加、削除できること。
また払出時には、払出材料確認機能によりセット材料が揃っているか、間違いがないかをチェックすることができること。</t>
  </si>
  <si>
    <t>払出明細表・集計表が出力できること。また、帳票区分（明細表・集計表）、出力区分（全件・払出・戻入）、対象日付（期間指定）、部署の指定ができること。</t>
  </si>
  <si>
    <t>出荷指示書の出力ができること。また、対象日付、管理部署、払出先部署の指定ができること。</t>
  </si>
  <si>
    <t>未払出明細表の出力ができること。また、対象日付、部署の指定ができること。</t>
  </si>
  <si>
    <t>請求部署から物品が戻されたときに、払出画面上で戻入情報が登録できること。</t>
  </si>
  <si>
    <t>戻入物品コードの入力時に、対象物品が確認できるよう、物品コード、製品番号、品名、規格、パック入数、数量、単位を一覧表示すること。また、それぞれの物品に対し、備考入力ができること。</t>
  </si>
  <si>
    <t>戻入画面上で、物品検索ができること。物品検索条件は、物品コード、品名カナ、品名、規格、製品番号、在庫区分（直送品・倉庫品・預託品・持込品）、保険区分（不可・償還・条件・自費・購入価）、品類、メーカー、現契約問屋の指定により絞り込みができ、複数物品の選択ができること。</t>
  </si>
  <si>
    <t>払出即消費処理ができること。</t>
  </si>
  <si>
    <t>日付、部署別に払出伝票がツリー表示されること。また、確定、未確定が確認できること。</t>
  </si>
  <si>
    <t>ツリー表示された伝票をドラック＆ドロップすることで、払出伝票内容が払出画面に展開できること。</t>
  </si>
  <si>
    <t>指定された区分（全件・定期・臨時）や部署のみの払出データを確定できること。</t>
  </si>
  <si>
    <t>単品管理の払出対応のため、指定単品のバーコードによる払出入力ができること。</t>
  </si>
  <si>
    <t>払出データ確定時に出荷指示書と払出用ラベルが自動発行される機能を有していること。</t>
  </si>
  <si>
    <t>対象部署への払出予定を画面表示し、単品管理用バーコード入力時に、払出予定数と読込数のチェック機能を有すること。また、対象物品が確認できるように、払出伝票番号、物品コード、製品番号、品名、規格、パック入数、単位、払出数、読込数を一覧表示すること。</t>
  </si>
  <si>
    <t>臨時の払出を行う際は、払出予定がなくても単品管理用バーコードを読み込み払出入力ができること。
また、対象物品が確認できるように、払出伝票番号、物品コード、製品番号、品名、規格、パック入数、単位、払出数、読込数を一覧表示すること。</t>
  </si>
  <si>
    <t>払出予定物品照会として払出予定物品が一覧表示されること。</t>
  </si>
  <si>
    <t>払出予定物品照会は、払出日（期間指定）、払出元、払出先、物品コードを抽出条件として、対象物品の絞り込み表示ができること。</t>
  </si>
  <si>
    <t>払出予定物品照会は、画面上で詳細確認ができるように、払出先部署名、払出日、払出番号、区分（定期・臨時）、物品コード、品名、規格、製品番号、定数、在庫数、入数、単位、払出予定数、備考が一覧表示され、全ての項目とも、昇順・降順の並べ替えができること。</t>
  </si>
  <si>
    <t>払出数の変更や備考の入力もできること。</t>
  </si>
  <si>
    <t>払出情報について個体管理（ロット情報など）ができること。また、作業費用対効果にもよるため他院事例を踏まえ提案すること。</t>
  </si>
  <si>
    <t>注射薬の払出時、取り揃え品に間違いがないかオーダー情報とチェックを行うことができること</t>
    <rPh sb="0" eb="3">
      <t>チュウシャヤク</t>
    </rPh>
    <rPh sb="4" eb="7">
      <t>ハライダシジ</t>
    </rPh>
    <rPh sb="8" eb="9">
      <t>ト</t>
    </rPh>
    <rPh sb="10" eb="11">
      <t>ソロ</t>
    </rPh>
    <rPh sb="12" eb="13">
      <t>ヒン</t>
    </rPh>
    <rPh sb="14" eb="16">
      <t>マチガ</t>
    </rPh>
    <rPh sb="25" eb="27">
      <t>ジョウホウ</t>
    </rPh>
    <rPh sb="33" eb="34">
      <t>オコナ</t>
    </rPh>
    <phoneticPr fontId="4"/>
  </si>
  <si>
    <t>発注データの自動生成ができること。また、管理部署、発注部署、条件（平日・休日・特休）、（全件、定期、臨時）などの指定ができること。</t>
  </si>
  <si>
    <t>発注の手入力ができること。また、ＪＡＮコード、ＧＳ１－１２８コード、独自物品コードでの発注入力ができること。</t>
  </si>
  <si>
    <t>卸業者を指定せずに発注入力ができること。</t>
    <rPh sb="0" eb="3">
      <t>オロシギョウシャ</t>
    </rPh>
    <phoneticPr fontId="4"/>
  </si>
  <si>
    <t>区分（発注・発注済）、発注日、問屋、納品部署を指定して発注データの手入力ができること。</t>
  </si>
  <si>
    <t>発注物品コードの入力時に、対象物品が確認できるよう、物品コード、製品番号、品名、規格、入数、発注数、単位を一覧表示すること。また、それぞれの物品に対し、備考入力ができること。</t>
  </si>
  <si>
    <t>発注画面上で、物品検索ができること。物品検索条件は、物品コード、品名カナ、品名、規格、製品番号、在庫区分（直送品・倉庫品・預託品・持込品）、保険区分（不可・償還・条件・自費・購入価）、品類、メーカー、現契約問屋の指定により絞り込みができ、複数物品の選択ができること。</t>
  </si>
  <si>
    <t>管理部署、発注部署、問屋指定の発注確定処理ができること。</t>
  </si>
  <si>
    <t>発注データ確定時に発注書と納品用ラベルが自動発行される機能を有していること。</t>
  </si>
  <si>
    <t>発注データ作成と発注データ確定は別作業（別人）として動作すること</t>
    <rPh sb="26" eb="28">
      <t>ドウサ</t>
    </rPh>
    <phoneticPr fontId="4"/>
  </si>
  <si>
    <t>発注明細表が出力できること。また、対象日付（期間指定）、部署指定ができること</t>
  </si>
  <si>
    <t>発注時の金額・数量変更ができること</t>
  </si>
  <si>
    <t>オンラインでの受発注ができること</t>
  </si>
  <si>
    <t>発注書を自動FAX送信できること。また、一覧画面上で送信先の選択ができること</t>
  </si>
  <si>
    <t>発注書のFAX送信状況が確認ができること</t>
  </si>
  <si>
    <t>問屋マスタの区分により、自動FAX送信、発注書印刷の切り替えが自動でできること</t>
  </si>
  <si>
    <t>事後入力を行う場合、発注書、ＦＡＸ送信は自動で行わないこと</t>
  </si>
  <si>
    <t>日付、部署別に発注伝票がツリー表示されること。また、確定、未確定が確認できること</t>
  </si>
  <si>
    <t>ツリー表示された伝票をドラック＆ドロップすることで、発注伝票内容が発注画面に展開できること</t>
  </si>
  <si>
    <t>発注予定物品照会として発注予定物品が一覧表示されること</t>
  </si>
  <si>
    <t>発注予定物品照会は、発注日（期間指定）、問屋、発注部署、物品コードを抽出条件として、対象物品の絞り込み表示ができること</t>
  </si>
  <si>
    <t>発注予定物品照会は、画面上で詳細確認ができるように、発注部署名、発注日、発注番号、区分（定期・臨時）、物品コード、品名、規格、製品番号、定数、在庫数、発注点、未納品数、未払出数、入数、発注予定数、単位、備考が一覧表示され、全ての項目とも、昇順・降順の並べ替えができること</t>
  </si>
  <si>
    <t>発注数の変更や備考の入力もできること</t>
  </si>
  <si>
    <t>発注予定物品を一覧表示できること。また表示されたデータは全項目で並び替えができること</t>
  </si>
  <si>
    <t>大型連休に備えた一括発注ができること。（期間指定による実績出力（Excelファイル等）を利用した発注作業支援および発注予定データ取り込み等）</t>
  </si>
  <si>
    <t>電子カルテシステムの先日付のオーダー情報をもとに発注情報が作成できること</t>
    <rPh sb="0" eb="2">
      <t>デンシ</t>
    </rPh>
    <rPh sb="10" eb="13">
      <t>サキヒヅケ</t>
    </rPh>
    <rPh sb="18" eb="20">
      <t>ジョウホウ</t>
    </rPh>
    <rPh sb="24" eb="28">
      <t>ハッチュウジョウホウ</t>
    </rPh>
    <rPh sb="29" eb="31">
      <t>サクセイ</t>
    </rPh>
    <phoneticPr fontId="4"/>
  </si>
  <si>
    <t>ＪＡＮコード、ＧＳ１－１２８コード、独自物品コードでの納品入力ができること。また、オンラインでの受発注情報を利用した納品入力ができること</t>
  </si>
  <si>
    <t>期限管理設定している物品については、ＧＳ１－１２８コードの読込でロット番号と有効期限の取込みができること</t>
  </si>
  <si>
    <t>分納に対応できること</t>
  </si>
  <si>
    <t>納品即消費処理ができること</t>
  </si>
  <si>
    <t>納品時に納品数量、納品単価を変更できること</t>
    <rPh sb="9" eb="11">
      <t>ノウヒン</t>
    </rPh>
    <rPh sb="11" eb="13">
      <t>タンカ</t>
    </rPh>
    <phoneticPr fontId="4"/>
  </si>
  <si>
    <t>伝票別の納品処理ができること。また、条件（納品・返品）、納品日、問屋、納品部署の指定ができること</t>
  </si>
  <si>
    <t>納品入力時に納品対象物品の確認のため、物品コード、製品番号、品名、規格、入数、納品予定数、実納数、単位、単価、金額が表示され、金額の変更や備考の入力ができること</t>
  </si>
  <si>
    <t>問屋別の納品処理ができること。また、問屋、発注日の指定ができること</t>
  </si>
  <si>
    <t>管理部署、部署、問屋指定、納品番号指定での納品確定処理ができること</t>
  </si>
  <si>
    <t>納品明細表の出力ができること。また、対象日付（期間指定）、部署、物品コード、品類の指定ができること。また、納品書番号の管理ができること</t>
  </si>
  <si>
    <t>未納品明細表の出力ができること。また、対象日付（期間指定）、部署、物品コード、品類の指定ができること。また、納品書番号の管理ができること</t>
  </si>
  <si>
    <t>納品情報入力画面で入力した物品の合計金額が表示できること</t>
  </si>
  <si>
    <t>発注伝票番号の入力で対象の納品伝票が画面展開されること</t>
  </si>
  <si>
    <t>未納品が不要となった場合、削除ができること</t>
  </si>
  <si>
    <t>日付、部署別に未納品伝票がツリー表示されること</t>
  </si>
  <si>
    <t>ツリー表示された伝票をドラック＆ドロップすることで、納品伝票内容が納品画面に展開できること</t>
  </si>
  <si>
    <t>ツリー表示は、未納品、納品伝票全ての表示切替ができること。また、確定、未確定、分納、完納が確認できること</t>
  </si>
  <si>
    <t>納品画面で区分を変更することにより、返品入力ができること</t>
  </si>
  <si>
    <t>返品入力時は返品日、問屋、部署を指定し、物品コードを入力することにより、対象となる物品の物品コード、製品番号、品名、規格、入数を一覧表示すること。また、物品１明細ごとに備考の入力ができること</t>
  </si>
  <si>
    <t>返品画面上で、物品検索ができること。物品検索条件は、物品コード、品名カナ、品名、規格、製品番号、在庫区分（直送品・倉庫品・預託品・持込品）、保険区分（不可・償還・条件・自費・購入価）、品類、メーカー、現契約問屋の指定により絞り込みができ、複数物品の選択ができること</t>
  </si>
  <si>
    <t>棚卸情報入力ができること。また、絞り込み条件として棚卸年月、部署、品類、棚番、物品コードが指定でき、該当物品を一覧表示できること。一覧表示される項目として、詳細が確認できるように、物品コード、製品番号、品名、規格、単位、現在数、前回棚卸数が表示され、棚卸数（パック・バラ）を入力すると、調整数を自動計算し表示すること</t>
  </si>
  <si>
    <t>棚卸情報入力画面で計算在庫数の一括入力ができること。
※棚卸作業を並行（複数人数）でできることを前提とすること</t>
  </si>
  <si>
    <t>棚卸チェック表の出力ができること。また、区分（倉庫・消費部署）、部署の指定ができること。</t>
  </si>
  <si>
    <t>倉庫入出庫表の出力ができること。また、対象日付（期間指定）、倉庫部署の指定ができること。</t>
  </si>
  <si>
    <t>月末日以外でも棚卸入力ができること</t>
  </si>
  <si>
    <t>院内の物品在庫数を部署別に一覧表示できること。また表示されたデータは全項目で並び替えができること</t>
  </si>
  <si>
    <t>棚卸結果を画面・帳票に出力できること。
※印刷物およびデータ（pdfやExcelファイル等）での出力ができること</t>
  </si>
  <si>
    <t>ブラウザを使用した請求オーダで物品請求ができること。物品コードが不明な場合、物品名、規格、製品番号等から物品検索・選択が行え、手入力できること。また、複数物品の選択もできること</t>
  </si>
  <si>
    <t>請求対象物品確認のため、物品コード、製品番号、品名、規格等が一覧表示されること。また、物品１明細ごとに備考の入力ができること</t>
  </si>
  <si>
    <t>過去の請求情報が参照でき、今回の請求元データとして利用できること</t>
  </si>
  <si>
    <t>セット請求ができること</t>
  </si>
  <si>
    <t>請求情報に対して各部署での承認機能を有すること</t>
  </si>
  <si>
    <t>画面上で未納、未払数の確認ができること</t>
  </si>
  <si>
    <t>請求入力者が登録でき、請求受付画面で請求者が確認できること</t>
  </si>
  <si>
    <t>他附属病院の品目別在庫数が確認できること</t>
    <rPh sb="0" eb="1">
      <t>タ</t>
    </rPh>
    <rPh sb="1" eb="3">
      <t>フゾク</t>
    </rPh>
    <rPh sb="3" eb="5">
      <t>ビョウイン</t>
    </rPh>
    <rPh sb="6" eb="9">
      <t>ヒンモクベツ</t>
    </rPh>
    <rPh sb="9" eb="12">
      <t>ザイコスウ</t>
    </rPh>
    <rPh sb="13" eb="15">
      <t>カクニン</t>
    </rPh>
    <phoneticPr fontId="4"/>
  </si>
  <si>
    <t>院内の在庫数が確認できること</t>
    <rPh sb="0" eb="2">
      <t>インナイ</t>
    </rPh>
    <rPh sb="5" eb="6">
      <t>スウ</t>
    </rPh>
    <rPh sb="7" eb="9">
      <t>カクニン</t>
    </rPh>
    <phoneticPr fontId="4"/>
  </si>
  <si>
    <t>各部署の在庫定数が確認できること</t>
    <rPh sb="0" eb="3">
      <t>カクブショ</t>
    </rPh>
    <rPh sb="4" eb="6">
      <t>ザイコ</t>
    </rPh>
    <rPh sb="6" eb="8">
      <t>テイスウ</t>
    </rPh>
    <rPh sb="9" eb="11">
      <t>カクニン</t>
    </rPh>
    <phoneticPr fontId="4"/>
  </si>
  <si>
    <t>請求部署（払出先）においても在庫管理および在庫編集（現在庫数や使用期限の設定など）ができること</t>
  </si>
  <si>
    <t>指定した物品の全部署の在庫状況が確認できること。また、該当物品が定数配置されている場合は、定数設定値が確認できること</t>
  </si>
  <si>
    <t>定数配置されてない材料についても現在庫数が確認できること</t>
    <rPh sb="9" eb="11">
      <t>ザイリョウ</t>
    </rPh>
    <phoneticPr fontId="4"/>
  </si>
  <si>
    <t>期限切れ、期限切迫品を照会できること</t>
  </si>
  <si>
    <t>部署別消費台紙および患者別消費台紙の発行ができること</t>
    <rPh sb="3" eb="5">
      <t>ショウヒ</t>
    </rPh>
    <rPh sb="13" eb="15">
      <t>ショウヒ</t>
    </rPh>
    <phoneticPr fontId="4"/>
  </si>
  <si>
    <t>日、月、年など任意の期間を指定して下記帳票が出力できること。</t>
    <rPh sb="0" eb="1">
      <t>ヒ</t>
    </rPh>
    <rPh sb="2" eb="3">
      <t>ツキ</t>
    </rPh>
    <rPh sb="4" eb="5">
      <t>ネン</t>
    </rPh>
    <rPh sb="7" eb="9">
      <t>ニンイ</t>
    </rPh>
    <rPh sb="10" eb="12">
      <t>キカン</t>
    </rPh>
    <rPh sb="13" eb="15">
      <t>シテイ</t>
    </rPh>
    <rPh sb="17" eb="19">
      <t>カキ</t>
    </rPh>
    <rPh sb="19" eb="21">
      <t>チョウヒョウ</t>
    </rPh>
    <rPh sb="22" eb="24">
      <t>シュツリョク</t>
    </rPh>
    <phoneticPr fontId="4"/>
  </si>
  <si>
    <t>全ての帳票は、プリンタ出力のほかPDFやExcelファイルでの出力ができること</t>
    <rPh sb="0" eb="1">
      <t>スベ</t>
    </rPh>
    <rPh sb="3" eb="5">
      <t>チョウヒョウ</t>
    </rPh>
    <rPh sb="11" eb="13">
      <t>シュツリョク</t>
    </rPh>
    <rPh sb="31" eb="33">
      <t>シュツリョク</t>
    </rPh>
    <phoneticPr fontId="4"/>
  </si>
  <si>
    <t>消費明細表・集計表</t>
    <rPh sb="0" eb="4">
      <t>ショウヒメイサイ</t>
    </rPh>
    <rPh sb="4" eb="5">
      <t>ヒョウ</t>
    </rPh>
    <rPh sb="6" eb="9">
      <t>シュウケイヒョウ</t>
    </rPh>
    <phoneticPr fontId="4"/>
  </si>
  <si>
    <t>部署別請求明細表・集計表</t>
    <rPh sb="3" eb="5">
      <t>セイキュウ</t>
    </rPh>
    <rPh sb="5" eb="8">
      <t>メイサイヒョウ</t>
    </rPh>
    <rPh sb="9" eb="11">
      <t>シュウケイ</t>
    </rPh>
    <rPh sb="11" eb="12">
      <t>ヒョウ</t>
    </rPh>
    <phoneticPr fontId="4"/>
  </si>
  <si>
    <t>払出明細表・集計表</t>
    <rPh sb="0" eb="2">
      <t>ハライダシ</t>
    </rPh>
    <rPh sb="2" eb="5">
      <t>メイサイヒョウ</t>
    </rPh>
    <rPh sb="6" eb="9">
      <t>シュウケイヒョウ</t>
    </rPh>
    <phoneticPr fontId="4"/>
  </si>
  <si>
    <t>出荷指示書</t>
  </si>
  <si>
    <t>部署別未払出明細表</t>
    <rPh sb="0" eb="3">
      <t>ブショベツ</t>
    </rPh>
    <rPh sb="3" eb="4">
      <t>ミ</t>
    </rPh>
    <rPh sb="4" eb="6">
      <t>ハライダシ</t>
    </rPh>
    <rPh sb="6" eb="9">
      <t>メイサイヒョウ</t>
    </rPh>
    <phoneticPr fontId="4"/>
  </si>
  <si>
    <t>発注書</t>
    <rPh sb="0" eb="3">
      <t>ハッチュウショ</t>
    </rPh>
    <phoneticPr fontId="4"/>
  </si>
  <si>
    <t>部署別発注明細表</t>
    <rPh sb="0" eb="3">
      <t>ブショベツ</t>
    </rPh>
    <rPh sb="3" eb="8">
      <t>ハッチュウメイサイヒョウ</t>
    </rPh>
    <phoneticPr fontId="4"/>
  </si>
  <si>
    <t>部署別未納品明細表</t>
    <rPh sb="0" eb="3">
      <t>ブショベツ</t>
    </rPh>
    <rPh sb="3" eb="6">
      <t>ミノウヒン</t>
    </rPh>
    <rPh sb="6" eb="9">
      <t>メイサイヒョウ</t>
    </rPh>
    <phoneticPr fontId="4"/>
  </si>
  <si>
    <t>部署別納品明細表</t>
    <rPh sb="0" eb="3">
      <t>ブショベツ</t>
    </rPh>
    <rPh sb="3" eb="5">
      <t>ノウヒン</t>
    </rPh>
    <rPh sb="5" eb="8">
      <t>メイサイヒョウ</t>
    </rPh>
    <phoneticPr fontId="4"/>
  </si>
  <si>
    <t>業者別発注明細表</t>
    <rPh sb="0" eb="3">
      <t>ギョウシャベツ</t>
    </rPh>
    <rPh sb="3" eb="8">
      <t>ハッチュウメイサイヒョウ</t>
    </rPh>
    <phoneticPr fontId="4"/>
  </si>
  <si>
    <t>業者別未納品明細表</t>
    <rPh sb="0" eb="3">
      <t>ギョウシャベツ</t>
    </rPh>
    <rPh sb="3" eb="4">
      <t>ミ</t>
    </rPh>
    <rPh sb="4" eb="6">
      <t>ノウヒン</t>
    </rPh>
    <rPh sb="6" eb="9">
      <t>メイサイヒョウ</t>
    </rPh>
    <phoneticPr fontId="4"/>
  </si>
  <si>
    <t>業者別納品明細表</t>
    <rPh sb="0" eb="3">
      <t>ギョウシャベツ</t>
    </rPh>
    <rPh sb="3" eb="5">
      <t>ノウヒン</t>
    </rPh>
    <rPh sb="5" eb="8">
      <t>メイサイヒョウ</t>
    </rPh>
    <phoneticPr fontId="4"/>
  </si>
  <si>
    <t>発注予定リスト</t>
    <rPh sb="0" eb="2">
      <t>ハッチュウ</t>
    </rPh>
    <rPh sb="2" eb="4">
      <t>ヨテイ</t>
    </rPh>
    <phoneticPr fontId="4"/>
  </si>
  <si>
    <t>購入明細表・集計表</t>
    <rPh sb="0" eb="2">
      <t>コウニュウ</t>
    </rPh>
    <rPh sb="2" eb="4">
      <t>メイサイ</t>
    </rPh>
    <rPh sb="4" eb="5">
      <t>ヒョウ</t>
    </rPh>
    <rPh sb="6" eb="9">
      <t>シュウケイヒョウ</t>
    </rPh>
    <phoneticPr fontId="4"/>
  </si>
  <si>
    <t>消費推移表</t>
    <rPh sb="0" eb="2">
      <t>ショウヒ</t>
    </rPh>
    <rPh sb="2" eb="5">
      <t>スイイヒョウ</t>
    </rPh>
    <phoneticPr fontId="4"/>
  </si>
  <si>
    <t>購入推移表（品目別、品類別）</t>
    <rPh sb="0" eb="2">
      <t>コウニュウ</t>
    </rPh>
    <rPh sb="2" eb="5">
      <t>スイイヒョウ</t>
    </rPh>
    <rPh sb="6" eb="9">
      <t>ヒンモクベツ</t>
    </rPh>
    <rPh sb="10" eb="12">
      <t>ヒンルイ</t>
    </rPh>
    <rPh sb="12" eb="13">
      <t>ベツ</t>
    </rPh>
    <phoneticPr fontId="4"/>
  </si>
  <si>
    <t>部署別不動在庫表</t>
    <rPh sb="0" eb="3">
      <t>ブショベツ</t>
    </rPh>
    <rPh sb="3" eb="5">
      <t>フドウ</t>
    </rPh>
    <rPh sb="5" eb="8">
      <t>ザイコヒョウ</t>
    </rPh>
    <phoneticPr fontId="4"/>
  </si>
  <si>
    <t>部署別定数検討表</t>
    <rPh sb="0" eb="3">
      <t>ブショベツ</t>
    </rPh>
    <rPh sb="3" eb="5">
      <t>テイスウ</t>
    </rPh>
    <rPh sb="5" eb="8">
      <t>ケントウヒョウ</t>
    </rPh>
    <phoneticPr fontId="4"/>
  </si>
  <si>
    <t>生物由来管理表</t>
    <rPh sb="0" eb="4">
      <t>セイブツユライ</t>
    </rPh>
    <rPh sb="4" eb="7">
      <t>カンリヒョウ</t>
    </rPh>
    <phoneticPr fontId="4"/>
  </si>
  <si>
    <t>業者別契約一覧表</t>
    <rPh sb="0" eb="3">
      <t>ギョウシャベツ</t>
    </rPh>
    <rPh sb="3" eb="5">
      <t>ケイヤク</t>
    </rPh>
    <rPh sb="5" eb="7">
      <t>イチラン</t>
    </rPh>
    <rPh sb="7" eb="8">
      <t>ヒョウ</t>
    </rPh>
    <phoneticPr fontId="4"/>
  </si>
  <si>
    <t>購入品ABC分析表</t>
    <rPh sb="0" eb="2">
      <t>コウニュウ</t>
    </rPh>
    <rPh sb="2" eb="3">
      <t>ヒン</t>
    </rPh>
    <rPh sb="6" eb="9">
      <t>ブンセキヒョウ</t>
    </rPh>
    <phoneticPr fontId="4"/>
  </si>
  <si>
    <t>差益管理表</t>
    <rPh sb="0" eb="2">
      <t>サエキ</t>
    </rPh>
    <rPh sb="2" eb="5">
      <t>カンリヒョウ</t>
    </rPh>
    <phoneticPr fontId="4"/>
  </si>
  <si>
    <t>部署定数一覧表</t>
    <rPh sb="0" eb="2">
      <t>ブショ</t>
    </rPh>
    <rPh sb="2" eb="4">
      <t>テイスウ</t>
    </rPh>
    <rPh sb="4" eb="6">
      <t>イチラン</t>
    </rPh>
    <rPh sb="6" eb="7">
      <t>ヒョウ</t>
    </rPh>
    <phoneticPr fontId="4"/>
  </si>
  <si>
    <t>請求伝票</t>
    <rPh sb="0" eb="2">
      <t>セイキュウ</t>
    </rPh>
    <rPh sb="2" eb="4">
      <t>デンピョウ</t>
    </rPh>
    <phoneticPr fontId="4"/>
  </si>
  <si>
    <t>期限切れ一覧表</t>
    <rPh sb="0" eb="2">
      <t>キゲン</t>
    </rPh>
    <rPh sb="2" eb="3">
      <t>キ</t>
    </rPh>
    <rPh sb="4" eb="7">
      <t>イチランヒョウ</t>
    </rPh>
    <phoneticPr fontId="4"/>
  </si>
  <si>
    <t>有効期限一覧表（残期間指定）</t>
    <rPh sb="0" eb="4">
      <t>ユウコウキゲン</t>
    </rPh>
    <rPh sb="4" eb="7">
      <t>イチランヒョウ</t>
    </rPh>
    <rPh sb="8" eb="9">
      <t>ザン</t>
    </rPh>
    <rPh sb="9" eb="11">
      <t>キカン</t>
    </rPh>
    <rPh sb="11" eb="13">
      <t>シテイ</t>
    </rPh>
    <phoneticPr fontId="4"/>
  </si>
  <si>
    <t>棚卸業務を行うことができること</t>
    <rPh sb="0" eb="2">
      <t>タナオロシ</t>
    </rPh>
    <rPh sb="2" eb="4">
      <t>ギョウム</t>
    </rPh>
    <rPh sb="5" eb="6">
      <t>オコナ</t>
    </rPh>
    <phoneticPr fontId="4"/>
  </si>
  <si>
    <t>発注情報入力ができること</t>
    <rPh sb="0" eb="2">
      <t>ハッチュウ</t>
    </rPh>
    <rPh sb="2" eb="4">
      <t>ジョウホウ</t>
    </rPh>
    <rPh sb="4" eb="6">
      <t>ニュウリョク</t>
    </rPh>
    <phoneticPr fontId="4"/>
  </si>
  <si>
    <t>払出情報入力ができること</t>
    <rPh sb="0" eb="2">
      <t>ハライダシ</t>
    </rPh>
    <rPh sb="2" eb="4">
      <t>ジョウホウ</t>
    </rPh>
    <rPh sb="4" eb="6">
      <t>ニュウリョク</t>
    </rPh>
    <phoneticPr fontId="4"/>
  </si>
  <si>
    <t>消費情報入力ができること</t>
    <rPh sb="0" eb="2">
      <t>ショウヒ</t>
    </rPh>
    <rPh sb="2" eb="4">
      <t>ジョウホウ</t>
    </rPh>
    <rPh sb="4" eb="6">
      <t>ニュウリョク</t>
    </rPh>
    <phoneticPr fontId="4"/>
  </si>
  <si>
    <t>ハンディターミナルへマスタ情報が転送できること</t>
    <rPh sb="13" eb="15">
      <t>ジョウホウ</t>
    </rPh>
    <rPh sb="16" eb="18">
      <t>テンソウ</t>
    </rPh>
    <phoneticPr fontId="4"/>
  </si>
  <si>
    <t>ハンディターミナルに入力した情報が物流システムに取り込みできること</t>
    <rPh sb="10" eb="12">
      <t>ニュウリョク</t>
    </rPh>
    <rPh sb="14" eb="16">
      <t>ジョウホウ</t>
    </rPh>
    <rPh sb="17" eb="19">
      <t>ブツリュウ</t>
    </rPh>
    <rPh sb="24" eb="25">
      <t>ト</t>
    </rPh>
    <rPh sb="26" eb="27">
      <t>コ</t>
    </rPh>
    <phoneticPr fontId="4"/>
  </si>
  <si>
    <t>統合マスタの登録一覧を表示し指定した品目のマスタ情報が取り込めること</t>
    <rPh sb="0" eb="2">
      <t>トウゴウ</t>
    </rPh>
    <rPh sb="6" eb="8">
      <t>トウロク</t>
    </rPh>
    <rPh sb="8" eb="10">
      <t>イチラン</t>
    </rPh>
    <rPh sb="11" eb="13">
      <t>ヒョウジ</t>
    </rPh>
    <rPh sb="14" eb="16">
      <t>シテイ</t>
    </rPh>
    <rPh sb="18" eb="20">
      <t>ヒンモク</t>
    </rPh>
    <rPh sb="24" eb="26">
      <t>ジョウホウ</t>
    </rPh>
    <rPh sb="27" eb="28">
      <t>ト</t>
    </rPh>
    <rPh sb="29" eb="30">
      <t>コ</t>
    </rPh>
    <phoneticPr fontId="4"/>
  </si>
  <si>
    <t>統合マスタより取り込んだマスタ情報に病院固有情報を追加登録できること</t>
    <rPh sb="0" eb="2">
      <t>トウゴウ</t>
    </rPh>
    <rPh sb="7" eb="8">
      <t>ト</t>
    </rPh>
    <rPh sb="9" eb="10">
      <t>コ</t>
    </rPh>
    <rPh sb="15" eb="17">
      <t>ジョウホウ</t>
    </rPh>
    <rPh sb="18" eb="20">
      <t>ビョウイン</t>
    </rPh>
    <rPh sb="20" eb="22">
      <t>コユウ</t>
    </rPh>
    <rPh sb="22" eb="24">
      <t>ジョウホウ</t>
    </rPh>
    <rPh sb="25" eb="27">
      <t>ツイカ</t>
    </rPh>
    <rPh sb="27" eb="29">
      <t>トウロク</t>
    </rPh>
    <phoneticPr fontId="4"/>
  </si>
  <si>
    <t>品目コードを除く全マスタ項目の内容を修正できること</t>
    <rPh sb="0" eb="2">
      <t>ヒンモク</t>
    </rPh>
    <rPh sb="6" eb="7">
      <t>ノゾ</t>
    </rPh>
    <rPh sb="8" eb="9">
      <t>ゼン</t>
    </rPh>
    <rPh sb="12" eb="14">
      <t>コウモク</t>
    </rPh>
    <rPh sb="15" eb="17">
      <t>ナイヨウ</t>
    </rPh>
    <rPh sb="18" eb="20">
      <t>シュウセイ</t>
    </rPh>
    <phoneticPr fontId="4"/>
  </si>
  <si>
    <t>全てのマスタは日付により世代管理ができること</t>
    <rPh sb="0" eb="1">
      <t>スベ</t>
    </rPh>
    <rPh sb="7" eb="9">
      <t>ヒヅケ</t>
    </rPh>
    <rPh sb="12" eb="14">
      <t>セダイ</t>
    </rPh>
    <rPh sb="14" eb="16">
      <t>カンリ</t>
    </rPh>
    <phoneticPr fontId="4"/>
  </si>
  <si>
    <t>一般名称や略称などで検索ができるように、検索用の名称を複数登録できること</t>
  </si>
  <si>
    <t>品目の画像を登録できること</t>
  </si>
  <si>
    <t>品目としての有効開始日、有効終了日を設定できること。有効開始日を設定することで、事前にマスタを登録しておいて有効開始日以後に品目が有効になるようにできること。有効終了日を設定することで、有効終了日以後は品目が無効になるようにできること</t>
  </si>
  <si>
    <t>有効終了日が切れた品目でも過去の実績分については帳票や画面で参照できること</t>
  </si>
  <si>
    <t>品目を削除できること。削除対象となった品目を有効なマスタに戻すことができること</t>
  </si>
  <si>
    <t>請求停止日を設定できること。請求停止日を設定することで、請求停止日以後は診療部門からの請求ができないように設定できること</t>
  </si>
  <si>
    <t>発注停止日を設定できること。発注停止日を設定することで、発注停止日以後は発注ができないように設定できること</t>
  </si>
  <si>
    <t>品目のマスタ情報として自由に利用できる項目を複数用意していること</t>
  </si>
  <si>
    <t>医事会計システムの医事コードを設定できること。また薬価単位、薬価換算値を設定できること</t>
  </si>
  <si>
    <t>勘定科目を階層ごとに２段階で設定できること</t>
  </si>
  <si>
    <t>購入単位と払出単位、使用単位を管理でき、それぞれの換算ができること</t>
  </si>
  <si>
    <t>契約情報は複数履歴を持つことができること。契約開始日を未来日に設定することで、該当日以後に発注機能で有効になるように設定できること</t>
  </si>
  <si>
    <t>契約の複写をすることで容易に契約の新規作成ができること</t>
  </si>
  <si>
    <t>契約は仮契約として登録し、契約確定後に金額の遡及ができること</t>
  </si>
  <si>
    <t>外箱、中箱でＧＴＩＮ（ＪＡＮ）が異なる場合に、どちらのバーコードを読み込んでも対応ができること</t>
  </si>
  <si>
    <t>品目ごとに消費税の非課税、外税、内税を設定できること。複数履歴を持つことができ、日付指定で新しい消費税が有効になる日付を設定できること</t>
  </si>
  <si>
    <t>消費税情報を複数履歴を持つことができること</t>
  </si>
  <si>
    <t>消費税について、日付指定をすることで新しい消費税が有効になる日付を設定できること</t>
  </si>
  <si>
    <t>品目ごとに管理倉庫を設定できること</t>
  </si>
  <si>
    <t>品目ごとに電子カルテシステムからのデータ受信時の取扱いを以下から選択できることで、正確に在庫を管理することができること。
・対象外
・使用実績のみ作成
・使用部門から引き落とし
・管理倉庫から引き落とし</t>
  </si>
  <si>
    <t>品目の配置場所について棚卸分類、棚名称、棚番号の３段階で管理ができること。</t>
  </si>
  <si>
    <t>電子カルテシステムとの連携マスタはオーダ種ごとに作成することができること。単位が異なる場合には換算値を設定できること</t>
  </si>
  <si>
    <t>部門ごとに複数の請求セットマスタを登録できること</t>
    <rPh sb="8" eb="10">
      <t>セイキュウ</t>
    </rPh>
    <phoneticPr fontId="4"/>
  </si>
  <si>
    <t>１つのセットに複数の品目を登録できること。品目ごとに規定値の情報を登録できること</t>
  </si>
  <si>
    <t>診療部門向けの請求点の設定と、倉庫部門向けの発注点の設定ができること</t>
  </si>
  <si>
    <t>請求点・発注点は複数設定できること。（通常時と、休日前に多めに設定したい場合と分けることができる）</t>
  </si>
  <si>
    <t>部署、品目ごとに設定ができること</t>
  </si>
  <si>
    <t>品目ごとに適正数の設定ができること</t>
  </si>
  <si>
    <t>月の月初、月中、月後でそれぞれ請求点・発注点を変えることができること</t>
  </si>
  <si>
    <t>過去の実績から適切な請求点・発注点をシステムが自動算出できること。算出には払出量や消費量だけではなく、業者からの納品間隔や安全在庫日数が考慮されていること</t>
  </si>
  <si>
    <t>登録した請求点・発注点を他部門にコピーすることができること。既にコピー先にマスタ設定がある品目については、上書きするか、上書きしないかを選択できること</t>
  </si>
  <si>
    <t>有効開始日の設定により複数の履歴を持つことができること</t>
  </si>
  <si>
    <t>各部署複数の定数を持つことができること</t>
    <rPh sb="0" eb="3">
      <t>カクブショ</t>
    </rPh>
    <phoneticPr fontId="4"/>
  </si>
  <si>
    <t>前回履歴からマスタを複写して新規に作成することができること</t>
  </si>
  <si>
    <t>部署、品目ごとに定数の入数を設定できること</t>
    <rPh sb="0" eb="2">
      <t>ブショ</t>
    </rPh>
    <phoneticPr fontId="4"/>
  </si>
  <si>
    <t>電子カルテシステムの処置オーダと連携できること。</t>
  </si>
  <si>
    <t>電子カルテシステムの手術オーダと連携できること。</t>
  </si>
  <si>
    <t>電子カルテシステムの画像オーダと連携できること。</t>
  </si>
  <si>
    <t>電子カルテシステムの処方オーダと連携できること。</t>
  </si>
  <si>
    <t>電子カルテシステムの注射オーダと連携できること。</t>
  </si>
  <si>
    <t>電子カルテシステムの注射・処方オーダ情報をもとに払い出し情報の作成から在庫の引き落としをできること。（薬剤部から診療部門への払い出しを想定）</t>
  </si>
  <si>
    <t>注射オーダ連携時に、緊急区分などの情報をもとに、薬剤部からの払い出しパターンと配置薬を利用するパターンを分けて管理できること。薬剤部からの払い出しパターンの時に、オーダ情報をもとに払い出し情報を作成すること。</t>
  </si>
  <si>
    <t>電子カルテシステムの実施情報をもとに患者別の消費情報の作成から在庫の引き落としができること。処方オーダの場合はオーダ情報を見なしとして消費情報の作成ができること。</t>
  </si>
  <si>
    <t>返品以外の理由で返品されない場合には、破棄数、破損数、紛失数、その他数を登録できること。返品登録時には倉庫在庫が返品数分在庫増加され、破棄、破損、紛失、その他数量を入力時には、現場消費データとして登録されること。（当機能により、薬剤部払い出しの薬品について、診療部門の確実な在庫管理を実現）</t>
  </si>
  <si>
    <t>手術オーダでは術式が決定したタイミングで、オーダ情報をもとに材料の取り揃えができること。オーダ情報をもとに患者別のピッキングリストを出力し、手術前に患者別の払い出しができること。</t>
  </si>
  <si>
    <t>オーダ連携の実施結果を一覧表示できること。エラーが発生した場合は、理由が確認できること。</t>
  </si>
  <si>
    <t>電子カルテシステムの職員情報を取り込みログインユーザ管理ができること</t>
    <rPh sb="0" eb="2">
      <t>デンシ</t>
    </rPh>
    <rPh sb="10" eb="12">
      <t>ショクイン</t>
    </rPh>
    <rPh sb="12" eb="14">
      <t>ジョウホウ</t>
    </rPh>
    <rPh sb="15" eb="16">
      <t>ト</t>
    </rPh>
    <rPh sb="17" eb="18">
      <t>コ</t>
    </rPh>
    <rPh sb="26" eb="28">
      <t>カンリ</t>
    </rPh>
    <phoneticPr fontId="4"/>
  </si>
  <si>
    <t>診療材料に係る採用品目に対し、各病院が次期契約期間における概算数量を入力し、その情報をもって、入札見積書データを作成できること。</t>
    <rPh sb="0" eb="4">
      <t>シンリョウザイリョウ</t>
    </rPh>
    <rPh sb="5" eb="6">
      <t>カカ</t>
    </rPh>
    <rPh sb="7" eb="11">
      <t>サイヨウヒンモク</t>
    </rPh>
    <rPh sb="12" eb="13">
      <t>タイ</t>
    </rPh>
    <rPh sb="15" eb="18">
      <t>カクビョウイン</t>
    </rPh>
    <rPh sb="19" eb="21">
      <t>ジキ</t>
    </rPh>
    <rPh sb="21" eb="25">
      <t>ケイヤクキカン</t>
    </rPh>
    <rPh sb="29" eb="33">
      <t>ガイサンスウリョウ</t>
    </rPh>
    <rPh sb="34" eb="36">
      <t>ニュウリョク</t>
    </rPh>
    <rPh sb="40" eb="42">
      <t>ジョウホウ</t>
    </rPh>
    <rPh sb="47" eb="49">
      <t>ニュウサツ</t>
    </rPh>
    <rPh sb="49" eb="51">
      <t>ミツ</t>
    </rPh>
    <rPh sb="51" eb="52">
      <t>ショ</t>
    </rPh>
    <rPh sb="56" eb="58">
      <t>サクセイ</t>
    </rPh>
    <phoneticPr fontId="17"/>
  </si>
  <si>
    <t>医薬品に係る採用品目に対し、各病院が次期契約期間における概算数量を入力し、その情報をもって、入札見積書データを作成できること。</t>
    <rPh sb="0" eb="3">
      <t>イヤクヒン</t>
    </rPh>
    <rPh sb="4" eb="5">
      <t>カカ</t>
    </rPh>
    <rPh sb="6" eb="10">
      <t>サイヨウヒンモク</t>
    </rPh>
    <rPh sb="11" eb="12">
      <t>タイ</t>
    </rPh>
    <rPh sb="14" eb="17">
      <t>カクビョウイン</t>
    </rPh>
    <rPh sb="18" eb="20">
      <t>ジキ</t>
    </rPh>
    <rPh sb="20" eb="24">
      <t>ケイヤクキカン</t>
    </rPh>
    <rPh sb="28" eb="32">
      <t>ガイサンスウリョウ</t>
    </rPh>
    <rPh sb="33" eb="35">
      <t>ニュウリョク</t>
    </rPh>
    <rPh sb="39" eb="41">
      <t>ジョウホウ</t>
    </rPh>
    <rPh sb="46" eb="48">
      <t>ニュウサツ</t>
    </rPh>
    <rPh sb="48" eb="50">
      <t>ミツ</t>
    </rPh>
    <rPh sb="50" eb="51">
      <t>ショ</t>
    </rPh>
    <rPh sb="55" eb="57">
      <t>サクセイ</t>
    </rPh>
    <phoneticPr fontId="17"/>
  </si>
  <si>
    <t>検査試薬に係る採用品目に対し、各病院が次期契約期間における概算数量を入力し、その情報をもって、入札見積書データを作成できること。</t>
    <rPh sb="0" eb="2">
      <t>ケンサ</t>
    </rPh>
    <rPh sb="2" eb="4">
      <t>シヤク</t>
    </rPh>
    <rPh sb="5" eb="6">
      <t>カカ</t>
    </rPh>
    <rPh sb="7" eb="11">
      <t>サイヨウヒンモク</t>
    </rPh>
    <rPh sb="12" eb="13">
      <t>タイ</t>
    </rPh>
    <rPh sb="15" eb="18">
      <t>カクビョウイン</t>
    </rPh>
    <rPh sb="19" eb="21">
      <t>ジキ</t>
    </rPh>
    <rPh sb="21" eb="25">
      <t>ケイヤクキカン</t>
    </rPh>
    <rPh sb="29" eb="33">
      <t>ガイサンスウリョウ</t>
    </rPh>
    <rPh sb="34" eb="36">
      <t>ニュウリョク</t>
    </rPh>
    <rPh sb="40" eb="42">
      <t>ジョウホウ</t>
    </rPh>
    <rPh sb="47" eb="49">
      <t>ニュウサツ</t>
    </rPh>
    <rPh sb="49" eb="51">
      <t>ミツ</t>
    </rPh>
    <rPh sb="51" eb="52">
      <t>ショ</t>
    </rPh>
    <rPh sb="56" eb="58">
      <t>サクセイ</t>
    </rPh>
    <phoneticPr fontId="17"/>
  </si>
  <si>
    <t>診療材料、薬品、検査試薬の見積書データに業者が入力した見積単価を取り込み、業者ごとの単価比較、最安値による契約業者決定の機能を有すること。</t>
    <rPh sb="0" eb="4">
      <t>シンリョウザイリョウ</t>
    </rPh>
    <rPh sb="5" eb="7">
      <t>ヤクヒン</t>
    </rPh>
    <rPh sb="8" eb="12">
      <t>ケンサシヤク</t>
    </rPh>
    <rPh sb="13" eb="16">
      <t>ミツモリショ</t>
    </rPh>
    <rPh sb="20" eb="22">
      <t>ギョウシャ</t>
    </rPh>
    <rPh sb="23" eb="25">
      <t>ニュウリョク</t>
    </rPh>
    <rPh sb="27" eb="29">
      <t>ミツ</t>
    </rPh>
    <rPh sb="29" eb="31">
      <t>タンカ</t>
    </rPh>
    <rPh sb="32" eb="33">
      <t>ト</t>
    </rPh>
    <rPh sb="34" eb="35">
      <t>コ</t>
    </rPh>
    <rPh sb="37" eb="39">
      <t>ギョウシャ</t>
    </rPh>
    <rPh sb="42" eb="46">
      <t>タンカヒカク</t>
    </rPh>
    <rPh sb="47" eb="50">
      <t>サイヤスネ</t>
    </rPh>
    <rPh sb="53" eb="57">
      <t>ケイヤクギョウシャ</t>
    </rPh>
    <rPh sb="57" eb="59">
      <t>ケッテイ</t>
    </rPh>
    <rPh sb="60" eb="62">
      <t>キノウ</t>
    </rPh>
    <rPh sb="63" eb="64">
      <t>ユウ</t>
    </rPh>
    <phoneticPr fontId="17"/>
  </si>
  <si>
    <t>セキュリティ</t>
  </si>
  <si>
    <t>払出業務</t>
    <rPh sb="0" eb="2">
      <t>ハライダシ</t>
    </rPh>
    <rPh sb="2" eb="4">
      <t>ギョウム</t>
    </rPh>
    <phoneticPr fontId="4"/>
  </si>
  <si>
    <t>発注業務</t>
    <rPh sb="0" eb="4">
      <t>ハッチュウギョウム</t>
    </rPh>
    <phoneticPr fontId="4"/>
  </si>
  <si>
    <t>納品業務</t>
    <rPh sb="0" eb="2">
      <t>ノウヒン</t>
    </rPh>
    <rPh sb="2" eb="4">
      <t>ギョウム</t>
    </rPh>
    <phoneticPr fontId="4"/>
  </si>
  <si>
    <t>棚卸業務</t>
    <rPh sb="0" eb="2">
      <t>タナオロシ</t>
    </rPh>
    <rPh sb="2" eb="4">
      <t>ギョウム</t>
    </rPh>
    <phoneticPr fontId="4"/>
  </si>
  <si>
    <t>WEB請求機能</t>
    <rPh sb="3" eb="5">
      <t>セイキュウ</t>
    </rPh>
    <rPh sb="5" eb="7">
      <t>キノウ</t>
    </rPh>
    <phoneticPr fontId="4"/>
  </si>
  <si>
    <t>WEB破損・破棄入力</t>
    <rPh sb="3" eb="5">
      <t>ハソン</t>
    </rPh>
    <rPh sb="6" eb="8">
      <t>ハキ</t>
    </rPh>
    <rPh sb="8" eb="10">
      <t>ニュウリョク</t>
    </rPh>
    <phoneticPr fontId="4"/>
  </si>
  <si>
    <t>WEB在庫照会</t>
    <rPh sb="3" eb="7">
      <t>ザイコショウカイ</t>
    </rPh>
    <phoneticPr fontId="4"/>
  </si>
  <si>
    <t>ラベル台紙発行</t>
    <rPh sb="3" eb="5">
      <t>ダイシ</t>
    </rPh>
    <rPh sb="5" eb="7">
      <t>ハッコウ</t>
    </rPh>
    <phoneticPr fontId="4"/>
  </si>
  <si>
    <t>帳表</t>
    <rPh sb="0" eb="2">
      <t>チョウヒョウ</t>
    </rPh>
    <phoneticPr fontId="4"/>
  </si>
  <si>
    <t>ハンディターミナル</t>
  </si>
  <si>
    <t>品目マスタ</t>
    <rPh sb="0" eb="2">
      <t>ヒンモク</t>
    </rPh>
    <phoneticPr fontId="4"/>
  </si>
  <si>
    <t>セットマスタ</t>
  </si>
  <si>
    <t>請求点、発注点マスタ</t>
    <rPh sb="0" eb="3">
      <t>セイキュウテン</t>
    </rPh>
    <rPh sb="4" eb="7">
      <t>ハッチュウテン</t>
    </rPh>
    <phoneticPr fontId="4"/>
  </si>
  <si>
    <t>定数マスタ</t>
  </si>
  <si>
    <t>他システム連携</t>
    <rPh sb="0" eb="1">
      <t>タ</t>
    </rPh>
    <rPh sb="5" eb="7">
      <t>レンケイ</t>
    </rPh>
    <phoneticPr fontId="4"/>
  </si>
  <si>
    <t>システム操作ログが蓄積できること。また、蓄積した操作ログをユーザが参照できる機能を有することが望ましい。</t>
    <rPh sb="4" eb="6">
      <t>ソウサ</t>
    </rPh>
    <rPh sb="9" eb="11">
      <t>チクセキ</t>
    </rPh>
    <rPh sb="20" eb="22">
      <t>チクセキ</t>
    </rPh>
    <rPh sb="24" eb="26">
      <t>ソウサ</t>
    </rPh>
    <rPh sb="33" eb="35">
      <t>サンショウ</t>
    </rPh>
    <rPh sb="38" eb="40">
      <t>キノウ</t>
    </rPh>
    <rPh sb="41" eb="42">
      <t>ユウ</t>
    </rPh>
    <rPh sb="47" eb="48">
      <t>ノゾ</t>
    </rPh>
    <phoneticPr fontId="4"/>
  </si>
  <si>
    <t>検索は、物品コード、品類、分類、品名、規格、カナ名、略称、メーカー、卸業者により検索が行えること</t>
    <rPh sb="0" eb="2">
      <t>ケンサク</t>
    </rPh>
    <rPh sb="4" eb="6">
      <t>ブッピン</t>
    </rPh>
    <rPh sb="10" eb="11">
      <t>シナ</t>
    </rPh>
    <rPh sb="11" eb="12">
      <t>ルイ</t>
    </rPh>
    <rPh sb="13" eb="15">
      <t>ブンルイ</t>
    </rPh>
    <rPh sb="16" eb="18">
      <t>ヒンメイ</t>
    </rPh>
    <rPh sb="19" eb="21">
      <t>キカク</t>
    </rPh>
    <rPh sb="24" eb="25">
      <t>メイ</t>
    </rPh>
    <rPh sb="26" eb="28">
      <t>リャクショウ</t>
    </rPh>
    <rPh sb="34" eb="35">
      <t>オロシ</t>
    </rPh>
    <rPh sb="35" eb="37">
      <t>ギョウシャ</t>
    </rPh>
    <rPh sb="40" eb="42">
      <t>ケンサク</t>
    </rPh>
    <rPh sb="43" eb="44">
      <t>オコナ</t>
    </rPh>
    <phoneticPr fontId="4"/>
  </si>
  <si>
    <t>電子カルテシステムからログインIDを引継ぎシステムが起動できること。電カルの使用権限を持たない人が使用することもあるため、独自のID設定も可能とすること</t>
    <rPh sb="0" eb="2">
      <t>デンシ</t>
    </rPh>
    <rPh sb="18" eb="20">
      <t>ヒキツ</t>
    </rPh>
    <rPh sb="26" eb="28">
      <t>キドウ</t>
    </rPh>
    <rPh sb="34" eb="35">
      <t>デン</t>
    </rPh>
    <rPh sb="38" eb="40">
      <t>シヨウ</t>
    </rPh>
    <rPh sb="40" eb="42">
      <t>ケンゲン</t>
    </rPh>
    <rPh sb="43" eb="44">
      <t>モ</t>
    </rPh>
    <rPh sb="47" eb="48">
      <t>ヒト</t>
    </rPh>
    <rPh sb="49" eb="51">
      <t>シヨウ</t>
    </rPh>
    <rPh sb="61" eb="63">
      <t>ドクジ</t>
    </rPh>
    <rPh sb="66" eb="68">
      <t>セッテイ</t>
    </rPh>
    <rPh sb="69" eb="71">
      <t>カノウ</t>
    </rPh>
    <phoneticPr fontId="4"/>
  </si>
  <si>
    <t>ＪＡＮコード、ＧＳ１－１２８コード、独自材料コードでの消費入力ができること。</t>
    <rPh sb="20" eb="22">
      <t>ザイリョウ</t>
    </rPh>
    <phoneticPr fontId="14"/>
  </si>
  <si>
    <t>使用部署で破損・破棄情報が入力できる機能を有すること</t>
    <rPh sb="0" eb="2">
      <t>シヨウ</t>
    </rPh>
    <rPh sb="2" eb="4">
      <t>ブショ</t>
    </rPh>
    <rPh sb="5" eb="7">
      <t>ハソン</t>
    </rPh>
    <rPh sb="8" eb="10">
      <t>ハキ</t>
    </rPh>
    <rPh sb="10" eb="12">
      <t>ジョウホウ</t>
    </rPh>
    <rPh sb="13" eb="15">
      <t>ニュウリョク</t>
    </rPh>
    <rPh sb="18" eb="20">
      <t>キノウ</t>
    </rPh>
    <rPh sb="21" eb="22">
      <t>ユウ</t>
    </rPh>
    <phoneticPr fontId="14"/>
  </si>
  <si>
    <t>次期システムのバーコードのみでなく、院内在庫に貼付されている既存システムのバーコードでも消費入力が可能なこと</t>
    <phoneticPr fontId="5"/>
  </si>
  <si>
    <t>病棟の定数薬を使用したら、その分を自動で請求本数として反映させること（カルテの実施情報から、病棟の使用数を抽出し請求本数に反映させる）</t>
    <rPh sb="46" eb="48">
      <t>ビョウトウ</t>
    </rPh>
    <rPh sb="49" eb="52">
      <t>シヨウスウ</t>
    </rPh>
    <rPh sb="53" eb="55">
      <t>チュウシュツ</t>
    </rPh>
    <rPh sb="56" eb="58">
      <t>セイキュウ</t>
    </rPh>
    <rPh sb="58" eb="60">
      <t>ホンスウ</t>
    </rPh>
    <rPh sb="61" eb="63">
      <t>ハンエイ</t>
    </rPh>
    <phoneticPr fontId="4"/>
  </si>
  <si>
    <t>払い出し薬について、未受付/受付済みが請求者側から確認できること</t>
  </si>
  <si>
    <t>各薬剤指定の在庫数を切ったら、指定数発注されるよう自動発注のシステムをもつこと</t>
  </si>
  <si>
    <t>電子カルテと連携し医薬品の使用予定、使用実績の情報を確認可能とすること</t>
  </si>
  <si>
    <t>発注データと納品データをUSB等を使用して卸業者と受け渡し可能とすること</t>
  </si>
  <si>
    <t>破棄、破損が発生した場合、その情報を入力できること</t>
    <rPh sb="0" eb="2">
      <t>ハキ</t>
    </rPh>
    <rPh sb="3" eb="5">
      <t>ハソン</t>
    </rPh>
    <rPh sb="6" eb="8">
      <t>ハッセイ</t>
    </rPh>
    <rPh sb="10" eb="12">
      <t>バアイ</t>
    </rPh>
    <rPh sb="15" eb="17">
      <t>ジョウホウ</t>
    </rPh>
    <rPh sb="18" eb="20">
      <t>ニュウリョク</t>
    </rPh>
    <phoneticPr fontId="4"/>
  </si>
  <si>
    <t>薬剤の受け入れ、払い出しの一覧では、購入時の納入単価が反映されること</t>
  </si>
  <si>
    <t>定数薬一覧（部署別、品名別）を作成・メンテナンスできること</t>
  </si>
  <si>
    <t>エクセル表の作成において、各種条件設定を行え、セット登録ができること。</t>
  </si>
  <si>
    <t>統合マスタからのマスタ情報の取込時、取り込み対象項目を指定できること</t>
    <rPh sb="0" eb="2">
      <t>トウゴウ</t>
    </rPh>
    <rPh sb="11" eb="13">
      <t>ジョウホウ</t>
    </rPh>
    <rPh sb="14" eb="17">
      <t>トリコミジ</t>
    </rPh>
    <rPh sb="18" eb="19">
      <t>ト</t>
    </rPh>
    <rPh sb="20" eb="21">
      <t>コ</t>
    </rPh>
    <rPh sb="22" eb="24">
      <t>タイショウ</t>
    </rPh>
    <rPh sb="24" eb="26">
      <t>コウモク</t>
    </rPh>
    <rPh sb="27" eb="29">
      <t>シテイ</t>
    </rPh>
    <phoneticPr fontId="4"/>
  </si>
  <si>
    <t>マスタ項目にない情報を保持するために任意に使用できる項目を複数個準備すること。任意に入力した項目は、データ出力等の条件として使用できること。</t>
    <rPh sb="3" eb="5">
      <t>コウモク</t>
    </rPh>
    <rPh sb="8" eb="10">
      <t>ジョウホウ</t>
    </rPh>
    <rPh sb="11" eb="13">
      <t>ホジ</t>
    </rPh>
    <rPh sb="18" eb="20">
      <t>ニンイ</t>
    </rPh>
    <rPh sb="21" eb="23">
      <t>シヨウ</t>
    </rPh>
    <rPh sb="26" eb="28">
      <t>コウモク</t>
    </rPh>
    <rPh sb="29" eb="32">
      <t>フクスウコ</t>
    </rPh>
    <rPh sb="32" eb="34">
      <t>ジュンビ</t>
    </rPh>
    <rPh sb="39" eb="41">
      <t>ニンイ</t>
    </rPh>
    <rPh sb="42" eb="44">
      <t>ニュウリョク</t>
    </rPh>
    <rPh sb="46" eb="48">
      <t>コウモク</t>
    </rPh>
    <rPh sb="53" eb="55">
      <t>シュツリョク</t>
    </rPh>
    <rPh sb="55" eb="56">
      <t>トウ</t>
    </rPh>
    <rPh sb="57" eb="59">
      <t>ジョウケン</t>
    </rPh>
    <rPh sb="62" eb="64">
      <t>シヨウ</t>
    </rPh>
    <phoneticPr fontId="4"/>
  </si>
  <si>
    <t>薬価、納入単価を自動で更新できること</t>
  </si>
  <si>
    <t>各病院既設のアンプルピッカーより払い出した注射薬情報を取り込めること。また、取り込んだ情報は、物流システムで注射薬の消費情報として使用し在庫数に反映されること。</t>
    <phoneticPr fontId="5"/>
  </si>
  <si>
    <t>各病院既設の調剤システムより払い出した薬品情報を取り込めること。また、取り込んだ情報は、物流システムで薬品の消費情報として使用し在庫数に反映されること。</t>
    <rPh sb="0" eb="3">
      <t>カクビョウイン</t>
    </rPh>
    <phoneticPr fontId="5"/>
  </si>
  <si>
    <t>電子カルテシステムの取り込める形式で診療材料マスタ、医薬品マスタを出力できること。</t>
    <rPh sb="0" eb="2">
      <t>デンシ</t>
    </rPh>
    <rPh sb="10" eb="11">
      <t>ト</t>
    </rPh>
    <rPh sb="12" eb="13">
      <t>コ</t>
    </rPh>
    <rPh sb="15" eb="17">
      <t>ケイシキ</t>
    </rPh>
    <rPh sb="18" eb="22">
      <t>シンリョウザイリョウ</t>
    </rPh>
    <rPh sb="26" eb="29">
      <t>イヤクヒン</t>
    </rPh>
    <rPh sb="33" eb="35">
      <t>シュツリョク</t>
    </rPh>
    <phoneticPr fontId="5"/>
  </si>
  <si>
    <t>名古屋市立大学病院の自動倉庫システムの取り込める形式で診療材料マスタを出力できること。</t>
    <rPh sb="0" eb="9">
      <t>ナゴヤシリツダイガクビョウイン</t>
    </rPh>
    <rPh sb="10" eb="14">
      <t>ジドウソウコ</t>
    </rPh>
    <rPh sb="27" eb="31">
      <t>シンリョウザイリョウ</t>
    </rPh>
    <rPh sb="35" eb="37">
      <t>シュツリョク</t>
    </rPh>
    <phoneticPr fontId="5"/>
  </si>
  <si>
    <t>名古屋市立大学病院の自動倉庫システムの取り込める形式で払出データを出力できること。</t>
    <rPh sb="0" eb="9">
      <t>ナゴヤシリツダイガクビョウイン</t>
    </rPh>
    <rPh sb="10" eb="14">
      <t>ジドウソウコ</t>
    </rPh>
    <rPh sb="27" eb="29">
      <t>ハライダシ</t>
    </rPh>
    <rPh sb="33" eb="35">
      <t>シュツリョク</t>
    </rPh>
    <phoneticPr fontId="5"/>
  </si>
  <si>
    <t>特定生物由来品を使用した際は、特定生物由来品仕様伝票に貼付されているバーコードを読込、患者別に使用情報を登録できること。また、その際に診療行為をコメントとして入力できること。登録した内容は電子カルテに記載されること。
または、電子カルテで同内容を入力する機能があれば、電子カルテで入力された内容をデータ連携すること。登録された情報（実施日時、ID、氏名、部署、本数、ロット、入力者など）を一覧で表示できること。</t>
    <rPh sb="0" eb="2">
      <t>トクテイ</t>
    </rPh>
    <rPh sb="2" eb="6">
      <t>セイブツユライ</t>
    </rPh>
    <rPh sb="6" eb="7">
      <t>ヒン</t>
    </rPh>
    <rPh sb="8" eb="10">
      <t>シヨウ</t>
    </rPh>
    <rPh sb="12" eb="13">
      <t>サイ</t>
    </rPh>
    <rPh sb="15" eb="17">
      <t>トクテイ</t>
    </rPh>
    <rPh sb="17" eb="19">
      <t>セイブツ</t>
    </rPh>
    <rPh sb="19" eb="22">
      <t>ユライヒン</t>
    </rPh>
    <rPh sb="22" eb="24">
      <t>シヨウ</t>
    </rPh>
    <rPh sb="24" eb="26">
      <t>デンピョウ</t>
    </rPh>
    <rPh sb="27" eb="29">
      <t>チョウフ</t>
    </rPh>
    <rPh sb="40" eb="42">
      <t>ヨミコミ</t>
    </rPh>
    <rPh sb="43" eb="45">
      <t>カンジャ</t>
    </rPh>
    <rPh sb="45" eb="46">
      <t>ベツ</t>
    </rPh>
    <rPh sb="47" eb="51">
      <t>シヨウジョウホウ</t>
    </rPh>
    <rPh sb="52" eb="54">
      <t>トウロク</t>
    </rPh>
    <rPh sb="65" eb="66">
      <t>サイ</t>
    </rPh>
    <rPh sb="87" eb="89">
      <t>トウロク</t>
    </rPh>
    <rPh sb="91" eb="93">
      <t>ナイヨウ</t>
    </rPh>
    <rPh sb="94" eb="96">
      <t>デンシ</t>
    </rPh>
    <rPh sb="100" eb="102">
      <t>キサイ</t>
    </rPh>
    <rPh sb="113" eb="115">
      <t>デンシ</t>
    </rPh>
    <rPh sb="119" eb="120">
      <t>ドウ</t>
    </rPh>
    <rPh sb="120" eb="122">
      <t>ナイヨウ</t>
    </rPh>
    <rPh sb="123" eb="125">
      <t>ニュウリョク</t>
    </rPh>
    <rPh sb="127" eb="129">
      <t>キノウ</t>
    </rPh>
    <rPh sb="134" eb="136">
      <t>デンシ</t>
    </rPh>
    <rPh sb="140" eb="142">
      <t>ニュウリョク</t>
    </rPh>
    <rPh sb="145" eb="147">
      <t>ナイヨウ</t>
    </rPh>
    <rPh sb="151" eb="153">
      <t>レンケイ</t>
    </rPh>
    <phoneticPr fontId="4"/>
  </si>
  <si>
    <t>様式5 仕様書兼回答書1-8_共通_統合物流システム</t>
    <phoneticPr fontId="5"/>
  </si>
  <si>
    <t>金額
（円・税抜）</t>
    <rPh sb="0" eb="2">
      <t>キンガク</t>
    </rPh>
    <rPh sb="4" eb="5">
      <t>エン</t>
    </rPh>
    <rPh sb="6" eb="7">
      <t>ゼイ</t>
    </rPh>
    <rPh sb="7" eb="8">
      <t>ヌ</t>
    </rPh>
    <phoneticPr fontId="9"/>
  </si>
  <si>
    <t>様式5_仕様書兼回答書1-8_共通_統合物流システム（回答状況）</t>
    <rPh sb="0" eb="2">
      <t>ヨウシキ</t>
    </rPh>
    <rPh sb="4" eb="7">
      <t>シヨウショ</t>
    </rPh>
    <rPh sb="7" eb="8">
      <t>ケン</t>
    </rPh>
    <rPh sb="8" eb="10">
      <t>カイトウ</t>
    </rPh>
    <rPh sb="10" eb="11">
      <t>ショ</t>
    </rPh>
    <rPh sb="15" eb="17">
      <t>キョウツウ</t>
    </rPh>
    <rPh sb="18" eb="20">
      <t>トウゴウ</t>
    </rPh>
    <rPh sb="20" eb="22">
      <t>ブツリュウ</t>
    </rPh>
    <rPh sb="27" eb="29">
      <t>カイトウ</t>
    </rPh>
    <rPh sb="29" eb="31">
      <t>ジョウキョウトウゴウブツリュウ</t>
    </rPh>
    <phoneticPr fontId="14"/>
  </si>
  <si>
    <t>統合データベース（DWHシステム）に病院が指定するデータをアップロードできること</t>
    <rPh sb="0" eb="2">
      <t>トウゴウ</t>
    </rPh>
    <rPh sb="18" eb="20">
      <t>ビョウイン</t>
    </rPh>
    <rPh sb="21" eb="23">
      <t>シテイ</t>
    </rPh>
    <phoneticPr fontId="4"/>
  </si>
  <si>
    <t>その他</t>
    <rPh sb="2" eb="3">
      <t>タ</t>
    </rPh>
    <phoneticPr fontId="4"/>
  </si>
  <si>
    <t>データ移行費用には、移行元システムのデータ移行費用も含めること。</t>
    <phoneticPr fontId="5"/>
  </si>
  <si>
    <t>統合物流システム</t>
    <rPh sb="0" eb="2">
      <t>トウゴウ</t>
    </rPh>
    <rPh sb="2" eb="4">
      <t>ブツリュウ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</si>
</sst>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25"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16"/>
      <name val="メイリオ"/>
      <family val="3"/>
      <charset val="128"/>
    </font>
    <font>
      <sz val="6"/>
      <name val="游ゴシック"/>
      <family val="3"/>
      <charset val="128"/>
      <scheme val="minor"/>
    </font>
    <font>
      <sz val="11"/>
      <name val="メイリオ"/>
      <family val="3"/>
      <charset val="128"/>
    </font>
    <font>
      <sz val="11"/>
      <color theme="1"/>
      <name val="メイリオ"/>
      <family val="3"/>
      <charset val="128"/>
    </font>
    <font>
      <sz val="10"/>
      <name val="Meiryo UI"/>
      <family val="3"/>
      <charset val="128"/>
    </font>
    <font>
      <sz val="6"/>
      <name val="ＭＳ Ｐゴシック"/>
      <family val="3"/>
      <charset val="128"/>
    </font>
    <font>
      <sz val="11"/>
      <name val="ＭＳ Ｐゴシック"/>
      <family val="3"/>
      <charset val="128"/>
    </font>
    <font>
      <sz val="11"/>
      <name val="Meiryo UI"/>
      <family val="3"/>
      <charset val="128"/>
    </font>
    <font>
      <sz val="11"/>
      <color indexed="8"/>
      <name val="ＭＳ Ｐゴシック"/>
      <family val="3"/>
      <charset val="128"/>
    </font>
    <font>
      <sz val="11"/>
      <name val="游ゴシック"/>
      <family val="2"/>
      <scheme val="minor"/>
    </font>
    <font>
      <sz val="6"/>
      <name val="游ゴシック"/>
      <family val="2"/>
      <charset val="128"/>
      <scheme val="minor"/>
    </font>
    <font>
      <sz val="11"/>
      <color theme="1"/>
      <name val="ＭＳ Ｐゴシック"/>
      <family val="2"/>
      <charset val="128"/>
    </font>
    <font>
      <sz val="10"/>
      <name val="Arial"/>
      <family val="2"/>
    </font>
    <font>
      <sz val="18"/>
      <color theme="3"/>
      <name val="游ゴシック Light"/>
      <family val="2"/>
      <charset val="128"/>
      <scheme val="major"/>
    </font>
    <font>
      <sz val="10"/>
      <name val="メイリオ"/>
      <family val="3"/>
      <charset val="128"/>
    </font>
    <font>
      <sz val="14"/>
      <color theme="1"/>
      <name val="メイリオ"/>
      <family val="3"/>
      <charset val="128"/>
    </font>
    <font>
      <sz val="16"/>
      <color theme="1"/>
      <name val="メイリオ"/>
      <family val="3"/>
      <charset val="128"/>
    </font>
    <font>
      <b/>
      <sz val="16"/>
      <color theme="1"/>
      <name val="メイリオ"/>
      <family val="3"/>
      <charset val="128"/>
    </font>
    <font>
      <sz val="14"/>
      <name val="メイリオ"/>
      <family val="3"/>
      <charset val="128"/>
    </font>
    <font>
      <sz val="14"/>
      <name val="Meiryo UI"/>
      <family val="3"/>
      <charset val="128"/>
    </font>
    <font>
      <sz val="14"/>
      <color theme="1"/>
      <name val="游ゴシック"/>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rgb="FFCCFFCC"/>
        <bgColor indexed="64"/>
      </patternFill>
    </fill>
    <fill>
      <patternFill patternType="solid">
        <fgColor rgb="FFFFFF99"/>
        <bgColor indexed="64"/>
      </patternFill>
    </fill>
    <fill>
      <patternFill patternType="solid">
        <fgColor theme="0" tint="-0.249977111117893"/>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0" fontId="3" fillId="0" borderId="0"/>
    <xf numFmtId="0" fontId="10" fillId="0" borderId="0"/>
    <xf numFmtId="0" fontId="12" fillId="0" borderId="0">
      <alignment vertical="center"/>
    </xf>
    <xf numFmtId="0" fontId="15" fillId="0" borderId="0">
      <alignment vertical="center"/>
    </xf>
    <xf numFmtId="0" fontId="10" fillId="0" borderId="0">
      <alignment vertical="center"/>
    </xf>
    <xf numFmtId="0" fontId="2" fillId="0" borderId="0">
      <alignment vertical="center"/>
    </xf>
    <xf numFmtId="0" fontId="1" fillId="0" borderId="0">
      <alignment vertical="center"/>
    </xf>
    <xf numFmtId="0" fontId="16" fillId="0" borderId="0"/>
    <xf numFmtId="0" fontId="10" fillId="0" borderId="0">
      <alignment vertical="center"/>
    </xf>
    <xf numFmtId="0" fontId="10" fillId="0" borderId="0"/>
  </cellStyleXfs>
  <cellXfs count="62">
    <xf numFmtId="0" fontId="0" fillId="0" borderId="0" xfId="0"/>
    <xf numFmtId="0" fontId="4" fillId="0" borderId="0" xfId="0" applyFont="1" applyAlignment="1" applyProtection="1">
      <alignment horizontal="left" vertical="center"/>
      <protection locked="0"/>
    </xf>
    <xf numFmtId="0" fontId="6" fillId="0" borderId="0" xfId="0" applyFont="1" applyAlignment="1" applyProtection="1">
      <alignment horizontal="left" vertical="center"/>
      <protection locked="0"/>
    </xf>
    <xf numFmtId="0" fontId="6" fillId="0" borderId="0" xfId="0" applyFont="1" applyAlignment="1" applyProtection="1">
      <alignment horizontal="left" vertical="center" wrapText="1"/>
      <protection locked="0"/>
    </xf>
    <xf numFmtId="0" fontId="6" fillId="0" borderId="0" xfId="0" applyFont="1" applyAlignment="1" applyProtection="1">
      <alignment horizontal="left" vertical="top"/>
      <protection locked="0"/>
    </xf>
    <xf numFmtId="0" fontId="7" fillId="0" borderId="0" xfId="0" applyFont="1" applyAlignment="1">
      <alignment horizontal="left" vertical="center"/>
    </xf>
    <xf numFmtId="0" fontId="6" fillId="0" borderId="0" xfId="0" applyFont="1" applyAlignment="1" applyProtection="1">
      <alignment horizontal="center" vertical="center"/>
      <protection locked="0"/>
    </xf>
    <xf numFmtId="0" fontId="11" fillId="0" borderId="0" xfId="8" applyFont="1"/>
    <xf numFmtId="0" fontId="8" fillId="0" borderId="0" xfId="8" applyFont="1"/>
    <xf numFmtId="0" fontId="8" fillId="0" borderId="0" xfId="8" applyFont="1" applyAlignment="1">
      <alignment horizontal="center"/>
    </xf>
    <xf numFmtId="0" fontId="8" fillId="8" borderId="1" xfId="8" applyFont="1" applyFill="1" applyBorder="1" applyAlignment="1">
      <alignment horizontal="center"/>
    </xf>
    <xf numFmtId="0" fontId="8" fillId="8" borderId="1" xfId="9" applyFont="1" applyFill="1" applyBorder="1" applyAlignment="1">
      <alignment horizontal="center" vertical="top" wrapText="1"/>
    </xf>
    <xf numFmtId="0" fontId="8" fillId="9" borderId="1" xfId="8" applyFont="1" applyFill="1" applyBorder="1"/>
    <xf numFmtId="0" fontId="8" fillId="9" borderId="1" xfId="9" applyFont="1" applyFill="1" applyBorder="1" applyAlignment="1">
      <alignment horizontal="center" vertical="top" wrapText="1"/>
    </xf>
    <xf numFmtId="0" fontId="8" fillId="9" borderId="1" xfId="8" applyFont="1" applyFill="1" applyBorder="1" applyAlignment="1">
      <alignment horizontal="center" vertical="center"/>
    </xf>
    <xf numFmtId="0" fontId="8" fillId="0" borderId="1" xfId="8" applyFont="1" applyBorder="1"/>
    <xf numFmtId="0" fontId="8" fillId="10" borderId="1" xfId="8" applyFont="1" applyFill="1" applyBorder="1"/>
    <xf numFmtId="5" fontId="8" fillId="10" borderId="1" xfId="8" applyNumberFormat="1" applyFont="1" applyFill="1" applyBorder="1"/>
    <xf numFmtId="0" fontId="8" fillId="10" borderId="1" xfId="8" applyFont="1" applyFill="1" applyBorder="1" applyAlignment="1">
      <alignment horizontal="center" vertical="center"/>
    </xf>
    <xf numFmtId="0" fontId="8" fillId="0" borderId="0" xfId="8" applyFont="1" applyAlignment="1">
      <alignment horizontal="right"/>
    </xf>
    <xf numFmtId="5" fontId="8" fillId="0" borderId="0" xfId="8" applyNumberFormat="1" applyFont="1"/>
    <xf numFmtId="0" fontId="6" fillId="0" borderId="0" xfId="0" applyFont="1" applyAlignment="1" applyProtection="1">
      <alignment horizontal="center" vertical="top"/>
      <protection locked="0"/>
    </xf>
    <xf numFmtId="0" fontId="13" fillId="0" borderId="0" xfId="0" applyFont="1" applyAlignment="1">
      <alignment horizontal="center" vertical="top"/>
    </xf>
    <xf numFmtId="0" fontId="13" fillId="0" borderId="0" xfId="0" applyFont="1" applyAlignment="1">
      <alignment horizontal="left" vertical="top"/>
    </xf>
    <xf numFmtId="5" fontId="6" fillId="0" borderId="0" xfId="0" applyNumberFormat="1" applyFont="1" applyAlignment="1" applyProtection="1">
      <alignment horizontal="right" vertical="top"/>
      <protection locked="0"/>
    </xf>
    <xf numFmtId="5" fontId="13" fillId="0" borderId="0" xfId="0" applyNumberFormat="1" applyFont="1" applyAlignment="1">
      <alignment horizontal="right" vertical="top"/>
    </xf>
    <xf numFmtId="0" fontId="4" fillId="0" borderId="0" xfId="0" applyFont="1" applyAlignment="1" applyProtection="1">
      <alignment horizontal="left" vertical="center" wrapText="1"/>
      <protection locked="0"/>
    </xf>
    <xf numFmtId="0" fontId="4" fillId="0" borderId="0" xfId="0" applyFont="1" applyAlignment="1" applyProtection="1">
      <alignment horizontal="center" vertical="top"/>
      <protection locked="0"/>
    </xf>
    <xf numFmtId="0" fontId="4" fillId="0" borderId="0" xfId="0" applyFont="1" applyAlignment="1" applyProtection="1">
      <alignment horizontal="left" vertical="top"/>
      <protection locked="0"/>
    </xf>
    <xf numFmtId="5" fontId="4" fillId="0" borderId="0" xfId="0" applyNumberFormat="1" applyFont="1" applyAlignment="1" applyProtection="1">
      <alignment horizontal="right" vertical="top"/>
      <protection locked="0"/>
    </xf>
    <xf numFmtId="0" fontId="20" fillId="0" borderId="0" xfId="0" applyFont="1" applyAlignment="1">
      <alignment horizontal="left" vertical="center"/>
    </xf>
    <xf numFmtId="0" fontId="21" fillId="0" borderId="0" xfId="7" applyFont="1">
      <alignment vertical="center"/>
    </xf>
    <xf numFmtId="0" fontId="4" fillId="0" borderId="0" xfId="8" applyFont="1"/>
    <xf numFmtId="0" fontId="20" fillId="0" borderId="0" xfId="7" applyFont="1">
      <alignment vertical="center"/>
    </xf>
    <xf numFmtId="0" fontId="22" fillId="2" borderId="2" xfId="0" applyFont="1" applyFill="1" applyBorder="1" applyAlignment="1" applyProtection="1">
      <alignment vertical="center"/>
      <protection locked="0"/>
    </xf>
    <xf numFmtId="0" fontId="22" fillId="2" borderId="3" xfId="0" applyFont="1" applyFill="1" applyBorder="1" applyAlignment="1" applyProtection="1">
      <alignment vertical="center"/>
      <protection locked="0"/>
    </xf>
    <xf numFmtId="0" fontId="22" fillId="2" borderId="4" xfId="0" applyFont="1" applyFill="1" applyBorder="1" applyAlignment="1" applyProtection="1">
      <alignment vertical="center"/>
      <protection locked="0"/>
    </xf>
    <xf numFmtId="0" fontId="22" fillId="2" borderId="1" xfId="0" applyFont="1" applyFill="1" applyBorder="1" applyAlignment="1" applyProtection="1">
      <alignment horizontal="center" vertical="center" wrapText="1"/>
      <protection locked="0"/>
    </xf>
    <xf numFmtId="0" fontId="23" fillId="3" borderId="1" xfId="0" applyFont="1" applyFill="1" applyBorder="1" applyAlignment="1" applyProtection="1">
      <alignment horizontal="center" vertical="center"/>
      <protection locked="0"/>
    </xf>
    <xf numFmtId="0" fontId="19" fillId="0" borderId="0" xfId="0" applyFont="1" applyAlignment="1">
      <alignment horizontal="left" vertical="center"/>
    </xf>
    <xf numFmtId="0" fontId="22" fillId="4" borderId="2" xfId="0" applyFont="1" applyFill="1" applyBorder="1" applyAlignment="1" applyProtection="1">
      <alignment horizontal="left" vertical="top" wrapText="1"/>
      <protection locked="0"/>
    </xf>
    <xf numFmtId="0" fontId="23" fillId="5" borderId="1" xfId="1" applyFont="1" applyFill="1" applyBorder="1" applyAlignment="1" applyProtection="1">
      <alignment horizontal="center" vertical="top"/>
      <protection locked="0"/>
    </xf>
    <xf numFmtId="0" fontId="23" fillId="5" borderId="1" xfId="1" applyFont="1" applyFill="1" applyBorder="1" applyAlignment="1" applyProtection="1">
      <alignment horizontal="left" vertical="top" wrapText="1"/>
      <protection locked="0"/>
    </xf>
    <xf numFmtId="5" fontId="23" fillId="5" borderId="1" xfId="1" applyNumberFormat="1" applyFont="1" applyFill="1" applyBorder="1" applyAlignment="1" applyProtection="1">
      <alignment horizontal="right" vertical="top" wrapText="1"/>
      <protection locked="0"/>
    </xf>
    <xf numFmtId="0" fontId="24" fillId="0" borderId="0" xfId="0" applyFont="1"/>
    <xf numFmtId="0" fontId="22" fillId="7" borderId="2" xfId="0" applyFont="1" applyFill="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3" fillId="0" borderId="1" xfId="1" applyFont="1" applyBorder="1" applyAlignment="1" applyProtection="1">
      <alignment horizontal="center" vertical="top"/>
      <protection locked="0"/>
    </xf>
    <xf numFmtId="0" fontId="23" fillId="0" borderId="1" xfId="1" applyFont="1" applyBorder="1" applyAlignment="1" applyProtection="1">
      <alignment horizontal="left" vertical="top" wrapText="1"/>
      <protection locked="0"/>
    </xf>
    <xf numFmtId="5" fontId="23" fillId="0" borderId="1" xfId="1" applyNumberFormat="1" applyFont="1" applyBorder="1" applyAlignment="1" applyProtection="1">
      <alignment horizontal="right" vertical="top" wrapText="1"/>
      <protection locked="0"/>
    </xf>
    <xf numFmtId="0" fontId="22" fillId="0" borderId="1" xfId="0" applyFont="1" applyBorder="1" applyAlignment="1" applyProtection="1">
      <alignment horizontal="left" vertical="top"/>
      <protection locked="0"/>
    </xf>
    <xf numFmtId="0" fontId="22" fillId="0" borderId="1" xfId="10" applyFont="1" applyBorder="1" applyAlignment="1" applyProtection="1">
      <alignment horizontal="left" vertical="top" wrapText="1"/>
      <protection locked="0"/>
    </xf>
    <xf numFmtId="0" fontId="22" fillId="0" borderId="0" xfId="0" applyFont="1" applyAlignment="1" applyProtection="1">
      <alignment horizontal="center" vertical="center"/>
      <protection locked="0"/>
    </xf>
    <xf numFmtId="0" fontId="22" fillId="0" borderId="0" xfId="0" applyFont="1" applyAlignment="1" applyProtection="1">
      <alignment horizontal="left" vertical="center"/>
      <protection locked="0"/>
    </xf>
    <xf numFmtId="0" fontId="22" fillId="0" borderId="0" xfId="0" applyFont="1" applyAlignment="1" applyProtection="1">
      <alignment horizontal="right" vertical="center" wrapText="1"/>
      <protection locked="0"/>
    </xf>
    <xf numFmtId="0" fontId="22" fillId="0" borderId="0" xfId="0" applyFont="1" applyAlignment="1" applyProtection="1">
      <alignment horizontal="center" vertical="top"/>
      <protection locked="0"/>
    </xf>
    <xf numFmtId="0" fontId="22" fillId="0" borderId="0" xfId="0" applyFont="1" applyAlignment="1" applyProtection="1">
      <alignment horizontal="left" vertical="top"/>
      <protection locked="0"/>
    </xf>
    <xf numFmtId="5" fontId="22" fillId="0" borderId="0" xfId="0" applyNumberFormat="1" applyFont="1" applyAlignment="1" applyProtection="1">
      <alignment horizontal="right" vertical="top"/>
      <protection locked="0"/>
    </xf>
    <xf numFmtId="0" fontId="18" fillId="4" borderId="1" xfId="0" applyFont="1" applyFill="1" applyBorder="1" applyAlignment="1" applyProtection="1">
      <alignment horizontal="center" vertical="center" wrapText="1"/>
      <protection locked="0"/>
    </xf>
    <xf numFmtId="0" fontId="18" fillId="6" borderId="1" xfId="0" applyFont="1" applyFill="1" applyBorder="1" applyAlignment="1" applyProtection="1">
      <alignment horizontal="center" vertical="center" wrapText="1"/>
      <protection locked="0"/>
    </xf>
    <xf numFmtId="0" fontId="18" fillId="7" borderId="1" xfId="0" applyFont="1" applyFill="1" applyBorder="1" applyAlignment="1" applyProtection="1">
      <alignment horizontal="center" vertical="center" wrapText="1"/>
      <protection locked="0"/>
    </xf>
    <xf numFmtId="5" fontId="23" fillId="3" borderId="1" xfId="0" applyNumberFormat="1" applyFont="1" applyFill="1" applyBorder="1" applyAlignment="1" applyProtection="1">
      <alignment horizontal="center" vertical="center" wrapText="1"/>
      <protection locked="0"/>
    </xf>
  </cellXfs>
  <cellStyles count="11">
    <cellStyle name="標準" xfId="0" builtinId="0"/>
    <cellStyle name="標準 1047 2" xfId="7" xr:uid="{EB8EBF4C-C422-4DC5-BF49-ADA511D40B20}"/>
    <cellStyle name="標準 2" xfId="6" xr:uid="{259787D2-C40F-473C-ADA1-2DCE1B90C5D9}"/>
    <cellStyle name="標準 2 2" xfId="2" xr:uid="{BEE51C9A-D24C-43EE-B106-D851567A3806}"/>
    <cellStyle name="標準 2 3" xfId="9" xr:uid="{1168AFD4-0CD0-4D07-A5E5-C72E49E797E3}"/>
    <cellStyle name="標準 2 4" xfId="1" xr:uid="{5373F754-7726-4F5F-8080-76F288480EA1}"/>
    <cellStyle name="標準 2 6" xfId="5" xr:uid="{FA9AA246-E173-43AA-B790-E9F7E63D9766}"/>
    <cellStyle name="標準 3" xfId="4" xr:uid="{3587D8F2-652C-4BEA-9A15-5A8414E3BC42}"/>
    <cellStyle name="標準 3 2" xfId="3" xr:uid="{0974CB4F-A648-47B6-8A7D-1C08A8382AB1}"/>
    <cellStyle name="標準 4" xfId="8" xr:uid="{FFCAD88B-5433-46B0-8E45-1737C7FC18D0}"/>
    <cellStyle name="標準_MegaOak機能一覧_20050908_看護勤務管理システム　仕様書" xfId="10" xr:uid="{678682F4-4986-47BE-9038-2A7B07297DFC}"/>
  </cellStyles>
  <dxfs count="0"/>
  <tableStyles count="0" defaultTableStyle="TableStyleMedium2" defaultPivotStyle="PivotStyleLight16"/>
  <colors>
    <mruColors>
      <color rgb="FFFFCCFF"/>
      <color rgb="FF0000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124238</xdr:colOff>
      <xdr:row>1</xdr:row>
      <xdr:rowOff>41413</xdr:rowOff>
    </xdr:from>
    <xdr:to>
      <xdr:col>11</xdr:col>
      <xdr:colOff>546652</xdr:colOff>
      <xdr:row>22</xdr:row>
      <xdr:rowOff>49696</xdr:rowOff>
    </xdr:to>
    <xdr:sp macro="" textlink="">
      <xdr:nvSpPr>
        <xdr:cNvPr id="2" name="Text Box 1">
          <a:extLst>
            <a:ext uri="{FF2B5EF4-FFF2-40B4-BE49-F238E27FC236}">
              <a16:creationId xmlns:a16="http://schemas.microsoft.com/office/drawing/2014/main" id="{56615E08-FCB9-4628-8E91-9D15CA264D0B}"/>
            </a:ext>
          </a:extLst>
        </xdr:cNvPr>
        <xdr:cNvSpPr txBox="1">
          <a:spLocks noChangeArrowheads="1"/>
        </xdr:cNvSpPr>
      </xdr:nvSpPr>
      <xdr:spPr bwMode="auto">
        <a:xfrm>
          <a:off x="124238" y="248478"/>
          <a:ext cx="9798327" cy="4182718"/>
        </a:xfrm>
        <a:prstGeom prst="rect">
          <a:avLst/>
        </a:prstGeom>
        <a:solidFill>
          <a:schemeClr val="bg1">
            <a:lumMod val="95000"/>
          </a:schemeClr>
        </a:solidFill>
        <a:ln w="9525">
          <a:solidFill>
            <a:srgbClr val="000000"/>
          </a:solidFill>
          <a:miter lim="800000"/>
          <a:headEnd/>
          <a:tailEnd/>
        </a:ln>
      </xdr:spPr>
      <xdr:txBody>
        <a:bodyPr vertOverflow="clip" wrap="square" lIns="27432" tIns="41148" rIns="0" bIns="0" anchor="t" upright="1"/>
        <a:lstStyle/>
        <a:p>
          <a:pPr algn="l" rtl="0">
            <a:defRPr sz="1000"/>
          </a:pPr>
          <a:r>
            <a:rPr lang="ja-JP" altLang="en-US" sz="1100" b="1" i="0" u="none" strike="noStrike" baseline="0">
              <a:solidFill>
                <a:srgbClr val="000000"/>
              </a:solidFill>
              <a:latin typeface="游ゴシック"/>
              <a:ea typeface="游ゴシック"/>
            </a:rPr>
            <a:t>回答方法</a:t>
          </a:r>
          <a:endParaRPr lang="en-US" altLang="ja-JP" sz="1100" b="1" i="0" u="none" strike="noStrike" baseline="0">
            <a:solidFill>
              <a:srgbClr val="000000"/>
            </a:solidFill>
            <a:latin typeface="游ゴシック"/>
            <a:ea typeface="游ゴシック"/>
          </a:endParaRPr>
        </a:p>
        <a:p>
          <a:pPr algn="l" rtl="0">
            <a:defRPr sz="1000"/>
          </a:pPr>
          <a:r>
            <a:rPr lang="ja-JP" altLang="en-US" sz="1100" b="0" i="0" u="none" strike="noStrike" baseline="0">
              <a:solidFill>
                <a:srgbClr val="000000"/>
              </a:solidFill>
              <a:latin typeface="游ゴシック"/>
              <a:ea typeface="游ゴシック"/>
            </a:rPr>
            <a:t>（１）各仕様書の各項目に対する対応可能性について、「対応可否」欄の列に下記の区分を用いて、回答を記載すること。</a:t>
          </a:r>
        </a:p>
        <a:p>
          <a:pPr algn="l" rtl="0">
            <a:defRPr sz="1000"/>
          </a:pP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A：標準機能で対応可能</a:t>
          </a:r>
        </a:p>
        <a:p>
          <a:pPr algn="l" rtl="0">
            <a:defRPr sz="1000"/>
          </a:pP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B：オプションにて対応可能</a:t>
          </a:r>
        </a:p>
        <a:p>
          <a:pPr algn="l" rtl="0">
            <a:defRPr sz="1000"/>
          </a:pPr>
          <a:r>
            <a:rPr lang="ja-JP" altLang="en-US" sz="1100" b="0" i="0" u="none" strike="noStrike" baseline="0">
              <a:solidFill>
                <a:srgbClr val="000000"/>
              </a:solidFill>
              <a:latin typeface="游ゴシック"/>
              <a:ea typeface="游ゴシック"/>
            </a:rPr>
            <a:t>　　</a:t>
          </a: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　　※この場合、かかる費用を「金額」欄に記載お願いします。</a:t>
          </a:r>
        </a:p>
        <a:p>
          <a:pPr algn="l" rtl="0">
            <a:defRPr sz="1000"/>
          </a:pP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C：カスタマイズで対応可能</a:t>
          </a:r>
        </a:p>
        <a:p>
          <a:pPr algn="l" rtl="0">
            <a:defRPr sz="1000"/>
          </a:pPr>
          <a:r>
            <a:rPr lang="ja-JP" altLang="en-US" sz="1100" b="0" i="0" u="none" strike="noStrike" baseline="0">
              <a:solidFill>
                <a:srgbClr val="000000"/>
              </a:solidFill>
              <a:latin typeface="游ゴシック"/>
              <a:ea typeface="游ゴシック"/>
            </a:rPr>
            <a:t>　　</a:t>
          </a: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　　※この場合、かかる費用を金額欄に記載お願いします。</a:t>
          </a:r>
        </a:p>
        <a:p>
          <a:pPr algn="l" rtl="0">
            <a:defRPr sz="1000"/>
          </a:pP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D：代替案で対応可能</a:t>
          </a:r>
        </a:p>
        <a:p>
          <a:pPr algn="l" rtl="0">
            <a:defRPr sz="1000"/>
          </a:pPr>
          <a:r>
            <a:rPr lang="ja-JP" altLang="en-US" sz="1100" b="0" i="0" u="none" strike="noStrike" baseline="0">
              <a:solidFill>
                <a:srgbClr val="000000"/>
              </a:solidFill>
              <a:latin typeface="游ゴシック"/>
              <a:ea typeface="游ゴシック"/>
            </a:rPr>
            <a:t>　　</a:t>
          </a: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　　※この場合、かかる費用を金額欄に記載お願いします。</a:t>
          </a:r>
        </a:p>
        <a:p>
          <a:pPr algn="l" rtl="0">
            <a:defRPr sz="1000"/>
          </a:pPr>
          <a:r>
            <a:rPr lang="ja-JP" altLang="en-US" sz="1100" b="0" i="0" u="none" strike="noStrike" baseline="0">
              <a:solidFill>
                <a:srgbClr val="000000"/>
              </a:solidFill>
              <a:latin typeface="游ゴシック"/>
              <a:ea typeface="游ゴシック"/>
            </a:rPr>
            <a:t>　　</a:t>
          </a: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　　※また、具体的な実現方法を「記述回答・備考欄」に適宜記載ください。</a:t>
          </a:r>
        </a:p>
        <a:p>
          <a:pPr algn="l" rtl="0">
            <a:defRPr sz="1000"/>
          </a:pP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E：対応不可、機能なし</a:t>
          </a:r>
          <a:endParaRPr lang="en-US" altLang="ja-JP" sz="1100" b="0" i="0" u="none" strike="noStrike" baseline="0">
            <a:solidFill>
              <a:srgbClr val="000000"/>
            </a:solidFill>
            <a:latin typeface="游ゴシック"/>
            <a:ea typeface="游ゴシック"/>
          </a:endParaRPr>
        </a:p>
        <a:p>
          <a:pPr algn="l" rtl="0">
            <a:defRPr sz="1000"/>
          </a:pPr>
          <a:r>
            <a:rPr lang="ja-JP" altLang="en-US" sz="1100" b="0" i="0" u="none" strike="noStrike" baseline="0">
              <a:solidFill>
                <a:srgbClr val="000000"/>
              </a:solidFill>
              <a:latin typeface="游ゴシック"/>
              <a:ea typeface="游ゴシック"/>
            </a:rPr>
            <a:t>（２）回答が「</a:t>
          </a:r>
          <a:r>
            <a:rPr lang="en-US" altLang="ja-JP" sz="1100" b="0" i="0" u="none" strike="noStrike" baseline="0">
              <a:solidFill>
                <a:srgbClr val="000000"/>
              </a:solidFill>
              <a:latin typeface="游ゴシック"/>
              <a:ea typeface="游ゴシック"/>
            </a:rPr>
            <a:t>B</a:t>
          </a:r>
          <a:r>
            <a:rPr lang="ja-JP" altLang="en-US" sz="1100" b="0" i="0" u="none" strike="noStrike" baseline="0">
              <a:solidFill>
                <a:srgbClr val="000000"/>
              </a:solidFill>
              <a:latin typeface="游ゴシック"/>
              <a:ea typeface="游ゴシック"/>
            </a:rPr>
            <a:t>」もしくは「</a:t>
          </a:r>
          <a:r>
            <a:rPr lang="en-US" altLang="ja-JP" sz="1100" b="0" i="0" u="none" strike="noStrike" baseline="0">
              <a:solidFill>
                <a:srgbClr val="000000"/>
              </a:solidFill>
              <a:latin typeface="游ゴシック"/>
              <a:ea typeface="游ゴシック"/>
            </a:rPr>
            <a:t>C</a:t>
          </a:r>
          <a:r>
            <a:rPr lang="ja-JP" altLang="en-US" sz="1100" b="0" i="0" u="none" strike="noStrike" baseline="0">
              <a:solidFill>
                <a:srgbClr val="000000"/>
              </a:solidFill>
              <a:latin typeface="游ゴシック"/>
              <a:ea typeface="游ゴシック"/>
            </a:rPr>
            <a:t>」の場合、「記述回答・備考欄」欄の列に①実現可能な範囲、②他院事例をもとにした実現方法、を可能な範囲で具体的に記載すること。</a:t>
          </a:r>
        </a:p>
        <a:p>
          <a:pPr algn="l" rtl="0">
            <a:defRPr sz="1000"/>
          </a:pPr>
          <a:r>
            <a:rPr lang="ja-JP" altLang="en-US" sz="1100" b="0" i="0" u="none" strike="noStrike" baseline="0">
              <a:solidFill>
                <a:srgbClr val="000000"/>
              </a:solidFill>
              <a:latin typeface="游ゴシック"/>
              <a:ea typeface="游ゴシック"/>
            </a:rPr>
            <a:t>（３）評価が「</a:t>
          </a:r>
          <a:r>
            <a:rPr lang="en-US" altLang="ja-JP" sz="1100" b="0" i="0" u="none" strike="noStrike" baseline="0">
              <a:solidFill>
                <a:srgbClr val="000000"/>
              </a:solidFill>
              <a:latin typeface="游ゴシック"/>
              <a:ea typeface="游ゴシック"/>
            </a:rPr>
            <a:t>D</a:t>
          </a:r>
          <a:r>
            <a:rPr lang="ja-JP" altLang="en-US" sz="1100" b="0" i="0" u="none" strike="noStrike" baseline="0">
              <a:solidFill>
                <a:srgbClr val="000000"/>
              </a:solidFill>
              <a:latin typeface="游ゴシック"/>
              <a:ea typeface="游ゴシック"/>
            </a:rPr>
            <a:t>」の場合、「記述回答・備考欄」欄の列に運用変更など、他院事例をもとにした実現方法を可能な範囲で具体的に記載すること。</a:t>
          </a:r>
        </a:p>
        <a:p>
          <a:pPr algn="l" rtl="0">
            <a:defRPr sz="1000"/>
          </a:pPr>
          <a:r>
            <a:rPr lang="ja-JP" altLang="en-US" sz="1100" b="0" i="0" u="none" strike="noStrike" baseline="0">
              <a:solidFill>
                <a:srgbClr val="000000"/>
              </a:solidFill>
              <a:latin typeface="游ゴシック"/>
              <a:ea typeface="游ゴシック"/>
            </a:rPr>
            <a:t>（４）</a:t>
          </a:r>
          <a:r>
            <a:rPr lang="ja-JP" altLang="en-US" sz="1100" b="1" i="0" u="sng" strike="noStrike" baseline="0">
              <a:solidFill>
                <a:srgbClr val="000000"/>
              </a:solidFill>
              <a:latin typeface="游ゴシック"/>
              <a:ea typeface="游ゴシック"/>
            </a:rPr>
            <a:t>特定の医療情報システムに関する仕様項目であっても、同時に提案するシステムで要求事項に対応可能な場合は「</a:t>
          </a:r>
          <a:r>
            <a:rPr lang="en-US" altLang="ja-JP" sz="1100" b="1" i="0" u="sng" strike="noStrike" baseline="0">
              <a:solidFill>
                <a:srgbClr val="000000"/>
              </a:solidFill>
              <a:latin typeface="游ゴシック"/>
              <a:ea typeface="游ゴシック"/>
            </a:rPr>
            <a:t>A</a:t>
          </a:r>
          <a:r>
            <a:rPr lang="ja-JP" altLang="en-US" sz="1100" b="1" i="0" u="sng" strike="noStrike" baseline="0">
              <a:solidFill>
                <a:srgbClr val="000000"/>
              </a:solidFill>
              <a:latin typeface="游ゴシック"/>
              <a:ea typeface="游ゴシック"/>
            </a:rPr>
            <a:t>」として回答しても構わない（例：電子カルテの仕様項目を、ＤＷＨで対応可能な場合、等）。その際は「記述回答・備考欄」にその旨を明記するとともに、対応可能なシステム等を明記すること</a:t>
          </a:r>
          <a:r>
            <a:rPr lang="ja-JP" altLang="en-US" sz="1100" b="0" i="0" u="none" strike="noStrike" baseline="0">
              <a:solidFill>
                <a:srgbClr val="000000"/>
              </a:solidFill>
              <a:latin typeface="游ゴシック"/>
              <a:ea typeface="游ゴシック"/>
            </a:rPr>
            <a: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A381A-06B2-4FA2-B327-3BD4AFA0B7CB}">
  <sheetPr>
    <pageSetUpPr fitToPage="1"/>
  </sheetPr>
  <dimension ref="A1:K28"/>
  <sheetViews>
    <sheetView showGridLines="0" view="pageBreakPreview" topLeftCell="A10" zoomScale="115" zoomScaleNormal="100" zoomScaleSheetLayoutView="115" workbookViewId="0">
      <selection activeCell="C27" sqref="C27"/>
    </sheetView>
  </sheetViews>
  <sheetFormatPr defaultRowHeight="15.75" x14ac:dyDescent="0.25"/>
  <cols>
    <col min="1" max="1" width="3.875" style="8" customWidth="1"/>
    <col min="2" max="2" width="2.625" style="8" customWidth="1"/>
    <col min="3" max="3" width="29.625" style="7" customWidth="1"/>
    <col min="4" max="8" width="10.375" style="7" customWidth="1"/>
    <col min="9" max="9" width="11.375" style="8" bestFit="1" customWidth="1"/>
    <col min="10" max="10" width="14.75" style="7" customWidth="1"/>
    <col min="11" max="16384" width="9" style="8"/>
  </cols>
  <sheetData>
    <row r="1" spans="1:2" s="32" customFormat="1" ht="24.75" x14ac:dyDescent="0.55000000000000004">
      <c r="A1" s="33" t="s">
        <v>330</v>
      </c>
      <c r="B1" s="31"/>
    </row>
    <row r="25" spans="2:11" ht="14.25" x14ac:dyDescent="0.25">
      <c r="B25" s="8" t="s">
        <v>14</v>
      </c>
      <c r="C25" s="8"/>
      <c r="D25" s="9" t="s">
        <v>15</v>
      </c>
      <c r="E25" s="9" t="s">
        <v>15</v>
      </c>
      <c r="F25" s="9" t="s">
        <v>15</v>
      </c>
      <c r="G25" s="9" t="s">
        <v>15</v>
      </c>
      <c r="H25" s="9" t="s">
        <v>15</v>
      </c>
      <c r="I25" s="9" t="s">
        <v>15</v>
      </c>
      <c r="J25" s="9" t="s">
        <v>15</v>
      </c>
    </row>
    <row r="26" spans="2:11" ht="14.25" x14ac:dyDescent="0.25">
      <c r="C26" s="10" t="s">
        <v>16</v>
      </c>
      <c r="D26" s="11" t="s">
        <v>8</v>
      </c>
      <c r="E26" s="11" t="s">
        <v>9</v>
      </c>
      <c r="F26" s="11" t="s">
        <v>10</v>
      </c>
      <c r="G26" s="11" t="s">
        <v>11</v>
      </c>
      <c r="H26" s="11" t="s">
        <v>12</v>
      </c>
      <c r="I26" s="12" t="s">
        <v>17</v>
      </c>
      <c r="J26" s="13" t="s">
        <v>18</v>
      </c>
      <c r="K26" s="14" t="s">
        <v>19</v>
      </c>
    </row>
    <row r="27" spans="2:11" ht="14.25" x14ac:dyDescent="0.25">
      <c r="C27" s="15" t="s">
        <v>334</v>
      </c>
      <c r="D27" s="15" cm="1">
        <f t="array" aca="1" ref="D27:H27" ca="1">TRANSPOSE(統合物流システム!H314:H318)</f>
        <v>1</v>
      </c>
      <c r="E27" s="15">
        <f ca="1"/>
        <v>0</v>
      </c>
      <c r="F27" s="15">
        <f ca="1"/>
        <v>0</v>
      </c>
      <c r="G27" s="15">
        <f ca="1"/>
        <v>0</v>
      </c>
      <c r="H27" s="15">
        <f ca="1"/>
        <v>0</v>
      </c>
      <c r="I27" s="16">
        <f t="shared" ref="I27" ca="1" si="0">SUM(D27:H27)</f>
        <v>1</v>
      </c>
      <c r="J27" s="17">
        <f ca="1">統合物流システム!J314</f>
        <v>0</v>
      </c>
      <c r="K27" s="18">
        <v>284</v>
      </c>
    </row>
    <row r="28" spans="2:11" ht="14.25" x14ac:dyDescent="0.25">
      <c r="C28" s="19" t="s">
        <v>20</v>
      </c>
      <c r="D28" s="8">
        <f t="shared" ref="D28:J28" ca="1" si="1">SUM(D27:D27)</f>
        <v>1</v>
      </c>
      <c r="E28" s="8">
        <f t="shared" ca="1" si="1"/>
        <v>0</v>
      </c>
      <c r="F28" s="8">
        <f t="shared" ca="1" si="1"/>
        <v>0</v>
      </c>
      <c r="G28" s="8">
        <f t="shared" ca="1" si="1"/>
        <v>0</v>
      </c>
      <c r="H28" s="8">
        <f t="shared" ca="1" si="1"/>
        <v>0</v>
      </c>
      <c r="I28" s="8">
        <f t="shared" ca="1" si="1"/>
        <v>1</v>
      </c>
      <c r="J28" s="20">
        <f t="shared" ca="1" si="1"/>
        <v>0</v>
      </c>
    </row>
  </sheetData>
  <phoneticPr fontId="5"/>
  <pageMargins left="0.70866141732283472" right="0.70866141732283472" top="0.74803149606299213" bottom="0.74803149606299213" header="0.31496062992125984" footer="0.31496062992125984"/>
  <pageSetup paperSize="9" scale="60" fitToHeight="0" orientation="portrait" r:id="rId1"/>
  <headerFooter>
    <oddHeader>&amp;L&amp;"メイリオ,レギュラー"&amp;14様式5 仕様書兼回答書1-8_共通_統合物流システム</oddHeader>
    <oddFooter>&amp;P / &amp;N ページ</oddFooter>
  </headerFooter>
  <colBreaks count="1" manualBreakCount="1">
    <brk id="8" max="5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C5914-2575-405B-8790-939F2F7C04E0}">
  <sheetPr>
    <pageSetUpPr fitToPage="1"/>
  </sheetPr>
  <dimension ref="A1:J318"/>
  <sheetViews>
    <sheetView showGridLines="0" tabSelected="1" view="pageBreakPreview" zoomScaleNormal="85" zoomScaleSheetLayoutView="100" workbookViewId="0">
      <pane ySplit="3" topLeftCell="A300" activePane="bottomLeft" state="frozen"/>
      <selection activeCell="K28" sqref="K28"/>
      <selection pane="bottomLeft" activeCell="G304" sqref="G304:G305"/>
    </sheetView>
  </sheetViews>
  <sheetFormatPr defaultColWidth="9" defaultRowHeight="18.75" x14ac:dyDescent="0.4"/>
  <cols>
    <col min="1" max="1" width="3.75" style="6" customWidth="1"/>
    <col min="2" max="6" width="3.75" style="2" customWidth="1"/>
    <col min="7" max="7" width="100.625" style="3" customWidth="1"/>
    <col min="8" max="8" width="16.625" style="21" customWidth="1"/>
    <col min="9" max="9" width="40.625" style="4" customWidth="1"/>
    <col min="10" max="10" width="20.625" style="24" customWidth="1"/>
    <col min="11" max="16384" width="9" style="5"/>
  </cols>
  <sheetData>
    <row r="1" spans="1:10" s="30" customFormat="1" ht="24.75" x14ac:dyDescent="0.4">
      <c r="A1" s="1" t="s">
        <v>328</v>
      </c>
      <c r="B1" s="1"/>
      <c r="C1" s="1"/>
      <c r="D1" s="1"/>
      <c r="E1" s="1"/>
      <c r="F1" s="1"/>
      <c r="G1" s="26"/>
      <c r="H1" s="27"/>
      <c r="I1" s="28"/>
      <c r="J1" s="29"/>
    </row>
    <row r="2" spans="1:10" x14ac:dyDescent="0.4">
      <c r="H2" s="22"/>
      <c r="I2" s="23"/>
      <c r="J2" s="25"/>
    </row>
    <row r="3" spans="1:10" s="39" customFormat="1" ht="50.1" customHeight="1" x14ac:dyDescent="0.4">
      <c r="A3" s="34"/>
      <c r="B3" s="35"/>
      <c r="C3" s="35" t="s">
        <v>0</v>
      </c>
      <c r="D3" s="35"/>
      <c r="E3" s="35"/>
      <c r="F3" s="36"/>
      <c r="G3" s="37" t="s">
        <v>1</v>
      </c>
      <c r="H3" s="38" t="s">
        <v>2</v>
      </c>
      <c r="I3" s="38" t="s">
        <v>3</v>
      </c>
      <c r="J3" s="61" t="s">
        <v>329</v>
      </c>
    </row>
    <row r="4" spans="1:10" s="44" customFormat="1" ht="18.75" customHeight="1" x14ac:dyDescent="0.5">
      <c r="A4" s="58">
        <v>1</v>
      </c>
      <c r="B4" s="58"/>
      <c r="C4" s="58"/>
      <c r="D4" s="58"/>
      <c r="E4" s="58"/>
      <c r="F4" s="58"/>
      <c r="G4" s="40" t="s">
        <v>21</v>
      </c>
      <c r="H4" s="41"/>
      <c r="I4" s="42"/>
      <c r="J4" s="43"/>
    </row>
    <row r="5" spans="1:10" s="44" customFormat="1" ht="24" x14ac:dyDescent="0.5">
      <c r="A5" s="59">
        <v>1</v>
      </c>
      <c r="B5" s="60">
        <v>1</v>
      </c>
      <c r="C5" s="60"/>
      <c r="D5" s="60"/>
      <c r="E5" s="60"/>
      <c r="F5" s="60"/>
      <c r="G5" s="45" t="s">
        <v>23</v>
      </c>
      <c r="H5" s="41"/>
      <c r="I5" s="42"/>
      <c r="J5" s="43"/>
    </row>
    <row r="6" spans="1:10" s="44" customFormat="1" ht="24" x14ac:dyDescent="0.5">
      <c r="A6" s="59">
        <v>1</v>
      </c>
      <c r="B6" s="59">
        <v>1</v>
      </c>
      <c r="C6" s="59">
        <v>1</v>
      </c>
      <c r="D6" s="59"/>
      <c r="E6" s="59"/>
      <c r="F6" s="59"/>
      <c r="G6" s="46" t="s">
        <v>30</v>
      </c>
      <c r="H6" s="47"/>
      <c r="I6" s="48"/>
      <c r="J6" s="49"/>
    </row>
    <row r="7" spans="1:10" s="44" customFormat="1" ht="24" x14ac:dyDescent="0.5">
      <c r="A7" s="59">
        <v>1</v>
      </c>
      <c r="B7" s="59">
        <v>1</v>
      </c>
      <c r="C7" s="59">
        <v>2</v>
      </c>
      <c r="D7" s="59"/>
      <c r="E7" s="59"/>
      <c r="F7" s="59"/>
      <c r="G7" s="46" t="s">
        <v>31</v>
      </c>
      <c r="H7" s="47"/>
      <c r="I7" s="48"/>
      <c r="J7" s="49"/>
    </row>
    <row r="8" spans="1:10" s="44" customFormat="1" ht="45" x14ac:dyDescent="0.5">
      <c r="A8" s="59">
        <v>1</v>
      </c>
      <c r="B8" s="59">
        <v>1</v>
      </c>
      <c r="C8" s="59">
        <v>3</v>
      </c>
      <c r="D8" s="59"/>
      <c r="E8" s="59"/>
      <c r="F8" s="59"/>
      <c r="G8" s="46" t="s">
        <v>32</v>
      </c>
      <c r="H8" s="47"/>
      <c r="I8" s="48"/>
      <c r="J8" s="49"/>
    </row>
    <row r="9" spans="1:10" s="44" customFormat="1" ht="24" x14ac:dyDescent="0.5">
      <c r="A9" s="59">
        <v>1</v>
      </c>
      <c r="B9" s="59">
        <v>1</v>
      </c>
      <c r="C9" s="59">
        <v>4</v>
      </c>
      <c r="D9" s="59"/>
      <c r="E9" s="59"/>
      <c r="F9" s="59"/>
      <c r="G9" s="46" t="s">
        <v>33</v>
      </c>
      <c r="H9" s="47"/>
      <c r="I9" s="48"/>
      <c r="J9" s="49"/>
    </row>
    <row r="10" spans="1:10" s="44" customFormat="1" ht="24" x14ac:dyDescent="0.5">
      <c r="A10" s="59">
        <v>1</v>
      </c>
      <c r="B10" s="59">
        <v>1</v>
      </c>
      <c r="C10" s="59">
        <v>5</v>
      </c>
      <c r="D10" s="59"/>
      <c r="E10" s="59"/>
      <c r="F10" s="59"/>
      <c r="G10" s="46" t="s">
        <v>34</v>
      </c>
      <c r="H10" s="47"/>
      <c r="I10" s="48"/>
      <c r="J10" s="49"/>
    </row>
    <row r="11" spans="1:10" s="44" customFormat="1" ht="24" x14ac:dyDescent="0.5">
      <c r="A11" s="59">
        <v>1</v>
      </c>
      <c r="B11" s="60">
        <v>2</v>
      </c>
      <c r="C11" s="60"/>
      <c r="D11" s="60"/>
      <c r="E11" s="60"/>
      <c r="F11" s="60"/>
      <c r="G11" s="45" t="s">
        <v>24</v>
      </c>
      <c r="H11" s="41"/>
      <c r="I11" s="42"/>
      <c r="J11" s="43"/>
    </row>
    <row r="12" spans="1:10" s="44" customFormat="1" ht="45" x14ac:dyDescent="0.5">
      <c r="A12" s="59">
        <v>1</v>
      </c>
      <c r="B12" s="59">
        <v>2</v>
      </c>
      <c r="C12" s="59">
        <v>1</v>
      </c>
      <c r="D12" s="59"/>
      <c r="E12" s="59"/>
      <c r="F12" s="59"/>
      <c r="G12" s="46" t="s">
        <v>35</v>
      </c>
      <c r="H12" s="47"/>
      <c r="I12" s="48"/>
      <c r="J12" s="49"/>
    </row>
    <row r="13" spans="1:10" s="44" customFormat="1" ht="24" x14ac:dyDescent="0.5">
      <c r="A13" s="59">
        <v>1</v>
      </c>
      <c r="B13" s="59">
        <v>2</v>
      </c>
      <c r="C13" s="59">
        <v>2</v>
      </c>
      <c r="D13" s="59"/>
      <c r="E13" s="59"/>
      <c r="F13" s="59"/>
      <c r="G13" s="46" t="s">
        <v>36</v>
      </c>
      <c r="H13" s="47"/>
      <c r="I13" s="48"/>
      <c r="J13" s="49"/>
    </row>
    <row r="14" spans="1:10" s="44" customFormat="1" ht="24" x14ac:dyDescent="0.5">
      <c r="A14" s="59">
        <v>1</v>
      </c>
      <c r="B14" s="59">
        <v>2</v>
      </c>
      <c r="C14" s="59">
        <v>3</v>
      </c>
      <c r="D14" s="59"/>
      <c r="E14" s="59"/>
      <c r="F14" s="59"/>
      <c r="G14" s="46" t="s">
        <v>37</v>
      </c>
      <c r="H14" s="47"/>
      <c r="I14" s="48"/>
      <c r="J14" s="49"/>
    </row>
    <row r="15" spans="1:10" s="44" customFormat="1" ht="24" x14ac:dyDescent="0.5">
      <c r="A15" s="59">
        <v>1</v>
      </c>
      <c r="B15" s="59">
        <v>2</v>
      </c>
      <c r="C15" s="59">
        <v>4</v>
      </c>
      <c r="D15" s="59"/>
      <c r="E15" s="59"/>
      <c r="F15" s="59"/>
      <c r="G15" s="46" t="s">
        <v>38</v>
      </c>
      <c r="H15" s="47"/>
      <c r="I15" s="48"/>
      <c r="J15" s="49"/>
    </row>
    <row r="16" spans="1:10" s="44" customFormat="1" ht="24" x14ac:dyDescent="0.5">
      <c r="A16" s="59">
        <v>1</v>
      </c>
      <c r="B16" s="59">
        <v>2</v>
      </c>
      <c r="C16" s="59">
        <v>5</v>
      </c>
      <c r="D16" s="59"/>
      <c r="E16" s="59"/>
      <c r="F16" s="59"/>
      <c r="G16" s="46" t="s">
        <v>39</v>
      </c>
      <c r="H16" s="47"/>
      <c r="I16" s="48"/>
      <c r="J16" s="49"/>
    </row>
    <row r="17" spans="1:10" s="44" customFormat="1" ht="24" x14ac:dyDescent="0.5">
      <c r="A17" s="59">
        <v>1</v>
      </c>
      <c r="B17" s="59">
        <v>2</v>
      </c>
      <c r="C17" s="59">
        <v>6</v>
      </c>
      <c r="D17" s="59"/>
      <c r="E17" s="59"/>
      <c r="F17" s="59"/>
      <c r="G17" s="46" t="s">
        <v>40</v>
      </c>
      <c r="H17" s="47"/>
      <c r="I17" s="48"/>
      <c r="J17" s="49"/>
    </row>
    <row r="18" spans="1:10" s="44" customFormat="1" ht="45" x14ac:dyDescent="0.5">
      <c r="A18" s="59">
        <v>1</v>
      </c>
      <c r="B18" s="59">
        <v>2</v>
      </c>
      <c r="C18" s="59">
        <v>7</v>
      </c>
      <c r="D18" s="59"/>
      <c r="E18" s="59"/>
      <c r="F18" s="59"/>
      <c r="G18" s="46" t="s">
        <v>41</v>
      </c>
      <c r="H18" s="47"/>
      <c r="I18" s="48"/>
      <c r="J18" s="49"/>
    </row>
    <row r="19" spans="1:10" s="44" customFormat="1" ht="24" x14ac:dyDescent="0.5">
      <c r="A19" s="59">
        <v>1</v>
      </c>
      <c r="B19" s="59">
        <v>2</v>
      </c>
      <c r="C19" s="59">
        <v>8</v>
      </c>
      <c r="D19" s="59"/>
      <c r="E19" s="59"/>
      <c r="F19" s="59"/>
      <c r="G19" s="46" t="s">
        <v>42</v>
      </c>
      <c r="H19" s="47"/>
      <c r="I19" s="48"/>
      <c r="J19" s="49"/>
    </row>
    <row r="20" spans="1:10" s="44" customFormat="1" ht="45" x14ac:dyDescent="0.5">
      <c r="A20" s="59">
        <v>1</v>
      </c>
      <c r="B20" s="59">
        <v>2</v>
      </c>
      <c r="C20" s="59">
        <v>9</v>
      </c>
      <c r="D20" s="59"/>
      <c r="E20" s="59"/>
      <c r="F20" s="59"/>
      <c r="G20" s="46" t="s">
        <v>43</v>
      </c>
      <c r="H20" s="47"/>
      <c r="I20" s="48"/>
      <c r="J20" s="49"/>
    </row>
    <row r="21" spans="1:10" s="44" customFormat="1" ht="24" x14ac:dyDescent="0.5">
      <c r="A21" s="59">
        <v>1</v>
      </c>
      <c r="B21" s="59">
        <v>2</v>
      </c>
      <c r="C21" s="59">
        <v>10</v>
      </c>
      <c r="D21" s="59"/>
      <c r="E21" s="59"/>
      <c r="F21" s="59"/>
      <c r="G21" s="46" t="s">
        <v>44</v>
      </c>
      <c r="H21" s="47"/>
      <c r="I21" s="48"/>
      <c r="J21" s="49"/>
    </row>
    <row r="22" spans="1:10" s="44" customFormat="1" ht="24" x14ac:dyDescent="0.5">
      <c r="A22" s="59">
        <v>1</v>
      </c>
      <c r="B22" s="59">
        <v>2</v>
      </c>
      <c r="C22" s="59">
        <v>11</v>
      </c>
      <c r="D22" s="59"/>
      <c r="E22" s="59"/>
      <c r="F22" s="59"/>
      <c r="G22" s="46" t="s">
        <v>45</v>
      </c>
      <c r="H22" s="47"/>
      <c r="I22" s="48"/>
      <c r="J22" s="49"/>
    </row>
    <row r="23" spans="1:10" s="44" customFormat="1" ht="45" x14ac:dyDescent="0.5">
      <c r="A23" s="59">
        <v>1</v>
      </c>
      <c r="B23" s="59">
        <v>2</v>
      </c>
      <c r="C23" s="59">
        <v>12</v>
      </c>
      <c r="D23" s="59"/>
      <c r="E23" s="59"/>
      <c r="F23" s="59"/>
      <c r="G23" s="46" t="s">
        <v>46</v>
      </c>
      <c r="H23" s="47"/>
      <c r="I23" s="48"/>
      <c r="J23" s="49"/>
    </row>
    <row r="24" spans="1:10" s="44" customFormat="1" ht="24" x14ac:dyDescent="0.5">
      <c r="A24" s="59">
        <v>1</v>
      </c>
      <c r="B24" s="60">
        <v>3</v>
      </c>
      <c r="C24" s="60"/>
      <c r="D24" s="60"/>
      <c r="E24" s="60"/>
      <c r="F24" s="60"/>
      <c r="G24" s="45" t="s">
        <v>25</v>
      </c>
      <c r="H24" s="41"/>
      <c r="I24" s="42"/>
      <c r="J24" s="43"/>
    </row>
    <row r="25" spans="1:10" s="44" customFormat="1" ht="24" x14ac:dyDescent="0.5">
      <c r="A25" s="59">
        <v>1</v>
      </c>
      <c r="B25" s="59">
        <v>3</v>
      </c>
      <c r="C25" s="59">
        <v>1</v>
      </c>
      <c r="D25" s="59"/>
      <c r="E25" s="59"/>
      <c r="F25" s="59"/>
      <c r="G25" s="46" t="s">
        <v>47</v>
      </c>
      <c r="H25" s="47"/>
      <c r="I25" s="48"/>
      <c r="J25" s="49"/>
    </row>
    <row r="26" spans="1:10" s="44" customFormat="1" ht="24" x14ac:dyDescent="0.5">
      <c r="A26" s="59">
        <v>1</v>
      </c>
      <c r="B26" s="59">
        <v>3</v>
      </c>
      <c r="C26" s="59">
        <v>2</v>
      </c>
      <c r="D26" s="59"/>
      <c r="E26" s="59"/>
      <c r="F26" s="59"/>
      <c r="G26" s="46" t="s">
        <v>48</v>
      </c>
      <c r="H26" s="47"/>
      <c r="I26" s="48"/>
      <c r="J26" s="49"/>
    </row>
    <row r="27" spans="1:10" s="44" customFormat="1" ht="45" x14ac:dyDescent="0.5">
      <c r="A27" s="59">
        <v>1</v>
      </c>
      <c r="B27" s="59">
        <v>3</v>
      </c>
      <c r="C27" s="59">
        <v>3</v>
      </c>
      <c r="D27" s="59"/>
      <c r="E27" s="59"/>
      <c r="F27" s="59"/>
      <c r="G27" s="46" t="s">
        <v>49</v>
      </c>
      <c r="H27" s="47"/>
      <c r="I27" s="48"/>
      <c r="J27" s="49"/>
    </row>
    <row r="28" spans="1:10" s="44" customFormat="1" ht="45" x14ac:dyDescent="0.5">
      <c r="A28" s="59">
        <v>1</v>
      </c>
      <c r="B28" s="59">
        <v>3</v>
      </c>
      <c r="C28" s="59">
        <v>4</v>
      </c>
      <c r="D28" s="59"/>
      <c r="E28" s="59"/>
      <c r="F28" s="59"/>
      <c r="G28" s="46" t="s">
        <v>50</v>
      </c>
      <c r="H28" s="47"/>
      <c r="I28" s="48"/>
      <c r="J28" s="49"/>
    </row>
    <row r="29" spans="1:10" s="44" customFormat="1" ht="45" x14ac:dyDescent="0.5">
      <c r="A29" s="59">
        <v>1</v>
      </c>
      <c r="B29" s="59">
        <v>2</v>
      </c>
      <c r="C29" s="59">
        <v>5</v>
      </c>
      <c r="D29" s="59"/>
      <c r="E29" s="59"/>
      <c r="F29" s="59"/>
      <c r="G29" s="46" t="s">
        <v>51</v>
      </c>
      <c r="H29" s="47"/>
      <c r="I29" s="48"/>
      <c r="J29" s="49"/>
    </row>
    <row r="30" spans="1:10" s="44" customFormat="1" ht="45" x14ac:dyDescent="0.5">
      <c r="A30" s="59">
        <v>1</v>
      </c>
      <c r="B30" s="59">
        <v>2</v>
      </c>
      <c r="C30" s="59">
        <v>6</v>
      </c>
      <c r="D30" s="59"/>
      <c r="E30" s="59"/>
      <c r="F30" s="59"/>
      <c r="G30" s="46" t="s">
        <v>52</v>
      </c>
      <c r="H30" s="47"/>
      <c r="I30" s="48"/>
      <c r="J30" s="49"/>
    </row>
    <row r="31" spans="1:10" s="44" customFormat="1" ht="45" x14ac:dyDescent="0.5">
      <c r="A31" s="59">
        <v>1</v>
      </c>
      <c r="B31" s="59">
        <v>2</v>
      </c>
      <c r="C31" s="59">
        <v>7</v>
      </c>
      <c r="D31" s="59"/>
      <c r="E31" s="59"/>
      <c r="F31" s="59"/>
      <c r="G31" s="46" t="s">
        <v>53</v>
      </c>
      <c r="H31" s="47"/>
      <c r="I31" s="48"/>
      <c r="J31" s="49"/>
    </row>
    <row r="32" spans="1:10" s="44" customFormat="1" ht="24" x14ac:dyDescent="0.5">
      <c r="A32" s="59">
        <v>1</v>
      </c>
      <c r="B32" s="59">
        <v>2</v>
      </c>
      <c r="C32" s="59">
        <v>8</v>
      </c>
      <c r="D32" s="59"/>
      <c r="E32" s="59"/>
      <c r="F32" s="59"/>
      <c r="G32" s="46" t="s">
        <v>54</v>
      </c>
      <c r="H32" s="47"/>
      <c r="I32" s="48"/>
      <c r="J32" s="49"/>
    </row>
    <row r="33" spans="1:10" s="44" customFormat="1" ht="24" x14ac:dyDescent="0.5">
      <c r="A33" s="59">
        <v>1</v>
      </c>
      <c r="B33" s="59">
        <v>2</v>
      </c>
      <c r="C33" s="59">
        <v>9</v>
      </c>
      <c r="D33" s="59"/>
      <c r="E33" s="59"/>
      <c r="F33" s="59"/>
      <c r="G33" s="46" t="s">
        <v>55</v>
      </c>
      <c r="H33" s="47"/>
      <c r="I33" s="48"/>
      <c r="J33" s="49"/>
    </row>
    <row r="34" spans="1:10" s="44" customFormat="1" ht="24" x14ac:dyDescent="0.5">
      <c r="A34" s="59">
        <v>1</v>
      </c>
      <c r="B34" s="60">
        <v>4</v>
      </c>
      <c r="C34" s="60"/>
      <c r="D34" s="60"/>
      <c r="E34" s="60"/>
      <c r="F34" s="60"/>
      <c r="G34" s="45" t="s">
        <v>26</v>
      </c>
      <c r="H34" s="41"/>
      <c r="I34" s="42"/>
      <c r="J34" s="43"/>
    </row>
    <row r="35" spans="1:10" s="44" customFormat="1" ht="45" x14ac:dyDescent="0.5">
      <c r="A35" s="59">
        <v>1</v>
      </c>
      <c r="B35" s="59">
        <v>4</v>
      </c>
      <c r="C35" s="59">
        <v>1</v>
      </c>
      <c r="D35" s="59"/>
      <c r="E35" s="59"/>
      <c r="F35" s="59"/>
      <c r="G35" s="46" t="s">
        <v>284</v>
      </c>
      <c r="H35" s="47"/>
      <c r="I35" s="48"/>
      <c r="J35" s="49"/>
    </row>
    <row r="36" spans="1:10" s="44" customFormat="1" ht="45" x14ac:dyDescent="0.5">
      <c r="A36" s="59">
        <v>1</v>
      </c>
      <c r="B36" s="59">
        <v>4</v>
      </c>
      <c r="C36" s="59">
        <v>2</v>
      </c>
      <c r="D36" s="59"/>
      <c r="E36" s="59"/>
      <c r="F36" s="59"/>
      <c r="G36" s="46" t="s">
        <v>285</v>
      </c>
      <c r="H36" s="47"/>
      <c r="I36" s="48"/>
      <c r="J36" s="49"/>
    </row>
    <row r="37" spans="1:10" s="44" customFormat="1" ht="45" x14ac:dyDescent="0.5">
      <c r="A37" s="59">
        <v>1</v>
      </c>
      <c r="B37" s="59">
        <v>4</v>
      </c>
      <c r="C37" s="59">
        <v>3</v>
      </c>
      <c r="D37" s="59"/>
      <c r="E37" s="59"/>
      <c r="F37" s="59"/>
      <c r="G37" s="46" t="s">
        <v>286</v>
      </c>
      <c r="H37" s="47"/>
      <c r="I37" s="50"/>
      <c r="J37" s="49"/>
    </row>
    <row r="38" spans="1:10" s="44" customFormat="1" ht="45" x14ac:dyDescent="0.5">
      <c r="A38" s="59">
        <v>1</v>
      </c>
      <c r="B38" s="59">
        <v>4</v>
      </c>
      <c r="C38" s="59">
        <v>4</v>
      </c>
      <c r="D38" s="59"/>
      <c r="E38" s="59"/>
      <c r="F38" s="59"/>
      <c r="G38" s="46" t="s">
        <v>287</v>
      </c>
      <c r="H38" s="47"/>
      <c r="I38" s="48"/>
      <c r="J38" s="49"/>
    </row>
    <row r="39" spans="1:10" s="44" customFormat="1" ht="24" x14ac:dyDescent="0.5">
      <c r="A39" s="59">
        <v>1</v>
      </c>
      <c r="B39" s="59">
        <v>4</v>
      </c>
      <c r="C39" s="59">
        <v>5</v>
      </c>
      <c r="D39" s="59"/>
      <c r="E39" s="59"/>
      <c r="F39" s="59"/>
      <c r="G39" s="46" t="s">
        <v>56</v>
      </c>
      <c r="H39" s="47"/>
      <c r="I39" s="48"/>
      <c r="J39" s="49"/>
    </row>
    <row r="40" spans="1:10" s="44" customFormat="1" ht="45" x14ac:dyDescent="0.5">
      <c r="A40" s="59">
        <v>1</v>
      </c>
      <c r="B40" s="59">
        <v>4</v>
      </c>
      <c r="C40" s="59">
        <v>6</v>
      </c>
      <c r="D40" s="59"/>
      <c r="E40" s="59"/>
      <c r="F40" s="59"/>
      <c r="G40" s="46" t="s">
        <v>57</v>
      </c>
      <c r="H40" s="47"/>
      <c r="I40" s="50"/>
      <c r="J40" s="49"/>
    </row>
    <row r="41" spans="1:10" s="44" customFormat="1" ht="18.75" customHeight="1" x14ac:dyDescent="0.5">
      <c r="A41" s="58">
        <v>2</v>
      </c>
      <c r="B41" s="58"/>
      <c r="C41" s="58"/>
      <c r="D41" s="58"/>
      <c r="E41" s="58"/>
      <c r="F41" s="58"/>
      <c r="G41" s="40" t="s">
        <v>22</v>
      </c>
      <c r="H41" s="41"/>
      <c r="I41" s="42"/>
      <c r="J41" s="43"/>
    </row>
    <row r="42" spans="1:10" s="44" customFormat="1" ht="24" x14ac:dyDescent="0.5">
      <c r="A42" s="59">
        <v>2</v>
      </c>
      <c r="B42" s="60">
        <v>1</v>
      </c>
      <c r="C42" s="60"/>
      <c r="D42" s="60"/>
      <c r="E42" s="60"/>
      <c r="F42" s="60"/>
      <c r="G42" s="45" t="s">
        <v>27</v>
      </c>
      <c r="H42" s="41"/>
      <c r="I42" s="42"/>
      <c r="J42" s="43"/>
    </row>
    <row r="43" spans="1:10" s="44" customFormat="1" ht="24" x14ac:dyDescent="0.5">
      <c r="A43" s="59">
        <v>2</v>
      </c>
      <c r="B43" s="59">
        <v>1</v>
      </c>
      <c r="C43" s="59">
        <v>1</v>
      </c>
      <c r="D43" s="59"/>
      <c r="E43" s="59"/>
      <c r="F43" s="59"/>
      <c r="G43" s="46" t="s">
        <v>58</v>
      </c>
      <c r="H43" s="47"/>
      <c r="I43" s="48"/>
      <c r="J43" s="49"/>
    </row>
    <row r="44" spans="1:10" s="44" customFormat="1" ht="45" x14ac:dyDescent="0.5">
      <c r="A44" s="59">
        <v>2</v>
      </c>
      <c r="B44" s="59">
        <v>1</v>
      </c>
      <c r="C44" s="59">
        <v>2</v>
      </c>
      <c r="D44" s="59"/>
      <c r="E44" s="59"/>
      <c r="F44" s="59"/>
      <c r="G44" s="46" t="s">
        <v>59</v>
      </c>
      <c r="H44" s="47"/>
      <c r="I44" s="48"/>
      <c r="J44" s="49"/>
    </row>
    <row r="45" spans="1:10" s="44" customFormat="1" ht="24" x14ac:dyDescent="0.5">
      <c r="A45" s="59">
        <v>2</v>
      </c>
      <c r="B45" s="59">
        <v>1</v>
      </c>
      <c r="C45" s="59">
        <v>3</v>
      </c>
      <c r="D45" s="59"/>
      <c r="E45" s="59"/>
      <c r="F45" s="59"/>
      <c r="G45" s="46" t="s">
        <v>60</v>
      </c>
      <c r="H45" s="47"/>
      <c r="I45" s="48"/>
      <c r="J45" s="49"/>
    </row>
    <row r="46" spans="1:10" s="44" customFormat="1" ht="24" x14ac:dyDescent="0.5">
      <c r="A46" s="59">
        <v>2</v>
      </c>
      <c r="B46" s="59">
        <v>1</v>
      </c>
      <c r="C46" s="59">
        <v>4</v>
      </c>
      <c r="D46" s="59"/>
      <c r="E46" s="59"/>
      <c r="F46" s="59"/>
      <c r="G46" s="46" t="s">
        <v>61</v>
      </c>
      <c r="H46" s="47"/>
      <c r="I46" s="48"/>
      <c r="J46" s="49"/>
    </row>
    <row r="47" spans="1:10" s="44" customFormat="1" ht="24" x14ac:dyDescent="0.5">
      <c r="A47" s="59">
        <v>2</v>
      </c>
      <c r="B47" s="59">
        <v>1</v>
      </c>
      <c r="C47" s="59">
        <v>5</v>
      </c>
      <c r="D47" s="59"/>
      <c r="E47" s="59"/>
      <c r="F47" s="59"/>
      <c r="G47" s="46" t="s">
        <v>62</v>
      </c>
      <c r="H47" s="47"/>
      <c r="I47" s="48"/>
      <c r="J47" s="49"/>
    </row>
    <row r="48" spans="1:10" s="44" customFormat="1" ht="45" x14ac:dyDescent="0.5">
      <c r="A48" s="59">
        <v>2</v>
      </c>
      <c r="B48" s="59">
        <v>1</v>
      </c>
      <c r="C48" s="59">
        <v>6</v>
      </c>
      <c r="D48" s="59"/>
      <c r="E48" s="59"/>
      <c r="F48" s="59"/>
      <c r="G48" s="46" t="s">
        <v>305</v>
      </c>
      <c r="H48" s="47"/>
      <c r="I48" s="48"/>
      <c r="J48" s="49"/>
    </row>
    <row r="49" spans="1:10" s="44" customFormat="1" ht="24" x14ac:dyDescent="0.5">
      <c r="A49" s="59">
        <v>2</v>
      </c>
      <c r="B49" s="59">
        <v>1</v>
      </c>
      <c r="C49" s="59">
        <v>7</v>
      </c>
      <c r="D49" s="59"/>
      <c r="E49" s="59"/>
      <c r="F49" s="59"/>
      <c r="G49" s="46" t="s">
        <v>63</v>
      </c>
      <c r="H49" s="47"/>
      <c r="I49" s="48"/>
      <c r="J49" s="49"/>
    </row>
    <row r="50" spans="1:10" s="44" customFormat="1" ht="45" x14ac:dyDescent="0.5">
      <c r="A50" s="59">
        <v>2</v>
      </c>
      <c r="B50" s="59">
        <v>1</v>
      </c>
      <c r="C50" s="59">
        <v>8</v>
      </c>
      <c r="D50" s="59"/>
      <c r="E50" s="59"/>
      <c r="F50" s="59"/>
      <c r="G50" s="46" t="s">
        <v>64</v>
      </c>
      <c r="H50" s="47"/>
      <c r="I50" s="48"/>
      <c r="J50" s="49"/>
    </row>
    <row r="51" spans="1:10" s="44" customFormat="1" ht="24" x14ac:dyDescent="0.5">
      <c r="A51" s="59">
        <v>2</v>
      </c>
      <c r="B51" s="59">
        <v>1</v>
      </c>
      <c r="C51" s="59">
        <v>9</v>
      </c>
      <c r="D51" s="59"/>
      <c r="E51" s="59"/>
      <c r="F51" s="59"/>
      <c r="G51" s="46" t="s">
        <v>65</v>
      </c>
      <c r="H51" s="47"/>
      <c r="I51" s="48"/>
      <c r="J51" s="49"/>
    </row>
    <row r="52" spans="1:10" s="44" customFormat="1" ht="24" x14ac:dyDescent="0.5">
      <c r="A52" s="59">
        <v>2</v>
      </c>
      <c r="B52" s="59">
        <v>1</v>
      </c>
      <c r="C52" s="59">
        <v>10</v>
      </c>
      <c r="D52" s="59"/>
      <c r="E52" s="59"/>
      <c r="F52" s="59"/>
      <c r="G52" s="46" t="s">
        <v>66</v>
      </c>
      <c r="H52" s="47"/>
      <c r="I52" s="48"/>
      <c r="J52" s="49"/>
    </row>
    <row r="53" spans="1:10" s="44" customFormat="1" ht="45" x14ac:dyDescent="0.5">
      <c r="A53" s="59">
        <v>2</v>
      </c>
      <c r="B53" s="59">
        <v>1</v>
      </c>
      <c r="C53" s="59">
        <v>11</v>
      </c>
      <c r="D53" s="59"/>
      <c r="E53" s="59"/>
      <c r="F53" s="59"/>
      <c r="G53" s="46" t="s">
        <v>67</v>
      </c>
      <c r="H53" s="47"/>
      <c r="I53" s="48"/>
      <c r="J53" s="49"/>
    </row>
    <row r="54" spans="1:10" s="44" customFormat="1" ht="24" x14ac:dyDescent="0.5">
      <c r="A54" s="59">
        <v>2</v>
      </c>
      <c r="B54" s="59">
        <v>1</v>
      </c>
      <c r="C54" s="59">
        <v>12</v>
      </c>
      <c r="D54" s="59"/>
      <c r="E54" s="59"/>
      <c r="F54" s="59"/>
      <c r="G54" s="46" t="s">
        <v>68</v>
      </c>
      <c r="H54" s="47"/>
      <c r="I54" s="48"/>
      <c r="J54" s="49"/>
    </row>
    <row r="55" spans="1:10" s="44" customFormat="1" ht="24" x14ac:dyDescent="0.5">
      <c r="A55" s="59">
        <v>2</v>
      </c>
      <c r="B55" s="59">
        <v>1</v>
      </c>
      <c r="C55" s="59">
        <v>13</v>
      </c>
      <c r="D55" s="59"/>
      <c r="E55" s="59"/>
      <c r="F55" s="59"/>
      <c r="G55" s="46" t="s">
        <v>69</v>
      </c>
      <c r="H55" s="47"/>
      <c r="I55" s="48"/>
      <c r="J55" s="49"/>
    </row>
    <row r="56" spans="1:10" s="44" customFormat="1" ht="45" x14ac:dyDescent="0.5">
      <c r="A56" s="59">
        <v>2</v>
      </c>
      <c r="B56" s="59">
        <v>1</v>
      </c>
      <c r="C56" s="59">
        <v>14</v>
      </c>
      <c r="D56" s="59"/>
      <c r="E56" s="59"/>
      <c r="F56" s="59"/>
      <c r="G56" s="46" t="s">
        <v>304</v>
      </c>
      <c r="H56" s="47"/>
      <c r="I56" s="48"/>
      <c r="J56" s="49"/>
    </row>
    <row r="57" spans="1:10" s="44" customFormat="1" ht="24" x14ac:dyDescent="0.5">
      <c r="A57" s="59">
        <v>2</v>
      </c>
      <c r="B57" s="60">
        <v>2</v>
      </c>
      <c r="C57" s="60"/>
      <c r="D57" s="60"/>
      <c r="E57" s="60"/>
      <c r="F57" s="60"/>
      <c r="G57" s="45" t="s">
        <v>288</v>
      </c>
      <c r="H57" s="41"/>
      <c r="I57" s="42"/>
      <c r="J57" s="43"/>
    </row>
    <row r="58" spans="1:10" s="44" customFormat="1" ht="45" x14ac:dyDescent="0.5">
      <c r="A58" s="59">
        <v>2</v>
      </c>
      <c r="B58" s="59">
        <v>2</v>
      </c>
      <c r="C58" s="59">
        <v>1</v>
      </c>
      <c r="D58" s="59"/>
      <c r="E58" s="59"/>
      <c r="F58" s="59"/>
      <c r="G58" s="46" t="s">
        <v>306</v>
      </c>
      <c r="H58" s="47"/>
      <c r="I58" s="48"/>
      <c r="J58" s="49"/>
    </row>
    <row r="59" spans="1:10" s="44" customFormat="1" ht="24" x14ac:dyDescent="0.5">
      <c r="A59" s="59">
        <v>2</v>
      </c>
      <c r="B59" s="59">
        <v>2</v>
      </c>
      <c r="C59" s="59">
        <v>2</v>
      </c>
      <c r="D59" s="59"/>
      <c r="E59" s="59"/>
      <c r="F59" s="59"/>
      <c r="G59" s="46" t="s">
        <v>70</v>
      </c>
      <c r="H59" s="47"/>
      <c r="I59" s="48"/>
      <c r="J59" s="49"/>
    </row>
    <row r="60" spans="1:10" s="44" customFormat="1" ht="24" x14ac:dyDescent="0.5">
      <c r="A60" s="59">
        <v>2</v>
      </c>
      <c r="B60" s="59">
        <v>2</v>
      </c>
      <c r="C60" s="59">
        <v>3</v>
      </c>
      <c r="D60" s="59"/>
      <c r="E60" s="59"/>
      <c r="F60" s="59"/>
      <c r="G60" s="46" t="s">
        <v>71</v>
      </c>
      <c r="H60" s="47"/>
      <c r="I60" s="48"/>
      <c r="J60" s="49"/>
    </row>
    <row r="61" spans="1:10" s="44" customFormat="1" ht="24" x14ac:dyDescent="0.5">
      <c r="A61" s="59">
        <v>2</v>
      </c>
      <c r="B61" s="59">
        <v>2</v>
      </c>
      <c r="C61" s="59">
        <v>4</v>
      </c>
      <c r="D61" s="59"/>
      <c r="E61" s="59"/>
      <c r="F61" s="59"/>
      <c r="G61" s="46" t="s">
        <v>72</v>
      </c>
      <c r="H61" s="47"/>
      <c r="I61" s="48"/>
      <c r="J61" s="49"/>
    </row>
    <row r="62" spans="1:10" s="44" customFormat="1" ht="24" x14ac:dyDescent="0.5">
      <c r="A62" s="59">
        <v>2</v>
      </c>
      <c r="B62" s="59">
        <v>2</v>
      </c>
      <c r="C62" s="59">
        <v>5</v>
      </c>
      <c r="D62" s="59"/>
      <c r="E62" s="59"/>
      <c r="F62" s="59"/>
      <c r="G62" s="46" t="s">
        <v>73</v>
      </c>
      <c r="H62" s="47"/>
      <c r="I62" s="48"/>
      <c r="J62" s="49"/>
    </row>
    <row r="63" spans="1:10" s="44" customFormat="1" ht="24" x14ac:dyDescent="0.5">
      <c r="A63" s="59">
        <v>2</v>
      </c>
      <c r="B63" s="59">
        <v>2</v>
      </c>
      <c r="C63" s="59">
        <v>6</v>
      </c>
      <c r="D63" s="59"/>
      <c r="E63" s="59"/>
      <c r="F63" s="59"/>
      <c r="G63" s="46" t="s">
        <v>74</v>
      </c>
      <c r="H63" s="47"/>
      <c r="I63" s="48"/>
      <c r="J63" s="49"/>
    </row>
    <row r="64" spans="1:10" s="44" customFormat="1" ht="24" x14ac:dyDescent="0.5">
      <c r="A64" s="59">
        <v>2</v>
      </c>
      <c r="B64" s="60">
        <v>3</v>
      </c>
      <c r="C64" s="60"/>
      <c r="D64" s="60"/>
      <c r="E64" s="60"/>
      <c r="F64" s="60"/>
      <c r="G64" s="45" t="s">
        <v>28</v>
      </c>
      <c r="H64" s="41"/>
      <c r="I64" s="42"/>
      <c r="J64" s="43"/>
    </row>
    <row r="65" spans="1:10" s="44" customFormat="1" ht="24" x14ac:dyDescent="0.5">
      <c r="A65" s="59">
        <v>2</v>
      </c>
      <c r="B65" s="59">
        <v>3</v>
      </c>
      <c r="C65" s="59">
        <v>1</v>
      </c>
      <c r="D65" s="59"/>
      <c r="E65" s="59"/>
      <c r="F65" s="59"/>
      <c r="G65" s="51" t="s">
        <v>307</v>
      </c>
      <c r="H65" s="47"/>
      <c r="I65" s="48"/>
      <c r="J65" s="49"/>
    </row>
    <row r="66" spans="1:10" s="44" customFormat="1" ht="24" x14ac:dyDescent="0.5">
      <c r="A66" s="59">
        <v>2</v>
      </c>
      <c r="B66" s="59">
        <v>3</v>
      </c>
      <c r="C66" s="59">
        <v>2</v>
      </c>
      <c r="D66" s="59"/>
      <c r="E66" s="59"/>
      <c r="F66" s="59"/>
      <c r="G66" s="51" t="s">
        <v>308</v>
      </c>
      <c r="H66" s="47"/>
      <c r="I66" s="48"/>
      <c r="J66" s="49"/>
    </row>
    <row r="67" spans="1:10" s="44" customFormat="1" ht="135" x14ac:dyDescent="0.5">
      <c r="A67" s="59">
        <v>2</v>
      </c>
      <c r="B67" s="59">
        <v>3</v>
      </c>
      <c r="C67" s="59">
        <v>3</v>
      </c>
      <c r="D67" s="59"/>
      <c r="E67" s="59"/>
      <c r="F67" s="59"/>
      <c r="G67" s="46" t="s">
        <v>327</v>
      </c>
      <c r="H67" s="47"/>
      <c r="I67" s="48"/>
      <c r="J67" s="49"/>
    </row>
    <row r="68" spans="1:10" s="44" customFormat="1" ht="45" x14ac:dyDescent="0.5">
      <c r="A68" s="59">
        <v>2</v>
      </c>
      <c r="B68" s="59">
        <v>3</v>
      </c>
      <c r="C68" s="59">
        <v>4</v>
      </c>
      <c r="D68" s="59"/>
      <c r="E68" s="59"/>
      <c r="F68" s="59"/>
      <c r="G68" s="46" t="s">
        <v>309</v>
      </c>
      <c r="H68" s="47"/>
      <c r="I68" s="48"/>
      <c r="J68" s="49"/>
    </row>
    <row r="69" spans="1:10" s="44" customFormat="1" ht="45" x14ac:dyDescent="0.5">
      <c r="A69" s="59">
        <v>2</v>
      </c>
      <c r="B69" s="59">
        <v>3</v>
      </c>
      <c r="C69" s="59">
        <v>5</v>
      </c>
      <c r="D69" s="59"/>
      <c r="E69" s="59"/>
      <c r="F69" s="59"/>
      <c r="G69" s="46" t="s">
        <v>75</v>
      </c>
      <c r="H69" s="47"/>
      <c r="I69" s="48"/>
      <c r="J69" s="49"/>
    </row>
    <row r="70" spans="1:10" s="44" customFormat="1" ht="24" x14ac:dyDescent="0.5">
      <c r="A70" s="59">
        <v>2</v>
      </c>
      <c r="B70" s="59">
        <v>3</v>
      </c>
      <c r="C70" s="59">
        <v>6</v>
      </c>
      <c r="D70" s="59"/>
      <c r="E70" s="59"/>
      <c r="F70" s="59"/>
      <c r="G70" s="46" t="s">
        <v>76</v>
      </c>
      <c r="H70" s="47"/>
      <c r="I70" s="48"/>
      <c r="J70" s="49"/>
    </row>
    <row r="71" spans="1:10" s="44" customFormat="1" ht="24" x14ac:dyDescent="0.5">
      <c r="A71" s="59">
        <v>2</v>
      </c>
      <c r="B71" s="59">
        <v>3</v>
      </c>
      <c r="C71" s="59">
        <v>7</v>
      </c>
      <c r="D71" s="59"/>
      <c r="E71" s="59"/>
      <c r="F71" s="59"/>
      <c r="G71" s="46" t="s">
        <v>77</v>
      </c>
      <c r="H71" s="47"/>
      <c r="I71" s="48"/>
      <c r="J71" s="49"/>
    </row>
    <row r="72" spans="1:10" s="44" customFormat="1" ht="24" x14ac:dyDescent="0.5">
      <c r="A72" s="59">
        <v>2</v>
      </c>
      <c r="B72" s="59">
        <v>3</v>
      </c>
      <c r="C72" s="59">
        <v>8</v>
      </c>
      <c r="D72" s="59"/>
      <c r="E72" s="59"/>
      <c r="F72" s="59"/>
      <c r="G72" s="46" t="s">
        <v>78</v>
      </c>
      <c r="H72" s="47"/>
      <c r="I72" s="48"/>
      <c r="J72" s="49"/>
    </row>
    <row r="73" spans="1:10" s="44" customFormat="1" ht="90" x14ac:dyDescent="0.5">
      <c r="A73" s="59">
        <v>2</v>
      </c>
      <c r="B73" s="59">
        <v>3</v>
      </c>
      <c r="C73" s="59">
        <v>9</v>
      </c>
      <c r="D73" s="59"/>
      <c r="E73" s="59"/>
      <c r="F73" s="59"/>
      <c r="G73" s="46" t="s">
        <v>79</v>
      </c>
      <c r="H73" s="47"/>
      <c r="I73" s="48"/>
      <c r="J73" s="49"/>
    </row>
    <row r="74" spans="1:10" s="44" customFormat="1" ht="24" x14ac:dyDescent="0.5">
      <c r="A74" s="59">
        <v>2</v>
      </c>
      <c r="B74" s="59">
        <v>3</v>
      </c>
      <c r="C74" s="59">
        <v>10</v>
      </c>
      <c r="D74" s="59"/>
      <c r="E74" s="59"/>
      <c r="F74" s="59"/>
      <c r="G74" s="46" t="s">
        <v>80</v>
      </c>
      <c r="H74" s="47"/>
      <c r="I74" s="48"/>
      <c r="J74" s="49"/>
    </row>
    <row r="75" spans="1:10" s="44" customFormat="1" ht="45" x14ac:dyDescent="0.5">
      <c r="A75" s="59">
        <v>2</v>
      </c>
      <c r="B75" s="59">
        <v>3</v>
      </c>
      <c r="C75" s="59">
        <v>11</v>
      </c>
      <c r="D75" s="59"/>
      <c r="E75" s="59"/>
      <c r="F75" s="59"/>
      <c r="G75" s="46" t="s">
        <v>81</v>
      </c>
      <c r="H75" s="47"/>
      <c r="I75" s="48"/>
      <c r="J75" s="49"/>
    </row>
    <row r="76" spans="1:10" s="44" customFormat="1" ht="45" x14ac:dyDescent="0.5">
      <c r="A76" s="59">
        <v>2</v>
      </c>
      <c r="B76" s="59">
        <v>3</v>
      </c>
      <c r="C76" s="59">
        <v>12</v>
      </c>
      <c r="D76" s="59"/>
      <c r="E76" s="59"/>
      <c r="F76" s="59"/>
      <c r="G76" s="46" t="s">
        <v>82</v>
      </c>
      <c r="H76" s="47"/>
      <c r="I76" s="48"/>
      <c r="J76" s="49"/>
    </row>
    <row r="77" spans="1:10" s="44" customFormat="1" ht="24" x14ac:dyDescent="0.5">
      <c r="A77" s="59">
        <v>2</v>
      </c>
      <c r="B77" s="59">
        <v>3</v>
      </c>
      <c r="C77" s="59">
        <v>13</v>
      </c>
      <c r="D77" s="59"/>
      <c r="E77" s="59"/>
      <c r="F77" s="59"/>
      <c r="G77" s="46" t="s">
        <v>83</v>
      </c>
      <c r="H77" s="47"/>
      <c r="I77" s="48"/>
      <c r="J77" s="49"/>
    </row>
    <row r="78" spans="1:10" s="44" customFormat="1" ht="45" x14ac:dyDescent="0.5">
      <c r="A78" s="59">
        <v>2</v>
      </c>
      <c r="B78" s="59">
        <v>3</v>
      </c>
      <c r="C78" s="59">
        <v>14</v>
      </c>
      <c r="D78" s="59"/>
      <c r="E78" s="59"/>
      <c r="F78" s="59"/>
      <c r="G78" s="46" t="s">
        <v>84</v>
      </c>
      <c r="H78" s="47"/>
      <c r="I78" s="48"/>
      <c r="J78" s="49"/>
    </row>
    <row r="79" spans="1:10" s="44" customFormat="1" ht="45" x14ac:dyDescent="0.5">
      <c r="A79" s="59">
        <v>2</v>
      </c>
      <c r="B79" s="59">
        <v>3</v>
      </c>
      <c r="C79" s="59">
        <v>15</v>
      </c>
      <c r="D79" s="59"/>
      <c r="E79" s="59"/>
      <c r="F79" s="59"/>
      <c r="G79" s="46" t="s">
        <v>85</v>
      </c>
      <c r="H79" s="47"/>
      <c r="I79" s="48"/>
      <c r="J79" s="49"/>
    </row>
    <row r="80" spans="1:10" s="44" customFormat="1" ht="67.5" x14ac:dyDescent="0.5">
      <c r="A80" s="59">
        <v>2</v>
      </c>
      <c r="B80" s="59">
        <v>3</v>
      </c>
      <c r="C80" s="59">
        <v>16</v>
      </c>
      <c r="D80" s="59"/>
      <c r="E80" s="59"/>
      <c r="F80" s="59"/>
      <c r="G80" s="46" t="s">
        <v>86</v>
      </c>
      <c r="H80" s="47"/>
      <c r="I80" s="48"/>
      <c r="J80" s="49"/>
    </row>
    <row r="81" spans="1:10" s="44" customFormat="1" ht="67.5" x14ac:dyDescent="0.5">
      <c r="A81" s="59">
        <v>2</v>
      </c>
      <c r="B81" s="59">
        <v>3</v>
      </c>
      <c r="C81" s="59">
        <v>17</v>
      </c>
      <c r="D81" s="59"/>
      <c r="E81" s="59"/>
      <c r="F81" s="59"/>
      <c r="G81" s="46" t="s">
        <v>87</v>
      </c>
      <c r="H81" s="47"/>
      <c r="I81" s="48"/>
      <c r="J81" s="49"/>
    </row>
    <row r="82" spans="1:10" s="44" customFormat="1" ht="45" x14ac:dyDescent="0.5">
      <c r="A82" s="59">
        <v>2</v>
      </c>
      <c r="B82" s="59">
        <v>3</v>
      </c>
      <c r="C82" s="59">
        <v>18</v>
      </c>
      <c r="D82" s="59"/>
      <c r="E82" s="59"/>
      <c r="F82" s="59"/>
      <c r="G82" s="46" t="s">
        <v>88</v>
      </c>
      <c r="H82" s="47"/>
      <c r="I82" s="48"/>
      <c r="J82" s="49"/>
    </row>
    <row r="83" spans="1:10" s="44" customFormat="1" ht="45" x14ac:dyDescent="0.5">
      <c r="A83" s="59">
        <v>2</v>
      </c>
      <c r="B83" s="59">
        <v>3</v>
      </c>
      <c r="C83" s="59">
        <v>19</v>
      </c>
      <c r="D83" s="59"/>
      <c r="E83" s="59"/>
      <c r="F83" s="59"/>
      <c r="G83" s="46" t="s">
        <v>89</v>
      </c>
      <c r="H83" s="47"/>
      <c r="I83" s="48"/>
      <c r="J83" s="49"/>
    </row>
    <row r="84" spans="1:10" s="44" customFormat="1" ht="45" x14ac:dyDescent="0.5">
      <c r="A84" s="59">
        <v>2</v>
      </c>
      <c r="B84" s="59">
        <v>3</v>
      </c>
      <c r="C84" s="59">
        <v>20</v>
      </c>
      <c r="D84" s="59"/>
      <c r="E84" s="59"/>
      <c r="F84" s="59"/>
      <c r="G84" s="46" t="s">
        <v>90</v>
      </c>
      <c r="H84" s="47"/>
      <c r="I84" s="48"/>
      <c r="J84" s="49"/>
    </row>
    <row r="85" spans="1:10" s="44" customFormat="1" ht="24" x14ac:dyDescent="0.5">
      <c r="A85" s="59">
        <v>2</v>
      </c>
      <c r="B85" s="59">
        <v>3</v>
      </c>
      <c r="C85" s="59">
        <v>21</v>
      </c>
      <c r="D85" s="59"/>
      <c r="E85" s="59"/>
      <c r="F85" s="59"/>
      <c r="G85" s="46" t="s">
        <v>91</v>
      </c>
      <c r="H85" s="47"/>
      <c r="I85" s="48"/>
      <c r="J85" s="49"/>
    </row>
    <row r="86" spans="1:10" s="44" customFormat="1" ht="24" x14ac:dyDescent="0.5">
      <c r="A86" s="59">
        <v>2</v>
      </c>
      <c r="B86" s="59">
        <v>3</v>
      </c>
      <c r="C86" s="59">
        <v>22</v>
      </c>
      <c r="D86" s="59"/>
      <c r="E86" s="59"/>
      <c r="F86" s="59"/>
      <c r="G86" s="46" t="s">
        <v>92</v>
      </c>
      <c r="H86" s="47"/>
      <c r="I86" s="48"/>
      <c r="J86" s="49"/>
    </row>
    <row r="87" spans="1:10" s="44" customFormat="1" ht="45" x14ac:dyDescent="0.5">
      <c r="A87" s="59">
        <v>2</v>
      </c>
      <c r="B87" s="59">
        <v>3</v>
      </c>
      <c r="C87" s="59">
        <v>23</v>
      </c>
      <c r="D87" s="59"/>
      <c r="E87" s="59"/>
      <c r="F87" s="59"/>
      <c r="G87" s="46" t="s">
        <v>93</v>
      </c>
      <c r="H87" s="47"/>
      <c r="I87" s="48"/>
      <c r="J87" s="49"/>
    </row>
    <row r="88" spans="1:10" s="44" customFormat="1" ht="24" x14ac:dyDescent="0.5">
      <c r="A88" s="59">
        <v>2</v>
      </c>
      <c r="B88" s="59">
        <v>3</v>
      </c>
      <c r="C88" s="59">
        <v>24</v>
      </c>
      <c r="D88" s="59"/>
      <c r="E88" s="59"/>
      <c r="F88" s="59"/>
      <c r="G88" s="46" t="s">
        <v>94</v>
      </c>
      <c r="H88" s="47"/>
      <c r="I88" s="48"/>
      <c r="J88" s="49"/>
    </row>
    <row r="89" spans="1:10" s="44" customFormat="1" ht="24" x14ac:dyDescent="0.5">
      <c r="A89" s="59">
        <v>2</v>
      </c>
      <c r="B89" s="60">
        <v>4</v>
      </c>
      <c r="C89" s="60"/>
      <c r="D89" s="60"/>
      <c r="E89" s="60"/>
      <c r="F89" s="60"/>
      <c r="G89" s="45" t="s">
        <v>29</v>
      </c>
      <c r="H89" s="41"/>
      <c r="I89" s="42"/>
      <c r="J89" s="43"/>
    </row>
    <row r="90" spans="1:10" s="44" customFormat="1" ht="24" x14ac:dyDescent="0.5">
      <c r="A90" s="59">
        <v>2</v>
      </c>
      <c r="B90" s="59">
        <v>4</v>
      </c>
      <c r="C90" s="59">
        <v>1</v>
      </c>
      <c r="D90" s="59"/>
      <c r="E90" s="59"/>
      <c r="F90" s="59"/>
      <c r="G90" s="46" t="s">
        <v>95</v>
      </c>
      <c r="H90" s="47"/>
      <c r="I90" s="48"/>
      <c r="J90" s="49"/>
    </row>
    <row r="91" spans="1:10" s="44" customFormat="1" ht="24" x14ac:dyDescent="0.5">
      <c r="A91" s="59">
        <v>2</v>
      </c>
      <c r="B91" s="59">
        <v>4</v>
      </c>
      <c r="C91" s="59">
        <v>2</v>
      </c>
      <c r="D91" s="59"/>
      <c r="E91" s="59"/>
      <c r="F91" s="59"/>
      <c r="G91" s="46" t="s">
        <v>96</v>
      </c>
      <c r="H91" s="47"/>
      <c r="I91" s="48"/>
      <c r="J91" s="49"/>
    </row>
    <row r="92" spans="1:10" s="44" customFormat="1" ht="45" x14ac:dyDescent="0.5">
      <c r="A92" s="59">
        <v>2</v>
      </c>
      <c r="B92" s="59">
        <v>4</v>
      </c>
      <c r="C92" s="59">
        <v>3</v>
      </c>
      <c r="D92" s="59"/>
      <c r="E92" s="59"/>
      <c r="F92" s="59"/>
      <c r="G92" s="46" t="s">
        <v>97</v>
      </c>
      <c r="H92" s="47"/>
      <c r="I92" s="48"/>
      <c r="J92" s="49"/>
    </row>
    <row r="93" spans="1:10" s="44" customFormat="1" ht="90" x14ac:dyDescent="0.5">
      <c r="A93" s="59">
        <v>2</v>
      </c>
      <c r="B93" s="59">
        <v>4</v>
      </c>
      <c r="C93" s="59">
        <v>4</v>
      </c>
      <c r="D93" s="59"/>
      <c r="E93" s="59"/>
      <c r="F93" s="59"/>
      <c r="G93" s="46" t="s">
        <v>98</v>
      </c>
      <c r="H93" s="47"/>
      <c r="I93" s="48"/>
      <c r="J93" s="49"/>
    </row>
    <row r="94" spans="1:10" s="44" customFormat="1" ht="24" x14ac:dyDescent="0.5">
      <c r="A94" s="59">
        <v>2</v>
      </c>
      <c r="B94" s="59">
        <v>4</v>
      </c>
      <c r="C94" s="59">
        <v>5</v>
      </c>
      <c r="D94" s="59"/>
      <c r="E94" s="59"/>
      <c r="F94" s="59"/>
      <c r="G94" s="46" t="s">
        <v>99</v>
      </c>
      <c r="H94" s="47"/>
      <c r="I94" s="48"/>
      <c r="J94" s="49"/>
    </row>
    <row r="95" spans="1:10" s="44" customFormat="1" ht="24" x14ac:dyDescent="0.5">
      <c r="A95" s="59">
        <v>2</v>
      </c>
      <c r="B95" s="59">
        <v>4</v>
      </c>
      <c r="C95" s="59">
        <v>6</v>
      </c>
      <c r="D95" s="59"/>
      <c r="E95" s="59"/>
      <c r="F95" s="59"/>
      <c r="G95" s="46" t="s">
        <v>100</v>
      </c>
      <c r="H95" s="47"/>
      <c r="I95" s="48"/>
      <c r="J95" s="49"/>
    </row>
    <row r="96" spans="1:10" s="44" customFormat="1" ht="45" x14ac:dyDescent="0.5">
      <c r="A96" s="59">
        <v>2</v>
      </c>
      <c r="B96" s="59">
        <v>4</v>
      </c>
      <c r="C96" s="59">
        <v>7</v>
      </c>
      <c r="D96" s="59"/>
      <c r="E96" s="59"/>
      <c r="F96" s="59"/>
      <c r="G96" s="46" t="s">
        <v>101</v>
      </c>
      <c r="H96" s="47"/>
      <c r="I96" s="48"/>
      <c r="J96" s="49"/>
    </row>
    <row r="97" spans="1:10" s="44" customFormat="1" ht="24" x14ac:dyDescent="0.5">
      <c r="A97" s="59">
        <v>2</v>
      </c>
      <c r="B97" s="59">
        <v>4</v>
      </c>
      <c r="C97" s="59">
        <v>8</v>
      </c>
      <c r="D97" s="59"/>
      <c r="E97" s="59"/>
      <c r="F97" s="59"/>
      <c r="G97" s="46" t="s">
        <v>102</v>
      </c>
      <c r="H97" s="47"/>
      <c r="I97" s="48"/>
      <c r="J97" s="49"/>
    </row>
    <row r="98" spans="1:10" s="44" customFormat="1" ht="45" x14ac:dyDescent="0.5">
      <c r="A98" s="59">
        <v>2</v>
      </c>
      <c r="B98" s="59">
        <v>4</v>
      </c>
      <c r="C98" s="59">
        <v>9</v>
      </c>
      <c r="D98" s="59"/>
      <c r="E98" s="59"/>
      <c r="F98" s="59"/>
      <c r="G98" s="46" t="s">
        <v>103</v>
      </c>
      <c r="H98" s="47"/>
      <c r="I98" s="48"/>
      <c r="J98" s="49"/>
    </row>
    <row r="99" spans="1:10" s="44" customFormat="1" ht="67.5" x14ac:dyDescent="0.5">
      <c r="A99" s="59">
        <v>2</v>
      </c>
      <c r="B99" s="59">
        <v>4</v>
      </c>
      <c r="C99" s="59">
        <v>10</v>
      </c>
      <c r="D99" s="59"/>
      <c r="E99" s="59"/>
      <c r="F99" s="59"/>
      <c r="G99" s="46" t="s">
        <v>104</v>
      </c>
      <c r="H99" s="47"/>
      <c r="I99" s="48"/>
      <c r="J99" s="49"/>
    </row>
    <row r="100" spans="1:10" s="44" customFormat="1" ht="24" x14ac:dyDescent="0.5">
      <c r="A100" s="59">
        <v>2</v>
      </c>
      <c r="B100" s="59">
        <v>4</v>
      </c>
      <c r="C100" s="59">
        <v>11</v>
      </c>
      <c r="D100" s="59"/>
      <c r="E100" s="59"/>
      <c r="F100" s="59"/>
      <c r="G100" s="46" t="s">
        <v>105</v>
      </c>
      <c r="H100" s="47"/>
      <c r="I100" s="48"/>
      <c r="J100" s="49"/>
    </row>
    <row r="101" spans="1:10" s="44" customFormat="1" ht="45" x14ac:dyDescent="0.5">
      <c r="A101" s="59">
        <v>2</v>
      </c>
      <c r="B101" s="59">
        <v>4</v>
      </c>
      <c r="C101" s="59">
        <v>12</v>
      </c>
      <c r="D101" s="59"/>
      <c r="E101" s="59"/>
      <c r="F101" s="59"/>
      <c r="G101" s="46" t="s">
        <v>310</v>
      </c>
      <c r="H101" s="47"/>
      <c r="I101" s="48"/>
      <c r="J101" s="49"/>
    </row>
    <row r="102" spans="1:10" s="44" customFormat="1" ht="24" x14ac:dyDescent="0.5">
      <c r="A102" s="59">
        <v>2</v>
      </c>
      <c r="B102" s="60">
        <v>5</v>
      </c>
      <c r="C102" s="60"/>
      <c r="D102" s="60"/>
      <c r="E102" s="60"/>
      <c r="F102" s="60"/>
      <c r="G102" s="45" t="s">
        <v>289</v>
      </c>
      <c r="H102" s="41"/>
      <c r="I102" s="42"/>
      <c r="J102" s="43"/>
    </row>
    <row r="103" spans="1:10" s="44" customFormat="1" ht="24" x14ac:dyDescent="0.5">
      <c r="A103" s="59">
        <v>2</v>
      </c>
      <c r="B103" s="59">
        <v>5</v>
      </c>
      <c r="C103" s="59">
        <v>1</v>
      </c>
      <c r="D103" s="59"/>
      <c r="E103" s="59"/>
      <c r="F103" s="59"/>
      <c r="G103" s="46" t="s">
        <v>106</v>
      </c>
      <c r="H103" s="47"/>
      <c r="I103" s="48"/>
      <c r="J103" s="49"/>
    </row>
    <row r="104" spans="1:10" s="44" customFormat="1" ht="45" x14ac:dyDescent="0.5">
      <c r="A104" s="59">
        <v>2</v>
      </c>
      <c r="B104" s="59">
        <v>5</v>
      </c>
      <c r="C104" s="59">
        <v>2</v>
      </c>
      <c r="D104" s="59"/>
      <c r="E104" s="59"/>
      <c r="F104" s="59"/>
      <c r="G104" s="46" t="s">
        <v>107</v>
      </c>
      <c r="H104" s="47"/>
      <c r="I104" s="48"/>
      <c r="J104" s="49"/>
    </row>
    <row r="105" spans="1:10" s="44" customFormat="1" ht="45" x14ac:dyDescent="0.5">
      <c r="A105" s="59">
        <v>2</v>
      </c>
      <c r="B105" s="59">
        <v>5</v>
      </c>
      <c r="C105" s="59">
        <v>3</v>
      </c>
      <c r="D105" s="59"/>
      <c r="E105" s="59"/>
      <c r="F105" s="59"/>
      <c r="G105" s="46" t="s">
        <v>108</v>
      </c>
      <c r="H105" s="47"/>
      <c r="I105" s="48"/>
      <c r="J105" s="49"/>
    </row>
    <row r="106" spans="1:10" s="44" customFormat="1" ht="67.5" x14ac:dyDescent="0.5">
      <c r="A106" s="59">
        <v>2</v>
      </c>
      <c r="B106" s="59">
        <v>5</v>
      </c>
      <c r="C106" s="59">
        <v>4</v>
      </c>
      <c r="D106" s="59"/>
      <c r="E106" s="59"/>
      <c r="F106" s="59"/>
      <c r="G106" s="46" t="s">
        <v>109</v>
      </c>
      <c r="H106" s="47"/>
      <c r="I106" s="48"/>
      <c r="J106" s="49"/>
    </row>
    <row r="107" spans="1:10" s="44" customFormat="1" ht="90" x14ac:dyDescent="0.5">
      <c r="A107" s="59">
        <v>2</v>
      </c>
      <c r="B107" s="59">
        <v>5</v>
      </c>
      <c r="C107" s="59">
        <v>5</v>
      </c>
      <c r="D107" s="59"/>
      <c r="E107" s="59"/>
      <c r="F107" s="59"/>
      <c r="G107" s="46" t="s">
        <v>110</v>
      </c>
      <c r="H107" s="47"/>
      <c r="I107" s="48"/>
      <c r="J107" s="49"/>
    </row>
    <row r="108" spans="1:10" s="44" customFormat="1" ht="90" x14ac:dyDescent="0.5">
      <c r="A108" s="59">
        <v>2</v>
      </c>
      <c r="B108" s="59">
        <v>5</v>
      </c>
      <c r="C108" s="59">
        <v>6</v>
      </c>
      <c r="D108" s="59"/>
      <c r="E108" s="59"/>
      <c r="F108" s="59"/>
      <c r="G108" s="46" t="s">
        <v>111</v>
      </c>
      <c r="H108" s="47"/>
      <c r="I108" s="48"/>
      <c r="J108" s="49"/>
    </row>
    <row r="109" spans="1:10" s="44" customFormat="1" ht="45" x14ac:dyDescent="0.5">
      <c r="A109" s="59">
        <v>2</v>
      </c>
      <c r="B109" s="59">
        <v>5</v>
      </c>
      <c r="C109" s="59">
        <v>7</v>
      </c>
      <c r="D109" s="59"/>
      <c r="E109" s="59"/>
      <c r="F109" s="59"/>
      <c r="G109" s="46" t="s">
        <v>112</v>
      </c>
      <c r="H109" s="47"/>
      <c r="I109" s="48"/>
      <c r="J109" s="49"/>
    </row>
    <row r="110" spans="1:10" s="44" customFormat="1" ht="45" x14ac:dyDescent="0.5">
      <c r="A110" s="59">
        <v>2</v>
      </c>
      <c r="B110" s="59">
        <v>5</v>
      </c>
      <c r="C110" s="59">
        <v>8</v>
      </c>
      <c r="D110" s="59"/>
      <c r="E110" s="59"/>
      <c r="F110" s="59"/>
      <c r="G110" s="46" t="s">
        <v>113</v>
      </c>
      <c r="H110" s="47"/>
      <c r="I110" s="48"/>
      <c r="J110" s="49"/>
    </row>
    <row r="111" spans="1:10" s="44" customFormat="1" ht="24" x14ac:dyDescent="0.5">
      <c r="A111" s="59">
        <v>2</v>
      </c>
      <c r="B111" s="59">
        <v>5</v>
      </c>
      <c r="C111" s="59">
        <v>9</v>
      </c>
      <c r="D111" s="59"/>
      <c r="E111" s="59"/>
      <c r="F111" s="59"/>
      <c r="G111" s="46" t="s">
        <v>114</v>
      </c>
      <c r="H111" s="47"/>
      <c r="I111" s="48"/>
      <c r="J111" s="49"/>
    </row>
    <row r="112" spans="1:10" s="44" customFormat="1" ht="24" x14ac:dyDescent="0.5">
      <c r="A112" s="59">
        <v>2</v>
      </c>
      <c r="B112" s="59">
        <v>5</v>
      </c>
      <c r="C112" s="59">
        <v>10</v>
      </c>
      <c r="D112" s="59"/>
      <c r="E112" s="59"/>
      <c r="F112" s="59"/>
      <c r="G112" s="46" t="s">
        <v>115</v>
      </c>
      <c r="H112" s="47"/>
      <c r="I112" s="48"/>
      <c r="J112" s="49"/>
    </row>
    <row r="113" spans="1:10" s="44" customFormat="1" ht="67.5" x14ac:dyDescent="0.5">
      <c r="A113" s="59">
        <v>2</v>
      </c>
      <c r="B113" s="59">
        <v>5</v>
      </c>
      <c r="C113" s="59">
        <v>11</v>
      </c>
      <c r="D113" s="59"/>
      <c r="E113" s="59"/>
      <c r="F113" s="59"/>
      <c r="G113" s="46" t="s">
        <v>116</v>
      </c>
      <c r="H113" s="47"/>
      <c r="I113" s="48"/>
      <c r="J113" s="49"/>
    </row>
    <row r="114" spans="1:10" s="44" customFormat="1" ht="90" x14ac:dyDescent="0.5">
      <c r="A114" s="59">
        <v>2</v>
      </c>
      <c r="B114" s="59">
        <v>5</v>
      </c>
      <c r="C114" s="59">
        <v>12</v>
      </c>
      <c r="D114" s="59"/>
      <c r="E114" s="59"/>
      <c r="F114" s="59"/>
      <c r="G114" s="46" t="s">
        <v>117</v>
      </c>
      <c r="H114" s="47"/>
      <c r="I114" s="48"/>
      <c r="J114" s="49"/>
    </row>
    <row r="115" spans="1:10" s="44" customFormat="1" ht="24" x14ac:dyDescent="0.5">
      <c r="A115" s="59">
        <v>2</v>
      </c>
      <c r="B115" s="59">
        <v>5</v>
      </c>
      <c r="C115" s="59">
        <v>13</v>
      </c>
      <c r="D115" s="59"/>
      <c r="E115" s="59"/>
      <c r="F115" s="59"/>
      <c r="G115" s="46" t="s">
        <v>118</v>
      </c>
      <c r="H115" s="47"/>
      <c r="I115" s="48"/>
      <c r="J115" s="49"/>
    </row>
    <row r="116" spans="1:10" s="44" customFormat="1" ht="24" x14ac:dyDescent="0.5">
      <c r="A116" s="59">
        <v>2</v>
      </c>
      <c r="B116" s="59">
        <v>5</v>
      </c>
      <c r="C116" s="59">
        <v>14</v>
      </c>
      <c r="D116" s="59"/>
      <c r="E116" s="59"/>
      <c r="F116" s="59"/>
      <c r="G116" s="46" t="s">
        <v>119</v>
      </c>
      <c r="H116" s="47"/>
      <c r="I116" s="48"/>
      <c r="J116" s="49"/>
    </row>
    <row r="117" spans="1:10" s="44" customFormat="1" ht="45" x14ac:dyDescent="0.5">
      <c r="A117" s="59">
        <v>2</v>
      </c>
      <c r="B117" s="59">
        <v>5</v>
      </c>
      <c r="C117" s="59">
        <v>15</v>
      </c>
      <c r="D117" s="59"/>
      <c r="E117" s="59"/>
      <c r="F117" s="59"/>
      <c r="G117" s="46" t="s">
        <v>120</v>
      </c>
      <c r="H117" s="47"/>
      <c r="I117" s="48"/>
      <c r="J117" s="49"/>
    </row>
    <row r="118" spans="1:10" s="44" customFormat="1" ht="24" x14ac:dyDescent="0.5">
      <c r="A118" s="59">
        <v>2</v>
      </c>
      <c r="B118" s="59">
        <v>5</v>
      </c>
      <c r="C118" s="59">
        <v>16</v>
      </c>
      <c r="D118" s="59"/>
      <c r="E118" s="59"/>
      <c r="F118" s="59"/>
      <c r="G118" s="46" t="s">
        <v>121</v>
      </c>
      <c r="H118" s="47"/>
      <c r="I118" s="48"/>
      <c r="J118" s="49"/>
    </row>
    <row r="119" spans="1:10" s="44" customFormat="1" ht="24" x14ac:dyDescent="0.5">
      <c r="A119" s="59">
        <v>2</v>
      </c>
      <c r="B119" s="59">
        <v>5</v>
      </c>
      <c r="C119" s="59">
        <v>17</v>
      </c>
      <c r="D119" s="59"/>
      <c r="E119" s="59"/>
      <c r="F119" s="59"/>
      <c r="G119" s="46" t="s">
        <v>122</v>
      </c>
      <c r="H119" s="47"/>
      <c r="I119" s="48"/>
      <c r="J119" s="49"/>
    </row>
    <row r="120" spans="1:10" s="44" customFormat="1" ht="24" x14ac:dyDescent="0.5">
      <c r="A120" s="59">
        <v>2</v>
      </c>
      <c r="B120" s="59">
        <v>5</v>
      </c>
      <c r="C120" s="59">
        <v>18</v>
      </c>
      <c r="D120" s="59"/>
      <c r="E120" s="59"/>
      <c r="F120" s="59"/>
      <c r="G120" s="46" t="s">
        <v>123</v>
      </c>
      <c r="H120" s="47"/>
      <c r="I120" s="48"/>
      <c r="J120" s="49"/>
    </row>
    <row r="121" spans="1:10" s="44" customFormat="1" ht="67.5" x14ac:dyDescent="0.5">
      <c r="A121" s="59">
        <v>2</v>
      </c>
      <c r="B121" s="59">
        <v>5</v>
      </c>
      <c r="C121" s="59">
        <v>19</v>
      </c>
      <c r="D121" s="59"/>
      <c r="E121" s="59"/>
      <c r="F121" s="59"/>
      <c r="G121" s="46" t="s">
        <v>124</v>
      </c>
      <c r="H121" s="47"/>
      <c r="I121" s="48"/>
      <c r="J121" s="49"/>
    </row>
    <row r="122" spans="1:10" s="44" customFormat="1" ht="90" x14ac:dyDescent="0.5">
      <c r="A122" s="59">
        <v>2</v>
      </c>
      <c r="B122" s="59">
        <v>5</v>
      </c>
      <c r="C122" s="59">
        <v>20</v>
      </c>
      <c r="D122" s="59"/>
      <c r="E122" s="59"/>
      <c r="F122" s="59"/>
      <c r="G122" s="46" t="s">
        <v>125</v>
      </c>
      <c r="H122" s="47"/>
      <c r="I122" s="48"/>
      <c r="J122" s="49"/>
    </row>
    <row r="123" spans="1:10" s="44" customFormat="1" ht="24" x14ac:dyDescent="0.5">
      <c r="A123" s="59">
        <v>2</v>
      </c>
      <c r="B123" s="59">
        <v>5</v>
      </c>
      <c r="C123" s="59">
        <v>21</v>
      </c>
      <c r="D123" s="59"/>
      <c r="E123" s="59"/>
      <c r="F123" s="59"/>
      <c r="G123" s="46" t="s">
        <v>126</v>
      </c>
      <c r="H123" s="47"/>
      <c r="I123" s="48"/>
      <c r="J123" s="49"/>
    </row>
    <row r="124" spans="1:10" s="44" customFormat="1" ht="45" x14ac:dyDescent="0.5">
      <c r="A124" s="59">
        <v>2</v>
      </c>
      <c r="B124" s="59">
        <v>5</v>
      </c>
      <c r="C124" s="59">
        <v>22</v>
      </c>
      <c r="D124" s="59"/>
      <c r="E124" s="59"/>
      <c r="F124" s="59"/>
      <c r="G124" s="46" t="s">
        <v>127</v>
      </c>
      <c r="H124" s="47"/>
      <c r="I124" s="48"/>
      <c r="J124" s="49"/>
    </row>
    <row r="125" spans="1:10" s="44" customFormat="1" ht="67.5" x14ac:dyDescent="0.5">
      <c r="A125" s="59">
        <v>2</v>
      </c>
      <c r="B125" s="59">
        <v>5</v>
      </c>
      <c r="C125" s="59">
        <v>23</v>
      </c>
      <c r="D125" s="59"/>
      <c r="E125" s="59"/>
      <c r="F125" s="59"/>
      <c r="G125" s="46" t="s">
        <v>128</v>
      </c>
      <c r="H125" s="47"/>
      <c r="I125" s="48"/>
      <c r="J125" s="49"/>
    </row>
    <row r="126" spans="1:10" s="44" customFormat="1" ht="24" x14ac:dyDescent="0.5">
      <c r="A126" s="59">
        <v>2</v>
      </c>
      <c r="B126" s="59">
        <v>5</v>
      </c>
      <c r="C126" s="59">
        <v>24</v>
      </c>
      <c r="D126" s="59"/>
      <c r="E126" s="59"/>
      <c r="F126" s="59"/>
      <c r="G126" s="46" t="s">
        <v>129</v>
      </c>
      <c r="H126" s="47"/>
      <c r="I126" s="48"/>
      <c r="J126" s="49"/>
    </row>
    <row r="127" spans="1:10" s="44" customFormat="1" ht="45" x14ac:dyDescent="0.5">
      <c r="A127" s="59">
        <v>2</v>
      </c>
      <c r="B127" s="59">
        <v>5</v>
      </c>
      <c r="C127" s="59">
        <v>25</v>
      </c>
      <c r="D127" s="59"/>
      <c r="E127" s="59"/>
      <c r="F127" s="59"/>
      <c r="G127" s="46" t="s">
        <v>130</v>
      </c>
      <c r="H127" s="47"/>
      <c r="I127" s="48"/>
      <c r="J127" s="49"/>
    </row>
    <row r="128" spans="1:10" s="44" customFormat="1" ht="45" x14ac:dyDescent="0.5">
      <c r="A128" s="59">
        <v>2</v>
      </c>
      <c r="B128" s="59">
        <v>5</v>
      </c>
      <c r="C128" s="59">
        <v>26</v>
      </c>
      <c r="D128" s="59"/>
      <c r="E128" s="59"/>
      <c r="F128" s="59"/>
      <c r="G128" s="46" t="s">
        <v>131</v>
      </c>
      <c r="H128" s="47"/>
      <c r="I128" s="48"/>
      <c r="J128" s="49"/>
    </row>
    <row r="129" spans="1:10" s="44" customFormat="1" ht="24" x14ac:dyDescent="0.5">
      <c r="A129" s="59">
        <v>2</v>
      </c>
      <c r="B129" s="59">
        <v>5</v>
      </c>
      <c r="C129" s="59">
        <v>27</v>
      </c>
      <c r="D129" s="59"/>
      <c r="E129" s="59"/>
      <c r="F129" s="59"/>
      <c r="G129" s="46" t="s">
        <v>311</v>
      </c>
      <c r="H129" s="47"/>
      <c r="I129" s="48"/>
      <c r="J129" s="49"/>
    </row>
    <row r="130" spans="1:10" s="44" customFormat="1" ht="24" x14ac:dyDescent="0.5">
      <c r="A130" s="59">
        <v>2</v>
      </c>
      <c r="B130" s="60">
        <v>6</v>
      </c>
      <c r="C130" s="60"/>
      <c r="D130" s="60"/>
      <c r="E130" s="60"/>
      <c r="F130" s="60"/>
      <c r="G130" s="45" t="s">
        <v>290</v>
      </c>
      <c r="H130" s="41"/>
      <c r="I130" s="42"/>
      <c r="J130" s="43"/>
    </row>
    <row r="131" spans="1:10" s="44" customFormat="1" ht="45" x14ac:dyDescent="0.5">
      <c r="A131" s="59">
        <v>2</v>
      </c>
      <c r="B131" s="59">
        <v>6</v>
      </c>
      <c r="C131" s="59">
        <v>1</v>
      </c>
      <c r="D131" s="59"/>
      <c r="E131" s="59"/>
      <c r="F131" s="59"/>
      <c r="G131" s="46" t="s">
        <v>132</v>
      </c>
      <c r="H131" s="47"/>
      <c r="I131" s="48"/>
      <c r="J131" s="49"/>
    </row>
    <row r="132" spans="1:10" s="44" customFormat="1" ht="45" x14ac:dyDescent="0.5">
      <c r="A132" s="59">
        <v>2</v>
      </c>
      <c r="B132" s="59">
        <v>6</v>
      </c>
      <c r="C132" s="59">
        <v>2</v>
      </c>
      <c r="D132" s="59"/>
      <c r="E132" s="59"/>
      <c r="F132" s="59"/>
      <c r="G132" s="46" t="s">
        <v>133</v>
      </c>
      <c r="H132" s="47"/>
      <c r="I132" s="48"/>
      <c r="J132" s="49"/>
    </row>
    <row r="133" spans="1:10" s="44" customFormat="1" ht="24" x14ac:dyDescent="0.5">
      <c r="A133" s="59">
        <v>2</v>
      </c>
      <c r="B133" s="59">
        <v>6</v>
      </c>
      <c r="C133" s="59">
        <v>3</v>
      </c>
      <c r="D133" s="59"/>
      <c r="E133" s="59"/>
      <c r="F133" s="59"/>
      <c r="G133" s="46" t="s">
        <v>134</v>
      </c>
      <c r="H133" s="47"/>
      <c r="I133" s="48"/>
      <c r="J133" s="49"/>
    </row>
    <row r="134" spans="1:10" s="44" customFormat="1" ht="45" x14ac:dyDescent="0.5">
      <c r="A134" s="59">
        <v>2</v>
      </c>
      <c r="B134" s="59">
        <v>6</v>
      </c>
      <c r="C134" s="59">
        <v>4</v>
      </c>
      <c r="D134" s="59"/>
      <c r="E134" s="59"/>
      <c r="F134" s="59"/>
      <c r="G134" s="46" t="s">
        <v>135</v>
      </c>
      <c r="H134" s="47"/>
      <c r="I134" s="48"/>
      <c r="J134" s="49"/>
    </row>
    <row r="135" spans="1:10" s="44" customFormat="1" ht="67.5" x14ac:dyDescent="0.5">
      <c r="A135" s="59">
        <v>2</v>
      </c>
      <c r="B135" s="59">
        <v>6</v>
      </c>
      <c r="C135" s="59">
        <v>5</v>
      </c>
      <c r="D135" s="59"/>
      <c r="E135" s="59"/>
      <c r="F135" s="59"/>
      <c r="G135" s="46" t="s">
        <v>136</v>
      </c>
      <c r="H135" s="47"/>
      <c r="I135" s="48"/>
      <c r="J135" s="49"/>
    </row>
    <row r="136" spans="1:10" s="44" customFormat="1" ht="90" x14ac:dyDescent="0.5">
      <c r="A136" s="59">
        <v>2</v>
      </c>
      <c r="B136" s="59">
        <v>6</v>
      </c>
      <c r="C136" s="59">
        <v>6</v>
      </c>
      <c r="D136" s="59"/>
      <c r="E136" s="59"/>
      <c r="F136" s="59"/>
      <c r="G136" s="46" t="s">
        <v>137</v>
      </c>
      <c r="H136" s="47"/>
      <c r="I136" s="48"/>
      <c r="J136" s="49"/>
    </row>
    <row r="137" spans="1:10" s="44" customFormat="1" ht="24" x14ac:dyDescent="0.5">
      <c r="A137" s="59">
        <v>2</v>
      </c>
      <c r="B137" s="59">
        <v>6</v>
      </c>
      <c r="C137" s="59">
        <v>7</v>
      </c>
      <c r="D137" s="59"/>
      <c r="E137" s="59"/>
      <c r="F137" s="59"/>
      <c r="G137" s="46" t="s">
        <v>138</v>
      </c>
      <c r="H137" s="47"/>
      <c r="I137" s="48"/>
      <c r="J137" s="49"/>
    </row>
    <row r="138" spans="1:10" s="44" customFormat="1" ht="24" x14ac:dyDescent="0.5">
      <c r="A138" s="59">
        <v>2</v>
      </c>
      <c r="B138" s="59">
        <v>6</v>
      </c>
      <c r="C138" s="59">
        <v>8</v>
      </c>
      <c r="D138" s="59"/>
      <c r="E138" s="59"/>
      <c r="F138" s="59"/>
      <c r="G138" s="46" t="s">
        <v>139</v>
      </c>
      <c r="H138" s="47"/>
      <c r="I138" s="48"/>
      <c r="J138" s="49"/>
    </row>
    <row r="139" spans="1:10" s="44" customFormat="1" ht="24" x14ac:dyDescent="0.5">
      <c r="A139" s="59">
        <v>2</v>
      </c>
      <c r="B139" s="59">
        <v>6</v>
      </c>
      <c r="C139" s="59">
        <v>9</v>
      </c>
      <c r="D139" s="59"/>
      <c r="E139" s="59"/>
      <c r="F139" s="59"/>
      <c r="G139" s="46" t="s">
        <v>140</v>
      </c>
      <c r="H139" s="47"/>
      <c r="I139" s="48"/>
      <c r="J139" s="49"/>
    </row>
    <row r="140" spans="1:10" s="44" customFormat="1" ht="24" x14ac:dyDescent="0.5">
      <c r="A140" s="59">
        <v>2</v>
      </c>
      <c r="B140" s="59">
        <v>6</v>
      </c>
      <c r="C140" s="59">
        <v>10</v>
      </c>
      <c r="D140" s="59"/>
      <c r="E140" s="59"/>
      <c r="F140" s="59"/>
      <c r="G140" s="46" t="s">
        <v>141</v>
      </c>
      <c r="H140" s="47"/>
      <c r="I140" s="48"/>
      <c r="J140" s="49"/>
    </row>
    <row r="141" spans="1:10" s="44" customFormat="1" ht="24" x14ac:dyDescent="0.5">
      <c r="A141" s="59">
        <v>2</v>
      </c>
      <c r="B141" s="59">
        <v>6</v>
      </c>
      <c r="C141" s="59">
        <v>11</v>
      </c>
      <c r="D141" s="59"/>
      <c r="E141" s="59"/>
      <c r="F141" s="59"/>
      <c r="G141" s="46" t="s">
        <v>142</v>
      </c>
      <c r="H141" s="47"/>
      <c r="I141" s="48"/>
      <c r="J141" s="49"/>
    </row>
    <row r="142" spans="1:10" s="44" customFormat="1" ht="24" x14ac:dyDescent="0.5">
      <c r="A142" s="59">
        <v>2</v>
      </c>
      <c r="B142" s="59">
        <v>6</v>
      </c>
      <c r="C142" s="59">
        <v>12</v>
      </c>
      <c r="D142" s="59"/>
      <c r="E142" s="59"/>
      <c r="F142" s="59"/>
      <c r="G142" s="46" t="s">
        <v>143</v>
      </c>
      <c r="H142" s="47"/>
      <c r="I142" s="48"/>
      <c r="J142" s="49"/>
    </row>
    <row r="143" spans="1:10" s="44" customFormat="1" ht="24" x14ac:dyDescent="0.5">
      <c r="A143" s="59">
        <v>2</v>
      </c>
      <c r="B143" s="59">
        <v>6</v>
      </c>
      <c r="C143" s="59">
        <v>13</v>
      </c>
      <c r="D143" s="59"/>
      <c r="E143" s="59"/>
      <c r="F143" s="59"/>
      <c r="G143" s="46" t="s">
        <v>144</v>
      </c>
      <c r="H143" s="47"/>
      <c r="I143" s="48"/>
      <c r="J143" s="49"/>
    </row>
    <row r="144" spans="1:10" s="44" customFormat="1" ht="24" x14ac:dyDescent="0.5">
      <c r="A144" s="59">
        <v>2</v>
      </c>
      <c r="B144" s="59">
        <v>6</v>
      </c>
      <c r="C144" s="59">
        <v>14</v>
      </c>
      <c r="D144" s="59"/>
      <c r="E144" s="59"/>
      <c r="F144" s="59"/>
      <c r="G144" s="46" t="s">
        <v>145</v>
      </c>
      <c r="H144" s="47"/>
      <c r="I144" s="48"/>
      <c r="J144" s="49"/>
    </row>
    <row r="145" spans="1:10" s="44" customFormat="1" ht="24" x14ac:dyDescent="0.5">
      <c r="A145" s="59">
        <v>2</v>
      </c>
      <c r="B145" s="59">
        <v>6</v>
      </c>
      <c r="C145" s="59">
        <v>15</v>
      </c>
      <c r="D145" s="59"/>
      <c r="E145" s="59"/>
      <c r="F145" s="59"/>
      <c r="G145" s="46" t="s">
        <v>146</v>
      </c>
      <c r="H145" s="47"/>
      <c r="I145" s="48"/>
      <c r="J145" s="49"/>
    </row>
    <row r="146" spans="1:10" s="44" customFormat="1" ht="24" x14ac:dyDescent="0.5">
      <c r="A146" s="59">
        <v>2</v>
      </c>
      <c r="B146" s="59">
        <v>6</v>
      </c>
      <c r="C146" s="59">
        <v>16</v>
      </c>
      <c r="D146" s="59"/>
      <c r="E146" s="59"/>
      <c r="F146" s="59"/>
      <c r="G146" s="46" t="s">
        <v>147</v>
      </c>
      <c r="H146" s="47"/>
      <c r="I146" s="48"/>
      <c r="J146" s="49"/>
    </row>
    <row r="147" spans="1:10" s="44" customFormat="1" ht="24" x14ac:dyDescent="0.5">
      <c r="A147" s="59">
        <v>2</v>
      </c>
      <c r="B147" s="59">
        <v>6</v>
      </c>
      <c r="C147" s="59">
        <v>17</v>
      </c>
      <c r="D147" s="59"/>
      <c r="E147" s="59"/>
      <c r="F147" s="59"/>
      <c r="G147" s="46" t="s">
        <v>148</v>
      </c>
      <c r="H147" s="47"/>
      <c r="I147" s="48"/>
      <c r="J147" s="49"/>
    </row>
    <row r="148" spans="1:10" s="44" customFormat="1" ht="45" x14ac:dyDescent="0.5">
      <c r="A148" s="59">
        <v>2</v>
      </c>
      <c r="B148" s="59">
        <v>6</v>
      </c>
      <c r="C148" s="59">
        <v>18</v>
      </c>
      <c r="D148" s="59"/>
      <c r="E148" s="59"/>
      <c r="F148" s="59"/>
      <c r="G148" s="46" t="s">
        <v>149</v>
      </c>
      <c r="H148" s="47"/>
      <c r="I148" s="48"/>
      <c r="J148" s="49"/>
    </row>
    <row r="149" spans="1:10" s="44" customFormat="1" ht="24" x14ac:dyDescent="0.5">
      <c r="A149" s="59">
        <v>2</v>
      </c>
      <c r="B149" s="59">
        <v>6</v>
      </c>
      <c r="C149" s="59">
        <v>19</v>
      </c>
      <c r="D149" s="59"/>
      <c r="E149" s="59"/>
      <c r="F149" s="59"/>
      <c r="G149" s="46" t="s">
        <v>150</v>
      </c>
      <c r="H149" s="47"/>
      <c r="I149" s="48"/>
      <c r="J149" s="49"/>
    </row>
    <row r="150" spans="1:10" s="44" customFormat="1" ht="45" x14ac:dyDescent="0.5">
      <c r="A150" s="59">
        <v>2</v>
      </c>
      <c r="B150" s="59">
        <v>6</v>
      </c>
      <c r="C150" s="59">
        <v>20</v>
      </c>
      <c r="D150" s="59"/>
      <c r="E150" s="59"/>
      <c r="F150" s="59"/>
      <c r="G150" s="46" t="s">
        <v>151</v>
      </c>
      <c r="H150" s="47"/>
      <c r="I150" s="48"/>
      <c r="J150" s="49"/>
    </row>
    <row r="151" spans="1:10" s="44" customFormat="1" ht="90" x14ac:dyDescent="0.5">
      <c r="A151" s="59">
        <v>2</v>
      </c>
      <c r="B151" s="59">
        <v>6</v>
      </c>
      <c r="C151" s="59">
        <v>21</v>
      </c>
      <c r="D151" s="59"/>
      <c r="E151" s="59"/>
      <c r="F151" s="59"/>
      <c r="G151" s="46" t="s">
        <v>152</v>
      </c>
      <c r="H151" s="47"/>
      <c r="I151" s="48"/>
      <c r="J151" s="49"/>
    </row>
    <row r="152" spans="1:10" s="44" customFormat="1" ht="24" x14ac:dyDescent="0.5">
      <c r="A152" s="59">
        <v>2</v>
      </c>
      <c r="B152" s="59">
        <v>6</v>
      </c>
      <c r="C152" s="59">
        <v>22</v>
      </c>
      <c r="D152" s="59"/>
      <c r="E152" s="59"/>
      <c r="F152" s="59"/>
      <c r="G152" s="46" t="s">
        <v>153</v>
      </c>
      <c r="H152" s="47"/>
      <c r="I152" s="48"/>
      <c r="J152" s="49"/>
    </row>
    <row r="153" spans="1:10" s="44" customFormat="1" ht="24" x14ac:dyDescent="0.5">
      <c r="A153" s="59">
        <v>2</v>
      </c>
      <c r="B153" s="59">
        <v>6</v>
      </c>
      <c r="C153" s="59">
        <v>23</v>
      </c>
      <c r="D153" s="59"/>
      <c r="E153" s="59"/>
      <c r="F153" s="59"/>
      <c r="G153" s="46" t="s">
        <v>154</v>
      </c>
      <c r="H153" s="47"/>
      <c r="I153" s="48"/>
      <c r="J153" s="49"/>
    </row>
    <row r="154" spans="1:10" s="44" customFormat="1" ht="45" x14ac:dyDescent="0.5">
      <c r="A154" s="59">
        <v>2</v>
      </c>
      <c r="B154" s="59">
        <v>6</v>
      </c>
      <c r="C154" s="59">
        <v>24</v>
      </c>
      <c r="D154" s="59"/>
      <c r="E154" s="59"/>
      <c r="F154" s="59"/>
      <c r="G154" s="46" t="s">
        <v>155</v>
      </c>
      <c r="H154" s="47"/>
      <c r="I154" s="48"/>
      <c r="J154" s="49"/>
    </row>
    <row r="155" spans="1:10" s="44" customFormat="1" ht="24" x14ac:dyDescent="0.5">
      <c r="A155" s="59">
        <v>2</v>
      </c>
      <c r="B155" s="59">
        <v>6</v>
      </c>
      <c r="C155" s="59">
        <v>25</v>
      </c>
      <c r="D155" s="59"/>
      <c r="E155" s="59"/>
      <c r="F155" s="59"/>
      <c r="G155" s="46" t="s">
        <v>156</v>
      </c>
      <c r="H155" s="47"/>
      <c r="I155" s="48"/>
      <c r="J155" s="49"/>
    </row>
    <row r="156" spans="1:10" s="44" customFormat="1" ht="24" x14ac:dyDescent="0.5">
      <c r="A156" s="59">
        <v>2</v>
      </c>
      <c r="B156" s="59">
        <v>6</v>
      </c>
      <c r="C156" s="59">
        <v>26</v>
      </c>
      <c r="D156" s="59"/>
      <c r="E156" s="59"/>
      <c r="F156" s="59"/>
      <c r="G156" s="46" t="s">
        <v>312</v>
      </c>
      <c r="H156" s="47"/>
      <c r="I156" s="48"/>
      <c r="J156" s="49"/>
    </row>
    <row r="157" spans="1:10" s="44" customFormat="1" ht="24" x14ac:dyDescent="0.5">
      <c r="A157" s="59">
        <v>2</v>
      </c>
      <c r="B157" s="59">
        <v>6</v>
      </c>
      <c r="C157" s="59">
        <v>27</v>
      </c>
      <c r="D157" s="59"/>
      <c r="E157" s="59"/>
      <c r="F157" s="59"/>
      <c r="G157" s="46" t="s">
        <v>313</v>
      </c>
      <c r="H157" s="47"/>
      <c r="I157" s="48"/>
      <c r="J157" s="49"/>
    </row>
    <row r="158" spans="1:10" s="44" customFormat="1" ht="24" x14ac:dyDescent="0.5">
      <c r="A158" s="59">
        <v>2</v>
      </c>
      <c r="B158" s="59">
        <v>6</v>
      </c>
      <c r="C158" s="59">
        <v>28</v>
      </c>
      <c r="D158" s="59"/>
      <c r="E158" s="59"/>
      <c r="F158" s="59"/>
      <c r="G158" s="46" t="s">
        <v>314</v>
      </c>
      <c r="H158" s="47"/>
      <c r="I158" s="48"/>
      <c r="J158" s="49"/>
    </row>
    <row r="159" spans="1:10" s="44" customFormat="1" ht="24" x14ac:dyDescent="0.5">
      <c r="A159" s="59">
        <v>2</v>
      </c>
      <c r="B159" s="60">
        <v>7</v>
      </c>
      <c r="C159" s="60"/>
      <c r="D159" s="60"/>
      <c r="E159" s="60"/>
      <c r="F159" s="60"/>
      <c r="G159" s="45" t="s">
        <v>291</v>
      </c>
      <c r="H159" s="41"/>
      <c r="I159" s="42"/>
      <c r="J159" s="43"/>
    </row>
    <row r="160" spans="1:10" s="44" customFormat="1" ht="45" x14ac:dyDescent="0.5">
      <c r="A160" s="59">
        <v>2</v>
      </c>
      <c r="B160" s="59">
        <v>7</v>
      </c>
      <c r="C160" s="59">
        <v>1</v>
      </c>
      <c r="D160" s="59"/>
      <c r="E160" s="59"/>
      <c r="F160" s="59"/>
      <c r="G160" s="46" t="s">
        <v>157</v>
      </c>
      <c r="H160" s="47"/>
      <c r="I160" s="48"/>
      <c r="J160" s="49"/>
    </row>
    <row r="161" spans="1:10" s="44" customFormat="1" ht="45" x14ac:dyDescent="0.5">
      <c r="A161" s="59">
        <v>2</v>
      </c>
      <c r="B161" s="59">
        <v>7</v>
      </c>
      <c r="C161" s="59">
        <v>2</v>
      </c>
      <c r="D161" s="59"/>
      <c r="E161" s="59"/>
      <c r="F161" s="59"/>
      <c r="G161" s="46" t="s">
        <v>158</v>
      </c>
      <c r="H161" s="47"/>
      <c r="I161" s="48"/>
      <c r="J161" s="49"/>
    </row>
    <row r="162" spans="1:10" s="44" customFormat="1" ht="24" x14ac:dyDescent="0.5">
      <c r="A162" s="59">
        <v>2</v>
      </c>
      <c r="B162" s="59">
        <v>7</v>
      </c>
      <c r="C162" s="59">
        <v>3</v>
      </c>
      <c r="D162" s="59"/>
      <c r="E162" s="59"/>
      <c r="F162" s="59"/>
      <c r="G162" s="46" t="s">
        <v>159</v>
      </c>
      <c r="H162" s="47"/>
      <c r="I162" s="48"/>
      <c r="J162" s="49"/>
    </row>
    <row r="163" spans="1:10" s="44" customFormat="1" ht="24" x14ac:dyDescent="0.5">
      <c r="A163" s="59">
        <v>2</v>
      </c>
      <c r="B163" s="59">
        <v>7</v>
      </c>
      <c r="C163" s="59">
        <v>4</v>
      </c>
      <c r="D163" s="59"/>
      <c r="E163" s="59"/>
      <c r="F163" s="59"/>
      <c r="G163" s="46" t="s">
        <v>160</v>
      </c>
      <c r="H163" s="47"/>
      <c r="I163" s="48"/>
      <c r="J163" s="49"/>
    </row>
    <row r="164" spans="1:10" s="44" customFormat="1" ht="24" x14ac:dyDescent="0.5">
      <c r="A164" s="59">
        <v>2</v>
      </c>
      <c r="B164" s="59">
        <v>7</v>
      </c>
      <c r="C164" s="59">
        <v>5</v>
      </c>
      <c r="D164" s="59"/>
      <c r="E164" s="59"/>
      <c r="F164" s="59"/>
      <c r="G164" s="46" t="s">
        <v>161</v>
      </c>
      <c r="H164" s="47"/>
      <c r="I164" s="48"/>
      <c r="J164" s="49"/>
    </row>
    <row r="165" spans="1:10" s="44" customFormat="1" ht="45" x14ac:dyDescent="0.5">
      <c r="A165" s="59">
        <v>2</v>
      </c>
      <c r="B165" s="59">
        <v>7</v>
      </c>
      <c r="C165" s="59">
        <v>6</v>
      </c>
      <c r="D165" s="59"/>
      <c r="E165" s="59"/>
      <c r="F165" s="59"/>
      <c r="G165" s="46" t="s">
        <v>162</v>
      </c>
      <c r="H165" s="47"/>
      <c r="I165" s="48"/>
      <c r="J165" s="49"/>
    </row>
    <row r="166" spans="1:10" s="44" customFormat="1" ht="45" x14ac:dyDescent="0.5">
      <c r="A166" s="59">
        <v>2</v>
      </c>
      <c r="B166" s="59">
        <v>7</v>
      </c>
      <c r="C166" s="59">
        <v>7</v>
      </c>
      <c r="D166" s="59"/>
      <c r="E166" s="59"/>
      <c r="F166" s="59"/>
      <c r="G166" s="46" t="s">
        <v>163</v>
      </c>
      <c r="H166" s="47"/>
      <c r="I166" s="48"/>
      <c r="J166" s="49"/>
    </row>
    <row r="167" spans="1:10" s="44" customFormat="1" ht="24" x14ac:dyDescent="0.5">
      <c r="A167" s="59">
        <v>2</v>
      </c>
      <c r="B167" s="59">
        <v>7</v>
      </c>
      <c r="C167" s="59">
        <v>8</v>
      </c>
      <c r="D167" s="59"/>
      <c r="E167" s="59"/>
      <c r="F167" s="59"/>
      <c r="G167" s="46" t="s">
        <v>164</v>
      </c>
      <c r="H167" s="47"/>
      <c r="I167" s="48"/>
      <c r="J167" s="49"/>
    </row>
    <row r="168" spans="1:10" s="44" customFormat="1" ht="24" x14ac:dyDescent="0.5">
      <c r="A168" s="59">
        <v>2</v>
      </c>
      <c r="B168" s="59">
        <v>7</v>
      </c>
      <c r="C168" s="59">
        <v>9</v>
      </c>
      <c r="D168" s="59"/>
      <c r="E168" s="59"/>
      <c r="F168" s="59"/>
      <c r="G168" s="46" t="s">
        <v>165</v>
      </c>
      <c r="H168" s="47"/>
      <c r="I168" s="48"/>
      <c r="J168" s="49"/>
    </row>
    <row r="169" spans="1:10" s="44" customFormat="1" ht="45" x14ac:dyDescent="0.5">
      <c r="A169" s="59">
        <v>2</v>
      </c>
      <c r="B169" s="59">
        <v>7</v>
      </c>
      <c r="C169" s="59">
        <v>10</v>
      </c>
      <c r="D169" s="59"/>
      <c r="E169" s="59"/>
      <c r="F169" s="59"/>
      <c r="G169" s="46" t="s">
        <v>166</v>
      </c>
      <c r="H169" s="47"/>
      <c r="I169" s="48"/>
      <c r="J169" s="49"/>
    </row>
    <row r="170" spans="1:10" s="44" customFormat="1" ht="45" x14ac:dyDescent="0.5">
      <c r="A170" s="59">
        <v>2</v>
      </c>
      <c r="B170" s="59">
        <v>7</v>
      </c>
      <c r="C170" s="59">
        <v>11</v>
      </c>
      <c r="D170" s="59"/>
      <c r="E170" s="59"/>
      <c r="F170" s="59"/>
      <c r="G170" s="46" t="s">
        <v>167</v>
      </c>
      <c r="H170" s="47"/>
      <c r="I170" s="48"/>
      <c r="J170" s="49"/>
    </row>
    <row r="171" spans="1:10" s="44" customFormat="1" ht="24" x14ac:dyDescent="0.5">
      <c r="A171" s="59">
        <v>2</v>
      </c>
      <c r="B171" s="59">
        <v>7</v>
      </c>
      <c r="C171" s="59">
        <v>12</v>
      </c>
      <c r="D171" s="59"/>
      <c r="E171" s="59"/>
      <c r="F171" s="59"/>
      <c r="G171" s="46" t="s">
        <v>168</v>
      </c>
      <c r="H171" s="47"/>
      <c r="I171" s="48"/>
      <c r="J171" s="49"/>
    </row>
    <row r="172" spans="1:10" s="44" customFormat="1" ht="24" x14ac:dyDescent="0.5">
      <c r="A172" s="59">
        <v>2</v>
      </c>
      <c r="B172" s="59">
        <v>7</v>
      </c>
      <c r="C172" s="59">
        <v>13</v>
      </c>
      <c r="D172" s="59"/>
      <c r="E172" s="59"/>
      <c r="F172" s="59"/>
      <c r="G172" s="46" t="s">
        <v>169</v>
      </c>
      <c r="H172" s="47"/>
      <c r="I172" s="48"/>
      <c r="J172" s="49"/>
    </row>
    <row r="173" spans="1:10" s="44" customFormat="1" ht="24" x14ac:dyDescent="0.5">
      <c r="A173" s="59">
        <v>2</v>
      </c>
      <c r="B173" s="59">
        <v>7</v>
      </c>
      <c r="C173" s="59">
        <v>14</v>
      </c>
      <c r="D173" s="59"/>
      <c r="E173" s="59"/>
      <c r="F173" s="59"/>
      <c r="G173" s="46" t="s">
        <v>170</v>
      </c>
      <c r="H173" s="47"/>
      <c r="I173" s="48"/>
      <c r="J173" s="49"/>
    </row>
    <row r="174" spans="1:10" s="44" customFormat="1" ht="24" x14ac:dyDescent="0.5">
      <c r="A174" s="59">
        <v>2</v>
      </c>
      <c r="B174" s="59">
        <v>7</v>
      </c>
      <c r="C174" s="59">
        <v>15</v>
      </c>
      <c r="D174" s="59"/>
      <c r="E174" s="59"/>
      <c r="F174" s="59"/>
      <c r="G174" s="46" t="s">
        <v>171</v>
      </c>
      <c r="H174" s="47"/>
      <c r="I174" s="48"/>
      <c r="J174" s="49"/>
    </row>
    <row r="175" spans="1:10" s="44" customFormat="1" ht="45" x14ac:dyDescent="0.5">
      <c r="A175" s="59">
        <v>2</v>
      </c>
      <c r="B175" s="59">
        <v>7</v>
      </c>
      <c r="C175" s="59">
        <v>16</v>
      </c>
      <c r="D175" s="59"/>
      <c r="E175" s="59"/>
      <c r="F175" s="59"/>
      <c r="G175" s="46" t="s">
        <v>172</v>
      </c>
      <c r="H175" s="47"/>
      <c r="I175" s="48"/>
      <c r="J175" s="49"/>
    </row>
    <row r="176" spans="1:10" s="44" customFormat="1" ht="45" x14ac:dyDescent="0.5">
      <c r="A176" s="59">
        <v>2</v>
      </c>
      <c r="B176" s="59">
        <v>7</v>
      </c>
      <c r="C176" s="59">
        <v>17</v>
      </c>
      <c r="D176" s="59"/>
      <c r="E176" s="59"/>
      <c r="F176" s="59"/>
      <c r="G176" s="46" t="s">
        <v>173</v>
      </c>
      <c r="H176" s="47"/>
      <c r="I176" s="48"/>
      <c r="J176" s="49"/>
    </row>
    <row r="177" spans="1:10" s="44" customFormat="1" ht="24" x14ac:dyDescent="0.5">
      <c r="A177" s="59">
        <v>2</v>
      </c>
      <c r="B177" s="59">
        <v>7</v>
      </c>
      <c r="C177" s="59">
        <v>18</v>
      </c>
      <c r="D177" s="59"/>
      <c r="E177" s="59"/>
      <c r="F177" s="59"/>
      <c r="G177" s="46" t="s">
        <v>174</v>
      </c>
      <c r="H177" s="47"/>
      <c r="I177" s="48"/>
      <c r="J177" s="49"/>
    </row>
    <row r="178" spans="1:10" s="44" customFormat="1" ht="67.5" x14ac:dyDescent="0.5">
      <c r="A178" s="59">
        <v>2</v>
      </c>
      <c r="B178" s="59">
        <v>7</v>
      </c>
      <c r="C178" s="59">
        <v>19</v>
      </c>
      <c r="D178" s="59"/>
      <c r="E178" s="59"/>
      <c r="F178" s="59"/>
      <c r="G178" s="46" t="s">
        <v>175</v>
      </c>
      <c r="H178" s="47"/>
      <c r="I178" s="48"/>
      <c r="J178" s="49"/>
    </row>
    <row r="179" spans="1:10" s="44" customFormat="1" ht="90" x14ac:dyDescent="0.5">
      <c r="A179" s="59">
        <v>2</v>
      </c>
      <c r="B179" s="59">
        <v>7</v>
      </c>
      <c r="C179" s="59">
        <v>20</v>
      </c>
      <c r="D179" s="59"/>
      <c r="E179" s="59"/>
      <c r="F179" s="59"/>
      <c r="G179" s="46" t="s">
        <v>176</v>
      </c>
      <c r="H179" s="47"/>
      <c r="I179" s="48"/>
      <c r="J179" s="49"/>
    </row>
    <row r="180" spans="1:10" s="44" customFormat="1" ht="24" x14ac:dyDescent="0.5">
      <c r="A180" s="59">
        <v>2</v>
      </c>
      <c r="B180" s="60">
        <v>8</v>
      </c>
      <c r="C180" s="60"/>
      <c r="D180" s="60"/>
      <c r="E180" s="60"/>
      <c r="F180" s="60"/>
      <c r="G180" s="45" t="s">
        <v>292</v>
      </c>
      <c r="H180" s="41"/>
      <c r="I180" s="42"/>
      <c r="J180" s="43"/>
    </row>
    <row r="181" spans="1:10" s="44" customFormat="1" ht="90" x14ac:dyDescent="0.5">
      <c r="A181" s="59">
        <v>2</v>
      </c>
      <c r="B181" s="59">
        <v>8</v>
      </c>
      <c r="C181" s="59">
        <v>1</v>
      </c>
      <c r="D181" s="59"/>
      <c r="E181" s="59"/>
      <c r="F181" s="59"/>
      <c r="G181" s="46" t="s">
        <v>177</v>
      </c>
      <c r="H181" s="47"/>
      <c r="I181" s="48"/>
      <c r="J181" s="49"/>
    </row>
    <row r="182" spans="1:10" s="44" customFormat="1" ht="45" x14ac:dyDescent="0.5">
      <c r="A182" s="59">
        <v>2</v>
      </c>
      <c r="B182" s="59">
        <v>8</v>
      </c>
      <c r="C182" s="59">
        <v>2</v>
      </c>
      <c r="D182" s="59"/>
      <c r="E182" s="59"/>
      <c r="F182" s="59"/>
      <c r="G182" s="46" t="s">
        <v>178</v>
      </c>
      <c r="H182" s="47"/>
      <c r="I182" s="48"/>
      <c r="J182" s="49"/>
    </row>
    <row r="183" spans="1:10" s="44" customFormat="1" ht="45" x14ac:dyDescent="0.5">
      <c r="A183" s="59">
        <v>2</v>
      </c>
      <c r="B183" s="59">
        <v>8</v>
      </c>
      <c r="C183" s="59">
        <v>3</v>
      </c>
      <c r="D183" s="59"/>
      <c r="E183" s="59"/>
      <c r="F183" s="59"/>
      <c r="G183" s="46" t="s">
        <v>179</v>
      </c>
      <c r="H183" s="47"/>
      <c r="I183" s="48"/>
      <c r="J183" s="49"/>
    </row>
    <row r="184" spans="1:10" s="44" customFormat="1" ht="45" x14ac:dyDescent="0.5">
      <c r="A184" s="59">
        <v>2</v>
      </c>
      <c r="B184" s="59">
        <v>8</v>
      </c>
      <c r="C184" s="59">
        <v>4</v>
      </c>
      <c r="D184" s="59"/>
      <c r="E184" s="59"/>
      <c r="F184" s="59"/>
      <c r="G184" s="46" t="s">
        <v>180</v>
      </c>
      <c r="H184" s="47"/>
      <c r="I184" s="48"/>
      <c r="J184" s="49"/>
    </row>
    <row r="185" spans="1:10" s="44" customFormat="1" ht="24" x14ac:dyDescent="0.5">
      <c r="A185" s="59">
        <v>2</v>
      </c>
      <c r="B185" s="59">
        <v>8</v>
      </c>
      <c r="C185" s="59">
        <v>5</v>
      </c>
      <c r="D185" s="59"/>
      <c r="E185" s="59"/>
      <c r="F185" s="59"/>
      <c r="G185" s="46" t="s">
        <v>181</v>
      </c>
      <c r="H185" s="47"/>
      <c r="I185" s="48"/>
      <c r="J185" s="49"/>
    </row>
    <row r="186" spans="1:10" s="44" customFormat="1" ht="45" x14ac:dyDescent="0.5">
      <c r="A186" s="59">
        <v>2</v>
      </c>
      <c r="B186" s="59">
        <v>8</v>
      </c>
      <c r="C186" s="59">
        <v>6</v>
      </c>
      <c r="D186" s="59"/>
      <c r="E186" s="59"/>
      <c r="F186" s="59"/>
      <c r="G186" s="46" t="s">
        <v>182</v>
      </c>
      <c r="H186" s="47"/>
      <c r="I186" s="48"/>
      <c r="J186" s="49"/>
    </row>
    <row r="187" spans="1:10" s="44" customFormat="1" ht="45" x14ac:dyDescent="0.5">
      <c r="A187" s="59">
        <v>2</v>
      </c>
      <c r="B187" s="59">
        <v>8</v>
      </c>
      <c r="C187" s="59">
        <v>7</v>
      </c>
      <c r="D187" s="59"/>
      <c r="E187" s="59"/>
      <c r="F187" s="59"/>
      <c r="G187" s="46" t="s">
        <v>183</v>
      </c>
      <c r="H187" s="47"/>
      <c r="I187" s="48"/>
      <c r="J187" s="49"/>
    </row>
    <row r="188" spans="1:10" s="44" customFormat="1" ht="24" x14ac:dyDescent="0.5">
      <c r="A188" s="59">
        <v>2</v>
      </c>
      <c r="B188" s="60">
        <v>9</v>
      </c>
      <c r="C188" s="60"/>
      <c r="D188" s="60"/>
      <c r="E188" s="60"/>
      <c r="F188" s="60"/>
      <c r="G188" s="45" t="s">
        <v>293</v>
      </c>
      <c r="H188" s="41"/>
      <c r="I188" s="42"/>
      <c r="J188" s="43"/>
    </row>
    <row r="189" spans="1:10" s="44" customFormat="1" ht="67.5" x14ac:dyDescent="0.5">
      <c r="A189" s="59">
        <v>2</v>
      </c>
      <c r="B189" s="59">
        <v>9</v>
      </c>
      <c r="C189" s="59">
        <v>1</v>
      </c>
      <c r="D189" s="59"/>
      <c r="E189" s="59"/>
      <c r="F189" s="59"/>
      <c r="G189" s="46" t="s">
        <v>184</v>
      </c>
      <c r="H189" s="47"/>
      <c r="I189" s="48"/>
      <c r="J189" s="49"/>
    </row>
    <row r="190" spans="1:10" s="44" customFormat="1" ht="45" x14ac:dyDescent="0.5">
      <c r="A190" s="59">
        <v>2</v>
      </c>
      <c r="B190" s="59">
        <v>9</v>
      </c>
      <c r="C190" s="59">
        <v>2</v>
      </c>
      <c r="D190" s="59"/>
      <c r="E190" s="59"/>
      <c r="F190" s="59"/>
      <c r="G190" s="46" t="s">
        <v>185</v>
      </c>
      <c r="H190" s="47"/>
      <c r="I190" s="48"/>
      <c r="J190" s="49"/>
    </row>
    <row r="191" spans="1:10" s="44" customFormat="1" ht="24" x14ac:dyDescent="0.5">
      <c r="A191" s="59">
        <v>2</v>
      </c>
      <c r="B191" s="59">
        <v>9</v>
      </c>
      <c r="C191" s="59">
        <v>3</v>
      </c>
      <c r="D191" s="59"/>
      <c r="E191" s="59"/>
      <c r="F191" s="59"/>
      <c r="G191" s="46" t="s">
        <v>186</v>
      </c>
      <c r="H191" s="47"/>
      <c r="I191" s="48"/>
      <c r="J191" s="49"/>
    </row>
    <row r="192" spans="1:10" s="44" customFormat="1" ht="24" x14ac:dyDescent="0.5">
      <c r="A192" s="59">
        <v>2</v>
      </c>
      <c r="B192" s="59">
        <v>9</v>
      </c>
      <c r="C192" s="59">
        <v>4</v>
      </c>
      <c r="D192" s="59"/>
      <c r="E192" s="59"/>
      <c r="F192" s="59"/>
      <c r="G192" s="46" t="s">
        <v>187</v>
      </c>
      <c r="H192" s="47"/>
      <c r="I192" s="48"/>
      <c r="J192" s="49"/>
    </row>
    <row r="193" spans="1:10" s="44" customFormat="1" ht="24" x14ac:dyDescent="0.5">
      <c r="A193" s="59">
        <v>2</v>
      </c>
      <c r="B193" s="59">
        <v>9</v>
      </c>
      <c r="C193" s="59">
        <v>5</v>
      </c>
      <c r="D193" s="59"/>
      <c r="E193" s="59"/>
      <c r="F193" s="59"/>
      <c r="G193" s="46" t="s">
        <v>188</v>
      </c>
      <c r="H193" s="47"/>
      <c r="I193" s="48"/>
      <c r="J193" s="49"/>
    </row>
    <row r="194" spans="1:10" s="44" customFormat="1" ht="24" x14ac:dyDescent="0.5">
      <c r="A194" s="59">
        <v>2</v>
      </c>
      <c r="B194" s="59">
        <v>9</v>
      </c>
      <c r="C194" s="59">
        <v>6</v>
      </c>
      <c r="D194" s="59"/>
      <c r="E194" s="59"/>
      <c r="F194" s="59"/>
      <c r="G194" s="46" t="s">
        <v>189</v>
      </c>
      <c r="H194" s="47"/>
      <c r="I194" s="48"/>
      <c r="J194" s="49"/>
    </row>
    <row r="195" spans="1:10" s="44" customFormat="1" ht="24" x14ac:dyDescent="0.5">
      <c r="A195" s="59">
        <v>2</v>
      </c>
      <c r="B195" s="59">
        <v>9</v>
      </c>
      <c r="C195" s="59">
        <v>7</v>
      </c>
      <c r="D195" s="59"/>
      <c r="E195" s="59"/>
      <c r="F195" s="59"/>
      <c r="G195" s="46" t="s">
        <v>190</v>
      </c>
      <c r="H195" s="47"/>
      <c r="I195" s="48"/>
      <c r="J195" s="49"/>
    </row>
    <row r="196" spans="1:10" s="44" customFormat="1" ht="24" x14ac:dyDescent="0.5">
      <c r="A196" s="59">
        <v>2</v>
      </c>
      <c r="B196" s="60">
        <v>10</v>
      </c>
      <c r="C196" s="60"/>
      <c r="D196" s="60"/>
      <c r="E196" s="60"/>
      <c r="F196" s="60"/>
      <c r="G196" s="45" t="s">
        <v>294</v>
      </c>
      <c r="H196" s="41"/>
      <c r="I196" s="42"/>
      <c r="J196" s="43"/>
    </row>
    <row r="197" spans="1:10" s="44" customFormat="1" ht="24" x14ac:dyDescent="0.5">
      <c r="A197" s="59">
        <v>2</v>
      </c>
      <c r="B197" s="59">
        <v>10</v>
      </c>
      <c r="C197" s="59">
        <v>1</v>
      </c>
      <c r="D197" s="59"/>
      <c r="E197" s="59"/>
      <c r="F197" s="59"/>
      <c r="G197" s="46" t="s">
        <v>315</v>
      </c>
      <c r="H197" s="47"/>
      <c r="I197" s="48"/>
      <c r="J197" s="49"/>
    </row>
    <row r="198" spans="1:10" s="44" customFormat="1" ht="24" x14ac:dyDescent="0.5">
      <c r="A198" s="59">
        <v>2</v>
      </c>
      <c r="B198" s="60">
        <v>11</v>
      </c>
      <c r="C198" s="60"/>
      <c r="D198" s="60"/>
      <c r="E198" s="60"/>
      <c r="F198" s="60"/>
      <c r="G198" s="45" t="s">
        <v>295</v>
      </c>
      <c r="H198" s="41"/>
      <c r="I198" s="42"/>
      <c r="J198" s="43"/>
    </row>
    <row r="199" spans="1:10" s="44" customFormat="1" ht="24" x14ac:dyDescent="0.5">
      <c r="A199" s="59">
        <v>2</v>
      </c>
      <c r="B199" s="59">
        <v>11</v>
      </c>
      <c r="C199" s="59">
        <v>1</v>
      </c>
      <c r="D199" s="59"/>
      <c r="E199" s="59"/>
      <c r="F199" s="59"/>
      <c r="G199" s="46" t="s">
        <v>191</v>
      </c>
      <c r="H199" s="47"/>
      <c r="I199" s="48"/>
      <c r="J199" s="49"/>
    </row>
    <row r="200" spans="1:10" s="44" customFormat="1" ht="24" x14ac:dyDescent="0.5">
      <c r="A200" s="59">
        <v>2</v>
      </c>
      <c r="B200" s="59">
        <v>11</v>
      </c>
      <c r="C200" s="59">
        <v>2</v>
      </c>
      <c r="D200" s="59"/>
      <c r="E200" s="59"/>
      <c r="F200" s="59"/>
      <c r="G200" s="46" t="s">
        <v>192</v>
      </c>
      <c r="H200" s="47"/>
      <c r="I200" s="48"/>
      <c r="J200" s="49"/>
    </row>
    <row r="201" spans="1:10" s="44" customFormat="1" ht="24" x14ac:dyDescent="0.5">
      <c r="A201" s="59">
        <v>2</v>
      </c>
      <c r="B201" s="59">
        <v>11</v>
      </c>
      <c r="C201" s="59">
        <v>3</v>
      </c>
      <c r="D201" s="59"/>
      <c r="E201" s="59"/>
      <c r="F201" s="59"/>
      <c r="G201" s="46" t="s">
        <v>193</v>
      </c>
      <c r="H201" s="47"/>
      <c r="I201" s="48"/>
      <c r="J201" s="49"/>
    </row>
    <row r="202" spans="1:10" s="44" customFormat="1" ht="45" x14ac:dyDescent="0.5">
      <c r="A202" s="59">
        <v>2</v>
      </c>
      <c r="B202" s="59">
        <v>11</v>
      </c>
      <c r="C202" s="59">
        <v>4</v>
      </c>
      <c r="D202" s="59"/>
      <c r="E202" s="59"/>
      <c r="F202" s="59"/>
      <c r="G202" s="46" t="s">
        <v>194</v>
      </c>
      <c r="H202" s="47"/>
      <c r="I202" s="48"/>
      <c r="J202" s="49"/>
    </row>
    <row r="203" spans="1:10" s="44" customFormat="1" ht="45" x14ac:dyDescent="0.5">
      <c r="A203" s="59">
        <v>2</v>
      </c>
      <c r="B203" s="59">
        <v>11</v>
      </c>
      <c r="C203" s="59">
        <v>5</v>
      </c>
      <c r="D203" s="59"/>
      <c r="E203" s="59"/>
      <c r="F203" s="59"/>
      <c r="G203" s="46" t="s">
        <v>195</v>
      </c>
      <c r="H203" s="47"/>
      <c r="I203" s="48"/>
      <c r="J203" s="49"/>
    </row>
    <row r="204" spans="1:10" s="44" customFormat="1" ht="24" x14ac:dyDescent="0.5">
      <c r="A204" s="59">
        <v>2</v>
      </c>
      <c r="B204" s="59">
        <v>11</v>
      </c>
      <c r="C204" s="59">
        <v>6</v>
      </c>
      <c r="D204" s="59"/>
      <c r="E204" s="59"/>
      <c r="F204" s="59"/>
      <c r="G204" s="46" t="s">
        <v>196</v>
      </c>
      <c r="H204" s="47"/>
      <c r="I204" s="48"/>
      <c r="J204" s="49"/>
    </row>
    <row r="205" spans="1:10" s="44" customFormat="1" ht="24" x14ac:dyDescent="0.5">
      <c r="A205" s="59">
        <v>2</v>
      </c>
      <c r="B205" s="59">
        <v>11</v>
      </c>
      <c r="C205" s="59">
        <v>7</v>
      </c>
      <c r="D205" s="59"/>
      <c r="E205" s="59"/>
      <c r="F205" s="59"/>
      <c r="G205" s="46" t="s">
        <v>197</v>
      </c>
      <c r="H205" s="47"/>
      <c r="I205" s="48"/>
      <c r="J205" s="49"/>
    </row>
    <row r="206" spans="1:10" s="44" customFormat="1" ht="24" x14ac:dyDescent="0.5">
      <c r="A206" s="59">
        <v>2</v>
      </c>
      <c r="B206" s="60">
        <v>12</v>
      </c>
      <c r="C206" s="60"/>
      <c r="D206" s="60"/>
      <c r="E206" s="60"/>
      <c r="F206" s="60"/>
      <c r="G206" s="45" t="s">
        <v>296</v>
      </c>
      <c r="H206" s="41"/>
      <c r="I206" s="42"/>
      <c r="J206" s="43"/>
    </row>
    <row r="207" spans="1:10" s="44" customFormat="1" ht="24" x14ac:dyDescent="0.5">
      <c r="A207" s="59">
        <v>2</v>
      </c>
      <c r="B207" s="59">
        <v>12</v>
      </c>
      <c r="C207" s="59">
        <v>1</v>
      </c>
      <c r="D207" s="59"/>
      <c r="E207" s="59"/>
      <c r="F207" s="59"/>
      <c r="G207" s="46" t="s">
        <v>198</v>
      </c>
      <c r="H207" s="47"/>
      <c r="I207" s="48"/>
      <c r="J207" s="49"/>
    </row>
    <row r="208" spans="1:10" s="44" customFormat="1" ht="24" x14ac:dyDescent="0.5">
      <c r="A208" s="59">
        <v>2</v>
      </c>
      <c r="B208" s="60">
        <v>13</v>
      </c>
      <c r="C208" s="60"/>
      <c r="D208" s="60"/>
      <c r="E208" s="60"/>
      <c r="F208" s="60"/>
      <c r="G208" s="45" t="s">
        <v>297</v>
      </c>
      <c r="H208" s="41"/>
      <c r="I208" s="42"/>
      <c r="J208" s="43"/>
    </row>
    <row r="209" spans="1:10" s="44" customFormat="1" ht="24" x14ac:dyDescent="0.5">
      <c r="A209" s="59">
        <v>2</v>
      </c>
      <c r="B209" s="59">
        <v>13</v>
      </c>
      <c r="C209" s="59">
        <v>1</v>
      </c>
      <c r="D209" s="59"/>
      <c r="E209" s="59"/>
      <c r="F209" s="59"/>
      <c r="G209" s="46" t="s">
        <v>199</v>
      </c>
      <c r="H209" s="47"/>
      <c r="I209" s="48"/>
      <c r="J209" s="49"/>
    </row>
    <row r="210" spans="1:10" s="44" customFormat="1" ht="24" x14ac:dyDescent="0.5">
      <c r="A210" s="59">
        <v>2</v>
      </c>
      <c r="B210" s="59">
        <v>13</v>
      </c>
      <c r="C210" s="59">
        <v>2</v>
      </c>
      <c r="D210" s="59"/>
      <c r="E210" s="59"/>
      <c r="F210" s="59"/>
      <c r="G210" s="46" t="s">
        <v>200</v>
      </c>
      <c r="H210" s="47"/>
      <c r="I210" s="48"/>
      <c r="J210" s="49"/>
    </row>
    <row r="211" spans="1:10" s="44" customFormat="1" ht="24" x14ac:dyDescent="0.5">
      <c r="A211" s="59">
        <v>2</v>
      </c>
      <c r="B211" s="59">
        <v>13</v>
      </c>
      <c r="C211" s="59">
        <v>3</v>
      </c>
      <c r="D211" s="59"/>
      <c r="E211" s="59"/>
      <c r="F211" s="59"/>
      <c r="G211" s="46" t="s">
        <v>201</v>
      </c>
      <c r="H211" s="47"/>
      <c r="I211" s="48"/>
      <c r="J211" s="49"/>
    </row>
    <row r="212" spans="1:10" s="44" customFormat="1" ht="24" x14ac:dyDescent="0.5">
      <c r="A212" s="59">
        <v>2</v>
      </c>
      <c r="B212" s="59">
        <v>13</v>
      </c>
      <c r="C212" s="59">
        <v>4</v>
      </c>
      <c r="D212" s="59"/>
      <c r="E212" s="59"/>
      <c r="F212" s="59"/>
      <c r="G212" s="46" t="s">
        <v>202</v>
      </c>
      <c r="H212" s="47"/>
      <c r="I212" s="48"/>
      <c r="J212" s="49"/>
    </row>
    <row r="213" spans="1:10" s="44" customFormat="1" ht="24" x14ac:dyDescent="0.5">
      <c r="A213" s="59">
        <v>2</v>
      </c>
      <c r="B213" s="59">
        <v>13</v>
      </c>
      <c r="C213" s="59">
        <v>5</v>
      </c>
      <c r="D213" s="59"/>
      <c r="E213" s="59"/>
      <c r="F213" s="59"/>
      <c r="G213" s="46" t="s">
        <v>203</v>
      </c>
      <c r="H213" s="47"/>
      <c r="I213" s="48"/>
      <c r="J213" s="49"/>
    </row>
    <row r="214" spans="1:10" s="44" customFormat="1" ht="24" x14ac:dyDescent="0.5">
      <c r="A214" s="59">
        <v>2</v>
      </c>
      <c r="B214" s="59">
        <v>13</v>
      </c>
      <c r="C214" s="59">
        <v>6</v>
      </c>
      <c r="D214" s="59"/>
      <c r="E214" s="59"/>
      <c r="F214" s="59"/>
      <c r="G214" s="46" t="s">
        <v>204</v>
      </c>
      <c r="H214" s="47"/>
      <c r="I214" s="48"/>
      <c r="J214" s="49"/>
    </row>
    <row r="215" spans="1:10" s="44" customFormat="1" ht="24" x14ac:dyDescent="0.5">
      <c r="A215" s="59">
        <v>2</v>
      </c>
      <c r="B215" s="59">
        <v>13</v>
      </c>
      <c r="C215" s="59">
        <v>7</v>
      </c>
      <c r="D215" s="59"/>
      <c r="E215" s="59"/>
      <c r="F215" s="59"/>
      <c r="G215" s="46" t="s">
        <v>205</v>
      </c>
      <c r="H215" s="47"/>
      <c r="I215" s="48"/>
      <c r="J215" s="49"/>
    </row>
    <row r="216" spans="1:10" s="44" customFormat="1" ht="24" x14ac:dyDescent="0.5">
      <c r="A216" s="59">
        <v>2</v>
      </c>
      <c r="B216" s="59">
        <v>13</v>
      </c>
      <c r="C216" s="59">
        <v>8</v>
      </c>
      <c r="D216" s="59"/>
      <c r="E216" s="59"/>
      <c r="F216" s="59"/>
      <c r="G216" s="46" t="s">
        <v>206</v>
      </c>
      <c r="H216" s="47"/>
      <c r="I216" s="48"/>
      <c r="J216" s="49"/>
    </row>
    <row r="217" spans="1:10" s="44" customFormat="1" ht="24" x14ac:dyDescent="0.5">
      <c r="A217" s="59">
        <v>2</v>
      </c>
      <c r="B217" s="59">
        <v>13</v>
      </c>
      <c r="C217" s="59">
        <v>9</v>
      </c>
      <c r="D217" s="59"/>
      <c r="E217" s="59"/>
      <c r="F217" s="59"/>
      <c r="G217" s="46" t="s">
        <v>207</v>
      </c>
      <c r="H217" s="47"/>
      <c r="I217" s="48"/>
      <c r="J217" s="49"/>
    </row>
    <row r="218" spans="1:10" s="44" customFormat="1" ht="24" x14ac:dyDescent="0.5">
      <c r="A218" s="59">
        <v>2</v>
      </c>
      <c r="B218" s="59">
        <v>13</v>
      </c>
      <c r="C218" s="59">
        <v>10</v>
      </c>
      <c r="D218" s="59"/>
      <c r="E218" s="59"/>
      <c r="F218" s="59"/>
      <c r="G218" s="46" t="s">
        <v>208</v>
      </c>
      <c r="H218" s="47"/>
      <c r="I218" s="48"/>
      <c r="J218" s="49"/>
    </row>
    <row r="219" spans="1:10" s="44" customFormat="1" ht="24" x14ac:dyDescent="0.5">
      <c r="A219" s="59">
        <v>2</v>
      </c>
      <c r="B219" s="59">
        <v>13</v>
      </c>
      <c r="C219" s="59">
        <v>11</v>
      </c>
      <c r="D219" s="59"/>
      <c r="E219" s="59"/>
      <c r="F219" s="59"/>
      <c r="G219" s="46" t="s">
        <v>209</v>
      </c>
      <c r="H219" s="47"/>
      <c r="I219" s="48"/>
      <c r="J219" s="49"/>
    </row>
    <row r="220" spans="1:10" s="44" customFormat="1" ht="24" x14ac:dyDescent="0.5">
      <c r="A220" s="59">
        <v>2</v>
      </c>
      <c r="B220" s="59">
        <v>13</v>
      </c>
      <c r="C220" s="59">
        <v>12</v>
      </c>
      <c r="D220" s="59"/>
      <c r="E220" s="59"/>
      <c r="F220" s="59"/>
      <c r="G220" s="46" t="s">
        <v>210</v>
      </c>
      <c r="H220" s="47"/>
      <c r="I220" s="48"/>
      <c r="J220" s="49"/>
    </row>
    <row r="221" spans="1:10" s="44" customFormat="1" ht="24" x14ac:dyDescent="0.5">
      <c r="A221" s="59">
        <v>2</v>
      </c>
      <c r="B221" s="59">
        <v>13</v>
      </c>
      <c r="C221" s="59">
        <v>13</v>
      </c>
      <c r="D221" s="59"/>
      <c r="E221" s="59"/>
      <c r="F221" s="59"/>
      <c r="G221" s="46" t="s">
        <v>211</v>
      </c>
      <c r="H221" s="47"/>
      <c r="I221" s="48"/>
      <c r="J221" s="49"/>
    </row>
    <row r="222" spans="1:10" s="44" customFormat="1" ht="24" x14ac:dyDescent="0.5">
      <c r="A222" s="59">
        <v>2</v>
      </c>
      <c r="B222" s="59">
        <v>13</v>
      </c>
      <c r="C222" s="59">
        <v>14</v>
      </c>
      <c r="D222" s="59"/>
      <c r="E222" s="59"/>
      <c r="F222" s="59"/>
      <c r="G222" s="46" t="s">
        <v>212</v>
      </c>
      <c r="H222" s="47"/>
      <c r="I222" s="48"/>
      <c r="J222" s="49"/>
    </row>
    <row r="223" spans="1:10" s="44" customFormat="1" ht="24" x14ac:dyDescent="0.5">
      <c r="A223" s="59">
        <v>2</v>
      </c>
      <c r="B223" s="59">
        <v>13</v>
      </c>
      <c r="C223" s="59">
        <v>15</v>
      </c>
      <c r="D223" s="59"/>
      <c r="E223" s="59"/>
      <c r="F223" s="59"/>
      <c r="G223" s="46" t="s">
        <v>213</v>
      </c>
      <c r="H223" s="47"/>
      <c r="I223" s="48"/>
      <c r="J223" s="49"/>
    </row>
    <row r="224" spans="1:10" s="44" customFormat="1" ht="24" x14ac:dyDescent="0.5">
      <c r="A224" s="59">
        <v>2</v>
      </c>
      <c r="B224" s="59">
        <v>13</v>
      </c>
      <c r="C224" s="59">
        <v>16</v>
      </c>
      <c r="D224" s="59"/>
      <c r="E224" s="59"/>
      <c r="F224" s="59"/>
      <c r="G224" s="46" t="s">
        <v>214</v>
      </c>
      <c r="H224" s="47"/>
      <c r="I224" s="48"/>
      <c r="J224" s="49"/>
    </row>
    <row r="225" spans="1:10" s="44" customFormat="1" ht="24" x14ac:dyDescent="0.5">
      <c r="A225" s="59">
        <v>2</v>
      </c>
      <c r="B225" s="59">
        <v>13</v>
      </c>
      <c r="C225" s="59">
        <v>17</v>
      </c>
      <c r="D225" s="59"/>
      <c r="E225" s="59"/>
      <c r="F225" s="59"/>
      <c r="G225" s="46" t="s">
        <v>215</v>
      </c>
      <c r="H225" s="47"/>
      <c r="I225" s="48"/>
      <c r="J225" s="49"/>
    </row>
    <row r="226" spans="1:10" s="44" customFormat="1" ht="24" x14ac:dyDescent="0.5">
      <c r="A226" s="59">
        <v>2</v>
      </c>
      <c r="B226" s="59">
        <v>13</v>
      </c>
      <c r="C226" s="59">
        <v>18</v>
      </c>
      <c r="D226" s="59"/>
      <c r="E226" s="59"/>
      <c r="F226" s="59"/>
      <c r="G226" s="46" t="s">
        <v>216</v>
      </c>
      <c r="H226" s="47"/>
      <c r="I226" s="48"/>
      <c r="J226" s="49"/>
    </row>
    <row r="227" spans="1:10" s="44" customFormat="1" ht="24" x14ac:dyDescent="0.5">
      <c r="A227" s="59">
        <v>2</v>
      </c>
      <c r="B227" s="59">
        <v>13</v>
      </c>
      <c r="C227" s="59">
        <v>19</v>
      </c>
      <c r="D227" s="59"/>
      <c r="E227" s="59"/>
      <c r="F227" s="59"/>
      <c r="G227" s="46" t="s">
        <v>217</v>
      </c>
      <c r="H227" s="47"/>
      <c r="I227" s="48"/>
      <c r="J227" s="49"/>
    </row>
    <row r="228" spans="1:10" s="44" customFormat="1" ht="24" x14ac:dyDescent="0.5">
      <c r="A228" s="59">
        <v>2</v>
      </c>
      <c r="B228" s="59">
        <v>13</v>
      </c>
      <c r="C228" s="59">
        <v>20</v>
      </c>
      <c r="D228" s="59"/>
      <c r="E228" s="59"/>
      <c r="F228" s="59"/>
      <c r="G228" s="46" t="s">
        <v>218</v>
      </c>
      <c r="H228" s="47"/>
      <c r="I228" s="48"/>
      <c r="J228" s="49"/>
    </row>
    <row r="229" spans="1:10" s="44" customFormat="1" ht="24" x14ac:dyDescent="0.5">
      <c r="A229" s="59">
        <v>2</v>
      </c>
      <c r="B229" s="59">
        <v>13</v>
      </c>
      <c r="C229" s="59">
        <v>21</v>
      </c>
      <c r="D229" s="59"/>
      <c r="E229" s="59"/>
      <c r="F229" s="59"/>
      <c r="G229" s="46" t="s">
        <v>219</v>
      </c>
      <c r="H229" s="47"/>
      <c r="I229" s="48"/>
      <c r="J229" s="49"/>
    </row>
    <row r="230" spans="1:10" s="44" customFormat="1" ht="24" x14ac:dyDescent="0.5">
      <c r="A230" s="59">
        <v>2</v>
      </c>
      <c r="B230" s="59">
        <v>13</v>
      </c>
      <c r="C230" s="59">
        <v>22</v>
      </c>
      <c r="D230" s="59"/>
      <c r="E230" s="59"/>
      <c r="F230" s="59"/>
      <c r="G230" s="46" t="s">
        <v>220</v>
      </c>
      <c r="H230" s="47"/>
      <c r="I230" s="48"/>
      <c r="J230" s="49"/>
    </row>
    <row r="231" spans="1:10" s="44" customFormat="1" ht="24" x14ac:dyDescent="0.5">
      <c r="A231" s="59">
        <v>2</v>
      </c>
      <c r="B231" s="59">
        <v>13</v>
      </c>
      <c r="C231" s="59">
        <v>23</v>
      </c>
      <c r="D231" s="59"/>
      <c r="E231" s="59"/>
      <c r="F231" s="59"/>
      <c r="G231" s="46" t="s">
        <v>221</v>
      </c>
      <c r="H231" s="47"/>
      <c r="I231" s="48"/>
      <c r="J231" s="49"/>
    </row>
    <row r="232" spans="1:10" s="44" customFormat="1" ht="24" x14ac:dyDescent="0.5">
      <c r="A232" s="59">
        <v>2</v>
      </c>
      <c r="B232" s="59">
        <v>13</v>
      </c>
      <c r="C232" s="59">
        <v>24</v>
      </c>
      <c r="D232" s="59"/>
      <c r="E232" s="59"/>
      <c r="F232" s="59"/>
      <c r="G232" s="46" t="s">
        <v>222</v>
      </c>
      <c r="H232" s="47"/>
      <c r="I232" s="48"/>
      <c r="J232" s="49"/>
    </row>
    <row r="233" spans="1:10" s="44" customFormat="1" ht="24" x14ac:dyDescent="0.5">
      <c r="A233" s="59">
        <v>2</v>
      </c>
      <c r="B233" s="59">
        <v>13</v>
      </c>
      <c r="C233" s="59">
        <v>25</v>
      </c>
      <c r="D233" s="59"/>
      <c r="E233" s="59"/>
      <c r="F233" s="59"/>
      <c r="G233" s="46" t="s">
        <v>223</v>
      </c>
      <c r="H233" s="47"/>
      <c r="I233" s="48"/>
      <c r="J233" s="49"/>
    </row>
    <row r="234" spans="1:10" s="44" customFormat="1" ht="24" x14ac:dyDescent="0.5">
      <c r="A234" s="59">
        <v>2</v>
      </c>
      <c r="B234" s="59">
        <v>13</v>
      </c>
      <c r="C234" s="59">
        <v>26</v>
      </c>
      <c r="D234" s="59"/>
      <c r="E234" s="59"/>
      <c r="F234" s="59"/>
      <c r="G234" s="46" t="s">
        <v>224</v>
      </c>
      <c r="H234" s="47"/>
      <c r="I234" s="48"/>
      <c r="J234" s="49"/>
    </row>
    <row r="235" spans="1:10" s="44" customFormat="1" ht="24" x14ac:dyDescent="0.5">
      <c r="A235" s="59">
        <v>2</v>
      </c>
      <c r="B235" s="59">
        <v>13</v>
      </c>
      <c r="C235" s="59">
        <v>27</v>
      </c>
      <c r="D235" s="59"/>
      <c r="E235" s="59"/>
      <c r="F235" s="59"/>
      <c r="G235" s="46" t="s">
        <v>225</v>
      </c>
      <c r="H235" s="47"/>
      <c r="I235" s="48"/>
      <c r="J235" s="49"/>
    </row>
    <row r="236" spans="1:10" s="44" customFormat="1" ht="24" x14ac:dyDescent="0.5">
      <c r="A236" s="59">
        <v>2</v>
      </c>
      <c r="B236" s="59">
        <v>13</v>
      </c>
      <c r="C236" s="59">
        <v>28</v>
      </c>
      <c r="D236" s="59"/>
      <c r="E236" s="59"/>
      <c r="F236" s="59"/>
      <c r="G236" s="46" t="s">
        <v>226</v>
      </c>
      <c r="H236" s="47"/>
      <c r="I236" s="48"/>
      <c r="J236" s="49"/>
    </row>
    <row r="237" spans="1:10" s="44" customFormat="1" ht="24" x14ac:dyDescent="0.5">
      <c r="A237" s="59">
        <v>2</v>
      </c>
      <c r="B237" s="59">
        <v>13</v>
      </c>
      <c r="C237" s="59">
        <v>29</v>
      </c>
      <c r="D237" s="59"/>
      <c r="E237" s="59"/>
      <c r="F237" s="59"/>
      <c r="G237" s="46" t="s">
        <v>316</v>
      </c>
      <c r="H237" s="47"/>
      <c r="I237" s="48"/>
      <c r="J237" s="49"/>
    </row>
    <row r="238" spans="1:10" s="44" customFormat="1" ht="24" x14ac:dyDescent="0.5">
      <c r="A238" s="59">
        <v>2</v>
      </c>
      <c r="B238" s="59">
        <v>13</v>
      </c>
      <c r="C238" s="59">
        <v>30</v>
      </c>
      <c r="D238" s="59"/>
      <c r="E238" s="59"/>
      <c r="F238" s="59"/>
      <c r="G238" s="46" t="s">
        <v>317</v>
      </c>
      <c r="H238" s="47"/>
      <c r="I238" s="48"/>
      <c r="J238" s="49"/>
    </row>
    <row r="239" spans="1:10" s="44" customFormat="1" ht="24" x14ac:dyDescent="0.5">
      <c r="A239" s="59">
        <v>2</v>
      </c>
      <c r="B239" s="59">
        <v>13</v>
      </c>
      <c r="C239" s="59">
        <v>31</v>
      </c>
      <c r="D239" s="59"/>
      <c r="E239" s="59"/>
      <c r="F239" s="59"/>
      <c r="G239" s="46" t="s">
        <v>318</v>
      </c>
      <c r="H239" s="47"/>
      <c r="I239" s="48"/>
      <c r="J239" s="49"/>
    </row>
    <row r="240" spans="1:10" s="44" customFormat="1" ht="24" x14ac:dyDescent="0.5">
      <c r="A240" s="59">
        <v>2</v>
      </c>
      <c r="B240" s="60">
        <v>14</v>
      </c>
      <c r="C240" s="60"/>
      <c r="D240" s="60"/>
      <c r="E240" s="60"/>
      <c r="F240" s="60"/>
      <c r="G240" s="45" t="s">
        <v>298</v>
      </c>
      <c r="H240" s="41"/>
      <c r="I240" s="42"/>
      <c r="J240" s="43"/>
    </row>
    <row r="241" spans="1:10" s="44" customFormat="1" ht="24" x14ac:dyDescent="0.5">
      <c r="A241" s="59">
        <v>2</v>
      </c>
      <c r="B241" s="59">
        <v>14</v>
      </c>
      <c r="C241" s="59">
        <v>1</v>
      </c>
      <c r="D241" s="59"/>
      <c r="E241" s="59"/>
      <c r="F241" s="59"/>
      <c r="G241" s="46" t="s">
        <v>227</v>
      </c>
      <c r="H241" s="47"/>
      <c r="I241" s="48"/>
      <c r="J241" s="49"/>
    </row>
    <row r="242" spans="1:10" s="44" customFormat="1" ht="24" x14ac:dyDescent="0.5">
      <c r="A242" s="59">
        <v>2</v>
      </c>
      <c r="B242" s="59">
        <v>14</v>
      </c>
      <c r="C242" s="59">
        <v>2</v>
      </c>
      <c r="D242" s="59"/>
      <c r="E242" s="59"/>
      <c r="F242" s="59"/>
      <c r="G242" s="46" t="s">
        <v>228</v>
      </c>
      <c r="H242" s="47"/>
      <c r="I242" s="48"/>
      <c r="J242" s="49"/>
    </row>
    <row r="243" spans="1:10" s="44" customFormat="1" ht="24" x14ac:dyDescent="0.5">
      <c r="A243" s="59">
        <v>2</v>
      </c>
      <c r="B243" s="59">
        <v>14</v>
      </c>
      <c r="C243" s="59">
        <v>3</v>
      </c>
      <c r="D243" s="59"/>
      <c r="E243" s="59"/>
      <c r="F243" s="59"/>
      <c r="G243" s="46" t="s">
        <v>229</v>
      </c>
      <c r="H243" s="47"/>
      <c r="I243" s="48"/>
      <c r="J243" s="49"/>
    </row>
    <row r="244" spans="1:10" s="44" customFormat="1" ht="24" x14ac:dyDescent="0.5">
      <c r="A244" s="59">
        <v>2</v>
      </c>
      <c r="B244" s="59">
        <v>14</v>
      </c>
      <c r="C244" s="59">
        <v>4</v>
      </c>
      <c r="D244" s="59"/>
      <c r="E244" s="59"/>
      <c r="F244" s="59"/>
      <c r="G244" s="46" t="s">
        <v>230</v>
      </c>
      <c r="H244" s="47"/>
      <c r="I244" s="48"/>
      <c r="J244" s="49"/>
    </row>
    <row r="245" spans="1:10" s="44" customFormat="1" ht="24" x14ac:dyDescent="0.5">
      <c r="A245" s="59">
        <v>2</v>
      </c>
      <c r="B245" s="59">
        <v>14</v>
      </c>
      <c r="C245" s="59">
        <v>5</v>
      </c>
      <c r="D245" s="59"/>
      <c r="E245" s="59"/>
      <c r="F245" s="59"/>
      <c r="G245" s="46" t="s">
        <v>231</v>
      </c>
      <c r="H245" s="47"/>
      <c r="I245" s="48"/>
      <c r="J245" s="49"/>
    </row>
    <row r="246" spans="1:10" s="44" customFormat="1" ht="24" x14ac:dyDescent="0.5">
      <c r="A246" s="59">
        <v>2</v>
      </c>
      <c r="B246" s="59">
        <v>14</v>
      </c>
      <c r="C246" s="59">
        <v>6</v>
      </c>
      <c r="D246" s="59"/>
      <c r="E246" s="59"/>
      <c r="F246" s="59"/>
      <c r="G246" s="46" t="s">
        <v>232</v>
      </c>
      <c r="H246" s="47"/>
      <c r="I246" s="48"/>
      <c r="J246" s="49"/>
    </row>
    <row r="247" spans="1:10" s="44" customFormat="1" ht="24" x14ac:dyDescent="0.5">
      <c r="A247" s="59">
        <v>2</v>
      </c>
      <c r="B247" s="60">
        <v>15</v>
      </c>
      <c r="C247" s="60"/>
      <c r="D247" s="60"/>
      <c r="E247" s="60"/>
      <c r="F247" s="60"/>
      <c r="G247" s="45" t="s">
        <v>299</v>
      </c>
      <c r="H247" s="41"/>
      <c r="I247" s="42"/>
      <c r="J247" s="43"/>
    </row>
    <row r="248" spans="1:10" s="44" customFormat="1" ht="24" x14ac:dyDescent="0.5">
      <c r="A248" s="59">
        <v>2</v>
      </c>
      <c r="B248" s="59">
        <v>15</v>
      </c>
      <c r="C248" s="59">
        <v>1</v>
      </c>
      <c r="D248" s="59"/>
      <c r="E248" s="59"/>
      <c r="F248" s="59"/>
      <c r="G248" s="46" t="s">
        <v>233</v>
      </c>
      <c r="H248" s="47"/>
      <c r="I248" s="48"/>
      <c r="J248" s="49"/>
    </row>
    <row r="249" spans="1:10" s="44" customFormat="1" ht="24" x14ac:dyDescent="0.5">
      <c r="A249" s="59">
        <v>2</v>
      </c>
      <c r="B249" s="59">
        <v>15</v>
      </c>
      <c r="C249" s="59">
        <v>2</v>
      </c>
      <c r="D249" s="59"/>
      <c r="E249" s="59"/>
      <c r="F249" s="59"/>
      <c r="G249" s="46" t="s">
        <v>234</v>
      </c>
      <c r="H249" s="47"/>
      <c r="I249" s="48"/>
      <c r="J249" s="49"/>
    </row>
    <row r="250" spans="1:10" s="44" customFormat="1" ht="24" x14ac:dyDescent="0.5">
      <c r="A250" s="59">
        <v>2</v>
      </c>
      <c r="B250" s="59">
        <v>15</v>
      </c>
      <c r="C250" s="59">
        <v>3</v>
      </c>
      <c r="D250" s="59"/>
      <c r="E250" s="59"/>
      <c r="F250" s="59"/>
      <c r="G250" s="46" t="s">
        <v>235</v>
      </c>
      <c r="H250" s="47"/>
      <c r="I250" s="48"/>
      <c r="J250" s="49"/>
    </row>
    <row r="251" spans="1:10" s="44" customFormat="1" ht="24" x14ac:dyDescent="0.5">
      <c r="A251" s="59">
        <v>2</v>
      </c>
      <c r="B251" s="59">
        <v>15</v>
      </c>
      <c r="C251" s="59">
        <v>4</v>
      </c>
      <c r="D251" s="59"/>
      <c r="E251" s="59"/>
      <c r="F251" s="59"/>
      <c r="G251" s="46" t="s">
        <v>319</v>
      </c>
      <c r="H251" s="47"/>
      <c r="I251" s="48"/>
      <c r="J251" s="49"/>
    </row>
    <row r="252" spans="1:10" s="44" customFormat="1" ht="24" x14ac:dyDescent="0.5">
      <c r="A252" s="59">
        <v>2</v>
      </c>
      <c r="B252" s="59">
        <v>15</v>
      </c>
      <c r="C252" s="59">
        <v>5</v>
      </c>
      <c r="D252" s="59"/>
      <c r="E252" s="59"/>
      <c r="F252" s="59"/>
      <c r="G252" s="46" t="s">
        <v>236</v>
      </c>
      <c r="H252" s="47"/>
      <c r="I252" s="48"/>
      <c r="J252" s="49"/>
    </row>
    <row r="253" spans="1:10" s="44" customFormat="1" ht="24" x14ac:dyDescent="0.5">
      <c r="A253" s="59">
        <v>2</v>
      </c>
      <c r="B253" s="59">
        <v>15</v>
      </c>
      <c r="C253" s="59">
        <v>6</v>
      </c>
      <c r="D253" s="59"/>
      <c r="E253" s="59"/>
      <c r="F253" s="59"/>
      <c r="G253" s="46" t="s">
        <v>237</v>
      </c>
      <c r="H253" s="47"/>
      <c r="I253" s="48"/>
      <c r="J253" s="49"/>
    </row>
    <row r="254" spans="1:10" s="44" customFormat="1" ht="24" x14ac:dyDescent="0.5">
      <c r="A254" s="59">
        <v>2</v>
      </c>
      <c r="B254" s="59">
        <v>15</v>
      </c>
      <c r="C254" s="59">
        <v>7</v>
      </c>
      <c r="D254" s="59"/>
      <c r="E254" s="59"/>
      <c r="F254" s="59"/>
      <c r="G254" s="46" t="s">
        <v>238</v>
      </c>
      <c r="H254" s="47"/>
      <c r="I254" s="48"/>
      <c r="J254" s="49"/>
    </row>
    <row r="255" spans="1:10" s="44" customFormat="1" ht="67.5" x14ac:dyDescent="0.5">
      <c r="A255" s="59">
        <v>2</v>
      </c>
      <c r="B255" s="59">
        <v>15</v>
      </c>
      <c r="C255" s="59">
        <v>8</v>
      </c>
      <c r="D255" s="59"/>
      <c r="E255" s="59"/>
      <c r="F255" s="59"/>
      <c r="G255" s="46" t="s">
        <v>239</v>
      </c>
      <c r="H255" s="47"/>
      <c r="I255" s="48"/>
      <c r="J255" s="49"/>
    </row>
    <row r="256" spans="1:10" s="44" customFormat="1" ht="24" x14ac:dyDescent="0.5">
      <c r="A256" s="59">
        <v>2</v>
      </c>
      <c r="B256" s="59">
        <v>15</v>
      </c>
      <c r="C256" s="59">
        <v>9</v>
      </c>
      <c r="D256" s="59"/>
      <c r="E256" s="59"/>
      <c r="F256" s="59"/>
      <c r="G256" s="46" t="s">
        <v>240</v>
      </c>
      <c r="H256" s="47"/>
      <c r="I256" s="48"/>
      <c r="J256" s="49"/>
    </row>
    <row r="257" spans="1:10" s="44" customFormat="1" ht="24" x14ac:dyDescent="0.5">
      <c r="A257" s="59">
        <v>2</v>
      </c>
      <c r="B257" s="59">
        <v>15</v>
      </c>
      <c r="C257" s="59">
        <v>10</v>
      </c>
      <c r="D257" s="59"/>
      <c r="E257" s="59"/>
      <c r="F257" s="59"/>
      <c r="G257" s="46" t="s">
        <v>241</v>
      </c>
      <c r="H257" s="47"/>
      <c r="I257" s="48"/>
      <c r="J257" s="49"/>
    </row>
    <row r="258" spans="1:10" s="44" customFormat="1" ht="45" x14ac:dyDescent="0.5">
      <c r="A258" s="59">
        <v>2</v>
      </c>
      <c r="B258" s="59">
        <v>15</v>
      </c>
      <c r="C258" s="59">
        <v>11</v>
      </c>
      <c r="D258" s="59"/>
      <c r="E258" s="59"/>
      <c r="F258" s="59"/>
      <c r="G258" s="46" t="s">
        <v>242</v>
      </c>
      <c r="H258" s="47"/>
      <c r="I258" s="48"/>
      <c r="J258" s="49"/>
    </row>
    <row r="259" spans="1:10" s="44" customFormat="1" ht="45" x14ac:dyDescent="0.5">
      <c r="A259" s="59">
        <v>2</v>
      </c>
      <c r="B259" s="59">
        <v>15</v>
      </c>
      <c r="C259" s="59">
        <v>12</v>
      </c>
      <c r="D259" s="59"/>
      <c r="E259" s="59"/>
      <c r="F259" s="59"/>
      <c r="G259" s="46" t="s">
        <v>243</v>
      </c>
      <c r="H259" s="47"/>
      <c r="I259" s="48"/>
      <c r="J259" s="49"/>
    </row>
    <row r="260" spans="1:10" s="44" customFormat="1" ht="24" x14ac:dyDescent="0.5">
      <c r="A260" s="59">
        <v>2</v>
      </c>
      <c r="B260" s="59">
        <v>15</v>
      </c>
      <c r="C260" s="59">
        <v>13</v>
      </c>
      <c r="D260" s="59"/>
      <c r="E260" s="59"/>
      <c r="F260" s="59"/>
      <c r="G260" s="46" t="s">
        <v>244</v>
      </c>
      <c r="H260" s="47"/>
      <c r="I260" s="48"/>
      <c r="J260" s="49"/>
    </row>
    <row r="261" spans="1:10" s="44" customFormat="1" ht="45" x14ac:dyDescent="0.5">
      <c r="A261" s="59">
        <v>2</v>
      </c>
      <c r="B261" s="59">
        <v>15</v>
      </c>
      <c r="C261" s="59">
        <v>14</v>
      </c>
      <c r="D261" s="59"/>
      <c r="E261" s="59"/>
      <c r="F261" s="59"/>
      <c r="G261" s="46" t="s">
        <v>245</v>
      </c>
      <c r="H261" s="47"/>
      <c r="I261" s="48"/>
      <c r="J261" s="49"/>
    </row>
    <row r="262" spans="1:10" s="44" customFormat="1" ht="24" x14ac:dyDescent="0.5">
      <c r="A262" s="59">
        <v>2</v>
      </c>
      <c r="B262" s="59">
        <v>15</v>
      </c>
      <c r="C262" s="59">
        <v>15</v>
      </c>
      <c r="D262" s="59"/>
      <c r="E262" s="59"/>
      <c r="F262" s="59"/>
      <c r="G262" s="46" t="s">
        <v>246</v>
      </c>
      <c r="H262" s="47"/>
      <c r="I262" s="48"/>
      <c r="J262" s="49"/>
    </row>
    <row r="263" spans="1:10" s="44" customFormat="1" ht="24" x14ac:dyDescent="0.5">
      <c r="A263" s="59">
        <v>2</v>
      </c>
      <c r="B263" s="59">
        <v>15</v>
      </c>
      <c r="C263" s="59">
        <v>16</v>
      </c>
      <c r="D263" s="59"/>
      <c r="E263" s="59"/>
      <c r="F263" s="59"/>
      <c r="G263" s="46" t="s">
        <v>247</v>
      </c>
      <c r="H263" s="47"/>
      <c r="I263" s="48"/>
      <c r="J263" s="49"/>
    </row>
    <row r="264" spans="1:10" s="44" customFormat="1" ht="45" x14ac:dyDescent="0.5">
      <c r="A264" s="59">
        <v>2</v>
      </c>
      <c r="B264" s="59">
        <v>15</v>
      </c>
      <c r="C264" s="59">
        <v>17</v>
      </c>
      <c r="D264" s="59"/>
      <c r="E264" s="59"/>
      <c r="F264" s="59"/>
      <c r="G264" s="46" t="s">
        <v>248</v>
      </c>
      <c r="H264" s="47"/>
      <c r="I264" s="48"/>
      <c r="J264" s="49"/>
    </row>
    <row r="265" spans="1:10" s="44" customFormat="1" ht="24" x14ac:dyDescent="0.5">
      <c r="A265" s="59">
        <v>2</v>
      </c>
      <c r="B265" s="59">
        <v>15</v>
      </c>
      <c r="C265" s="59">
        <v>18</v>
      </c>
      <c r="D265" s="59"/>
      <c r="E265" s="59"/>
      <c r="F265" s="59"/>
      <c r="G265" s="46" t="s">
        <v>249</v>
      </c>
      <c r="H265" s="47"/>
      <c r="I265" s="48"/>
      <c r="J265" s="49"/>
    </row>
    <row r="266" spans="1:10" s="44" customFormat="1" ht="24" x14ac:dyDescent="0.5">
      <c r="A266" s="59">
        <v>2</v>
      </c>
      <c r="B266" s="59">
        <v>15</v>
      </c>
      <c r="C266" s="59">
        <v>19</v>
      </c>
      <c r="D266" s="59"/>
      <c r="E266" s="59"/>
      <c r="F266" s="59"/>
      <c r="G266" s="46" t="s">
        <v>250</v>
      </c>
      <c r="H266" s="47"/>
      <c r="I266" s="48"/>
      <c r="J266" s="49"/>
    </row>
    <row r="267" spans="1:10" s="44" customFormat="1" ht="45" x14ac:dyDescent="0.5">
      <c r="A267" s="59">
        <v>2</v>
      </c>
      <c r="B267" s="59">
        <v>15</v>
      </c>
      <c r="C267" s="59">
        <v>20</v>
      </c>
      <c r="D267" s="59"/>
      <c r="E267" s="59"/>
      <c r="F267" s="59"/>
      <c r="G267" s="46" t="s">
        <v>251</v>
      </c>
      <c r="H267" s="47"/>
      <c r="I267" s="48"/>
      <c r="J267" s="49"/>
    </row>
    <row r="268" spans="1:10" s="44" customFormat="1" ht="45" x14ac:dyDescent="0.5">
      <c r="A268" s="59">
        <v>2</v>
      </c>
      <c r="B268" s="59">
        <v>15</v>
      </c>
      <c r="C268" s="59">
        <v>21</v>
      </c>
      <c r="D268" s="59"/>
      <c r="E268" s="59"/>
      <c r="F268" s="59"/>
      <c r="G268" s="46" t="s">
        <v>252</v>
      </c>
      <c r="H268" s="47"/>
      <c r="I268" s="48"/>
      <c r="J268" s="49"/>
    </row>
    <row r="269" spans="1:10" s="44" customFormat="1" ht="24" x14ac:dyDescent="0.5">
      <c r="A269" s="59">
        <v>2</v>
      </c>
      <c r="B269" s="59">
        <v>15</v>
      </c>
      <c r="C269" s="59">
        <v>22</v>
      </c>
      <c r="D269" s="59"/>
      <c r="E269" s="59"/>
      <c r="F269" s="59"/>
      <c r="G269" s="46" t="s">
        <v>253</v>
      </c>
      <c r="H269" s="47"/>
      <c r="I269" s="48"/>
      <c r="J269" s="49"/>
    </row>
    <row r="270" spans="1:10" s="44" customFormat="1" ht="24" x14ac:dyDescent="0.5">
      <c r="A270" s="59">
        <v>2</v>
      </c>
      <c r="B270" s="59">
        <v>15</v>
      </c>
      <c r="C270" s="59">
        <v>23</v>
      </c>
      <c r="D270" s="59"/>
      <c r="E270" s="59"/>
      <c r="F270" s="59"/>
      <c r="G270" s="46" t="s">
        <v>254</v>
      </c>
      <c r="H270" s="47"/>
      <c r="I270" s="48"/>
      <c r="J270" s="49"/>
    </row>
    <row r="271" spans="1:10" s="44" customFormat="1" ht="24" x14ac:dyDescent="0.5">
      <c r="A271" s="59">
        <v>2</v>
      </c>
      <c r="B271" s="59">
        <v>15</v>
      </c>
      <c r="C271" s="59">
        <v>24</v>
      </c>
      <c r="D271" s="59"/>
      <c r="E271" s="59"/>
      <c r="F271" s="59"/>
      <c r="G271" s="46" t="s">
        <v>255</v>
      </c>
      <c r="H271" s="47"/>
      <c r="I271" s="48"/>
      <c r="J271" s="49"/>
    </row>
    <row r="272" spans="1:10" s="44" customFormat="1" ht="135" x14ac:dyDescent="0.5">
      <c r="A272" s="59">
        <v>2</v>
      </c>
      <c r="B272" s="59">
        <v>15</v>
      </c>
      <c r="C272" s="59">
        <v>25</v>
      </c>
      <c r="D272" s="59"/>
      <c r="E272" s="59"/>
      <c r="F272" s="59"/>
      <c r="G272" s="46" t="s">
        <v>256</v>
      </c>
      <c r="H272" s="47"/>
      <c r="I272" s="48"/>
      <c r="J272" s="49"/>
    </row>
    <row r="273" spans="1:10" s="44" customFormat="1" ht="24" x14ac:dyDescent="0.5">
      <c r="A273" s="59">
        <v>2</v>
      </c>
      <c r="B273" s="59">
        <v>15</v>
      </c>
      <c r="C273" s="59">
        <v>26</v>
      </c>
      <c r="D273" s="59"/>
      <c r="E273" s="59"/>
      <c r="F273" s="59"/>
      <c r="G273" s="46" t="s">
        <v>257</v>
      </c>
      <c r="H273" s="47"/>
      <c r="I273" s="48"/>
      <c r="J273" s="49"/>
    </row>
    <row r="274" spans="1:10" s="44" customFormat="1" ht="45" x14ac:dyDescent="0.5">
      <c r="A274" s="59">
        <v>2</v>
      </c>
      <c r="B274" s="59">
        <v>15</v>
      </c>
      <c r="C274" s="59">
        <v>27</v>
      </c>
      <c r="D274" s="59"/>
      <c r="E274" s="59"/>
      <c r="F274" s="59"/>
      <c r="G274" s="46" t="s">
        <v>258</v>
      </c>
      <c r="H274" s="47"/>
      <c r="I274" s="48"/>
      <c r="J274" s="49"/>
    </row>
    <row r="275" spans="1:10" s="44" customFormat="1" ht="45" x14ac:dyDescent="0.5">
      <c r="A275" s="59">
        <v>2</v>
      </c>
      <c r="B275" s="59">
        <v>15</v>
      </c>
      <c r="C275" s="59">
        <v>28</v>
      </c>
      <c r="D275" s="59"/>
      <c r="E275" s="59"/>
      <c r="F275" s="59"/>
      <c r="G275" s="46" t="s">
        <v>320</v>
      </c>
      <c r="H275" s="47"/>
      <c r="I275" s="48"/>
      <c r="J275" s="49"/>
    </row>
    <row r="276" spans="1:10" s="44" customFormat="1" ht="24" x14ac:dyDescent="0.5">
      <c r="A276" s="59">
        <v>2</v>
      </c>
      <c r="B276" s="59">
        <v>15</v>
      </c>
      <c r="C276" s="59">
        <v>29</v>
      </c>
      <c r="D276" s="59"/>
      <c r="E276" s="59"/>
      <c r="F276" s="59"/>
      <c r="G276" s="46" t="s">
        <v>321</v>
      </c>
      <c r="H276" s="47"/>
      <c r="I276" s="48"/>
      <c r="J276" s="49"/>
    </row>
    <row r="277" spans="1:10" s="44" customFormat="1" ht="24" x14ac:dyDescent="0.5">
      <c r="A277" s="59">
        <v>2</v>
      </c>
      <c r="B277" s="60">
        <v>16</v>
      </c>
      <c r="C277" s="60"/>
      <c r="D277" s="60"/>
      <c r="E277" s="60"/>
      <c r="F277" s="60"/>
      <c r="G277" s="45" t="s">
        <v>300</v>
      </c>
      <c r="H277" s="41"/>
      <c r="I277" s="42"/>
      <c r="J277" s="43"/>
    </row>
    <row r="278" spans="1:10" s="44" customFormat="1" ht="24" x14ac:dyDescent="0.5">
      <c r="A278" s="59">
        <v>2</v>
      </c>
      <c r="B278" s="59">
        <v>16</v>
      </c>
      <c r="C278" s="59">
        <v>1</v>
      </c>
      <c r="D278" s="59"/>
      <c r="E278" s="59"/>
      <c r="F278" s="59"/>
      <c r="G278" s="46" t="s">
        <v>259</v>
      </c>
      <c r="H278" s="47"/>
      <c r="I278" s="48"/>
      <c r="J278" s="49"/>
    </row>
    <row r="279" spans="1:10" s="44" customFormat="1" ht="24" x14ac:dyDescent="0.5">
      <c r="A279" s="59">
        <v>2</v>
      </c>
      <c r="B279" s="59">
        <v>16</v>
      </c>
      <c r="C279" s="59">
        <v>2</v>
      </c>
      <c r="D279" s="59"/>
      <c r="E279" s="59"/>
      <c r="F279" s="59"/>
      <c r="G279" s="46" t="s">
        <v>260</v>
      </c>
      <c r="H279" s="47"/>
      <c r="I279" s="48"/>
      <c r="J279" s="49"/>
    </row>
    <row r="280" spans="1:10" s="44" customFormat="1" ht="24" x14ac:dyDescent="0.5">
      <c r="A280" s="59">
        <v>2</v>
      </c>
      <c r="B280" s="60">
        <v>17</v>
      </c>
      <c r="C280" s="60"/>
      <c r="D280" s="60"/>
      <c r="E280" s="60"/>
      <c r="F280" s="60"/>
      <c r="G280" s="45" t="s">
        <v>301</v>
      </c>
      <c r="H280" s="41"/>
      <c r="I280" s="42"/>
      <c r="J280" s="43"/>
    </row>
    <row r="281" spans="1:10" s="44" customFormat="1" ht="24" x14ac:dyDescent="0.5">
      <c r="A281" s="59">
        <v>2</v>
      </c>
      <c r="B281" s="59">
        <v>17</v>
      </c>
      <c r="C281" s="59">
        <v>1</v>
      </c>
      <c r="D281" s="59"/>
      <c r="E281" s="59"/>
      <c r="F281" s="59"/>
      <c r="G281" s="46" t="s">
        <v>261</v>
      </c>
      <c r="H281" s="47"/>
      <c r="I281" s="48"/>
      <c r="J281" s="49"/>
    </row>
    <row r="282" spans="1:10" s="44" customFormat="1" ht="45" x14ac:dyDescent="0.5">
      <c r="A282" s="59">
        <v>2</v>
      </c>
      <c r="B282" s="59">
        <v>17</v>
      </c>
      <c r="C282" s="59">
        <v>2</v>
      </c>
      <c r="D282" s="59"/>
      <c r="E282" s="59"/>
      <c r="F282" s="59"/>
      <c r="G282" s="46" t="s">
        <v>262</v>
      </c>
      <c r="H282" s="47"/>
      <c r="I282" s="48"/>
      <c r="J282" s="49"/>
    </row>
    <row r="283" spans="1:10" s="44" customFormat="1" ht="24" x14ac:dyDescent="0.5">
      <c r="A283" s="59">
        <v>2</v>
      </c>
      <c r="B283" s="59">
        <v>17</v>
      </c>
      <c r="C283" s="59">
        <v>3</v>
      </c>
      <c r="D283" s="59"/>
      <c r="E283" s="59"/>
      <c r="F283" s="59"/>
      <c r="G283" s="46" t="s">
        <v>263</v>
      </c>
      <c r="H283" s="47"/>
      <c r="I283" s="48"/>
      <c r="J283" s="49"/>
    </row>
    <row r="284" spans="1:10" s="44" customFormat="1" ht="24" x14ac:dyDescent="0.5">
      <c r="A284" s="59">
        <v>2</v>
      </c>
      <c r="B284" s="59">
        <v>17</v>
      </c>
      <c r="C284" s="59">
        <v>4</v>
      </c>
      <c r="D284" s="59"/>
      <c r="E284" s="59"/>
      <c r="F284" s="59"/>
      <c r="G284" s="46" t="s">
        <v>264</v>
      </c>
      <c r="H284" s="47"/>
      <c r="I284" s="48"/>
      <c r="J284" s="49"/>
    </row>
    <row r="285" spans="1:10" s="44" customFormat="1" ht="24" x14ac:dyDescent="0.5">
      <c r="A285" s="59">
        <v>2</v>
      </c>
      <c r="B285" s="59">
        <v>17</v>
      </c>
      <c r="C285" s="59">
        <v>5</v>
      </c>
      <c r="D285" s="59"/>
      <c r="E285" s="59"/>
      <c r="F285" s="59"/>
      <c r="G285" s="46" t="s">
        <v>265</v>
      </c>
      <c r="H285" s="47"/>
      <c r="I285" s="48"/>
      <c r="J285" s="49"/>
    </row>
    <row r="286" spans="1:10" s="44" customFormat="1" ht="45" x14ac:dyDescent="0.5">
      <c r="A286" s="59">
        <v>2</v>
      </c>
      <c r="B286" s="59">
        <v>17</v>
      </c>
      <c r="C286" s="59">
        <v>6</v>
      </c>
      <c r="D286" s="59"/>
      <c r="E286" s="59"/>
      <c r="F286" s="59"/>
      <c r="G286" s="46" t="s">
        <v>266</v>
      </c>
      <c r="H286" s="47"/>
      <c r="I286" s="48"/>
      <c r="J286" s="49"/>
    </row>
    <row r="287" spans="1:10" s="44" customFormat="1" ht="45" x14ac:dyDescent="0.5">
      <c r="A287" s="59">
        <v>2</v>
      </c>
      <c r="B287" s="59">
        <v>17</v>
      </c>
      <c r="C287" s="59">
        <v>7</v>
      </c>
      <c r="D287" s="59"/>
      <c r="E287" s="59"/>
      <c r="F287" s="59"/>
      <c r="G287" s="46" t="s">
        <v>267</v>
      </c>
      <c r="H287" s="47"/>
      <c r="I287" s="48"/>
      <c r="J287" s="49"/>
    </row>
    <row r="288" spans="1:10" s="44" customFormat="1" ht="24" x14ac:dyDescent="0.5">
      <c r="A288" s="59">
        <v>2</v>
      </c>
      <c r="B288" s="60">
        <v>18</v>
      </c>
      <c r="C288" s="60"/>
      <c r="D288" s="60"/>
      <c r="E288" s="60"/>
      <c r="F288" s="60"/>
      <c r="G288" s="45" t="s">
        <v>302</v>
      </c>
      <c r="H288" s="41"/>
      <c r="I288" s="42"/>
      <c r="J288" s="43"/>
    </row>
    <row r="289" spans="1:10" s="44" customFormat="1" ht="24" x14ac:dyDescent="0.5">
      <c r="A289" s="59">
        <v>2</v>
      </c>
      <c r="B289" s="59">
        <v>18</v>
      </c>
      <c r="C289" s="59">
        <v>1</v>
      </c>
      <c r="D289" s="59"/>
      <c r="E289" s="59"/>
      <c r="F289" s="59"/>
      <c r="G289" s="46" t="s">
        <v>268</v>
      </c>
      <c r="H289" s="47"/>
      <c r="I289" s="48"/>
      <c r="J289" s="49"/>
    </row>
    <row r="290" spans="1:10" s="44" customFormat="1" ht="24" x14ac:dyDescent="0.5">
      <c r="A290" s="59">
        <v>2</v>
      </c>
      <c r="B290" s="59">
        <v>18</v>
      </c>
      <c r="C290" s="59">
        <v>2</v>
      </c>
      <c r="D290" s="59"/>
      <c r="E290" s="59"/>
      <c r="F290" s="59"/>
      <c r="G290" s="46" t="s">
        <v>269</v>
      </c>
      <c r="H290" s="47"/>
      <c r="I290" s="48"/>
      <c r="J290" s="49"/>
    </row>
    <row r="291" spans="1:10" s="44" customFormat="1" ht="24" x14ac:dyDescent="0.5">
      <c r="A291" s="59">
        <v>2</v>
      </c>
      <c r="B291" s="59">
        <v>18</v>
      </c>
      <c r="C291" s="59">
        <v>3</v>
      </c>
      <c r="D291" s="59"/>
      <c r="E291" s="59"/>
      <c r="F291" s="59"/>
      <c r="G291" s="46" t="s">
        <v>270</v>
      </c>
      <c r="H291" s="47"/>
      <c r="I291" s="48"/>
      <c r="J291" s="49"/>
    </row>
    <row r="292" spans="1:10" s="44" customFormat="1" ht="24" x14ac:dyDescent="0.5">
      <c r="A292" s="59">
        <v>2</v>
      </c>
      <c r="B292" s="59">
        <v>18</v>
      </c>
      <c r="C292" s="59">
        <v>4</v>
      </c>
      <c r="D292" s="59"/>
      <c r="E292" s="59"/>
      <c r="F292" s="59"/>
      <c r="G292" s="46" t="s">
        <v>271</v>
      </c>
      <c r="H292" s="47"/>
      <c r="I292" s="48"/>
      <c r="J292" s="49"/>
    </row>
    <row r="293" spans="1:10" s="44" customFormat="1" ht="24" x14ac:dyDescent="0.5">
      <c r="A293" s="59">
        <v>2</v>
      </c>
      <c r="B293" s="60">
        <v>19</v>
      </c>
      <c r="C293" s="60"/>
      <c r="D293" s="60"/>
      <c r="E293" s="60"/>
      <c r="F293" s="60"/>
      <c r="G293" s="45" t="s">
        <v>303</v>
      </c>
      <c r="H293" s="41"/>
      <c r="I293" s="42"/>
      <c r="J293" s="43"/>
    </row>
    <row r="294" spans="1:10" s="44" customFormat="1" ht="24" x14ac:dyDescent="0.5">
      <c r="A294" s="59">
        <v>2</v>
      </c>
      <c r="B294" s="59">
        <v>19</v>
      </c>
      <c r="C294" s="59">
        <v>1</v>
      </c>
      <c r="D294" s="59"/>
      <c r="E294" s="59"/>
      <c r="F294" s="59"/>
      <c r="G294" s="46" t="s">
        <v>272</v>
      </c>
      <c r="H294" s="47"/>
      <c r="I294" s="48"/>
      <c r="J294" s="49"/>
    </row>
    <row r="295" spans="1:10" s="44" customFormat="1" ht="24" x14ac:dyDescent="0.5">
      <c r="A295" s="59">
        <v>2</v>
      </c>
      <c r="B295" s="59">
        <v>19</v>
      </c>
      <c r="C295" s="59">
        <v>2</v>
      </c>
      <c r="D295" s="59"/>
      <c r="E295" s="59"/>
      <c r="F295" s="59"/>
      <c r="G295" s="46" t="s">
        <v>273</v>
      </c>
      <c r="H295" s="47"/>
      <c r="I295" s="48"/>
      <c r="J295" s="49"/>
    </row>
    <row r="296" spans="1:10" s="44" customFormat="1" ht="24" x14ac:dyDescent="0.5">
      <c r="A296" s="59">
        <v>2</v>
      </c>
      <c r="B296" s="59">
        <v>19</v>
      </c>
      <c r="C296" s="59">
        <v>3</v>
      </c>
      <c r="D296" s="59"/>
      <c r="E296" s="59"/>
      <c r="F296" s="59"/>
      <c r="G296" s="46" t="s">
        <v>274</v>
      </c>
      <c r="H296" s="47"/>
      <c r="I296" s="48"/>
      <c r="J296" s="49"/>
    </row>
    <row r="297" spans="1:10" s="44" customFormat="1" ht="24" x14ac:dyDescent="0.5">
      <c r="A297" s="59">
        <v>2</v>
      </c>
      <c r="B297" s="59">
        <v>19</v>
      </c>
      <c r="C297" s="59">
        <v>4</v>
      </c>
      <c r="D297" s="59"/>
      <c r="E297" s="59"/>
      <c r="F297" s="59"/>
      <c r="G297" s="46" t="s">
        <v>275</v>
      </c>
      <c r="H297" s="47"/>
      <c r="I297" s="48"/>
      <c r="J297" s="49"/>
    </row>
    <row r="298" spans="1:10" s="44" customFormat="1" ht="24" x14ac:dyDescent="0.5">
      <c r="A298" s="59">
        <v>2</v>
      </c>
      <c r="B298" s="59">
        <v>19</v>
      </c>
      <c r="C298" s="59">
        <v>5</v>
      </c>
      <c r="D298" s="59"/>
      <c r="E298" s="59"/>
      <c r="F298" s="59"/>
      <c r="G298" s="46" t="s">
        <v>276</v>
      </c>
      <c r="H298" s="47"/>
      <c r="I298" s="48"/>
      <c r="J298" s="49"/>
    </row>
    <row r="299" spans="1:10" s="44" customFormat="1" ht="45" x14ac:dyDescent="0.5">
      <c r="A299" s="59">
        <v>2</v>
      </c>
      <c r="B299" s="59">
        <v>19</v>
      </c>
      <c r="C299" s="59">
        <v>6</v>
      </c>
      <c r="D299" s="59"/>
      <c r="E299" s="59"/>
      <c r="F299" s="59"/>
      <c r="G299" s="46" t="s">
        <v>277</v>
      </c>
      <c r="H299" s="47"/>
      <c r="I299" s="48"/>
      <c r="J299" s="49"/>
    </row>
    <row r="300" spans="1:10" s="44" customFormat="1" ht="67.5" x14ac:dyDescent="0.5">
      <c r="A300" s="59">
        <v>2</v>
      </c>
      <c r="B300" s="59">
        <v>19</v>
      </c>
      <c r="C300" s="59">
        <v>7</v>
      </c>
      <c r="D300" s="59"/>
      <c r="E300" s="59"/>
      <c r="F300" s="59"/>
      <c r="G300" s="46" t="s">
        <v>278</v>
      </c>
      <c r="H300" s="47"/>
      <c r="I300" s="48"/>
      <c r="J300" s="49"/>
    </row>
    <row r="301" spans="1:10" s="44" customFormat="1" ht="45" x14ac:dyDescent="0.5">
      <c r="A301" s="59">
        <v>2</v>
      </c>
      <c r="B301" s="59">
        <v>19</v>
      </c>
      <c r="C301" s="59">
        <v>8</v>
      </c>
      <c r="D301" s="59"/>
      <c r="E301" s="59"/>
      <c r="F301" s="59"/>
      <c r="G301" s="46" t="s">
        <v>279</v>
      </c>
      <c r="H301" s="47"/>
      <c r="I301" s="48"/>
      <c r="J301" s="49"/>
    </row>
    <row r="302" spans="1:10" s="44" customFormat="1" ht="45" x14ac:dyDescent="0.5">
      <c r="A302" s="59">
        <v>2</v>
      </c>
      <c r="B302" s="59">
        <v>19</v>
      </c>
      <c r="C302" s="59">
        <v>9</v>
      </c>
      <c r="D302" s="59"/>
      <c r="E302" s="59"/>
      <c r="F302" s="59"/>
      <c r="G302" s="46" t="s">
        <v>323</v>
      </c>
      <c r="H302" s="47"/>
      <c r="I302" s="48"/>
      <c r="J302" s="49"/>
    </row>
    <row r="303" spans="1:10" s="44" customFormat="1" ht="45" x14ac:dyDescent="0.5">
      <c r="A303" s="59">
        <v>2</v>
      </c>
      <c r="B303" s="59">
        <v>19</v>
      </c>
      <c r="C303" s="59">
        <v>10</v>
      </c>
      <c r="D303" s="59"/>
      <c r="E303" s="59"/>
      <c r="F303" s="59"/>
      <c r="G303" s="46" t="s">
        <v>322</v>
      </c>
      <c r="H303" s="47"/>
      <c r="I303" s="48"/>
      <c r="J303" s="49"/>
    </row>
    <row r="304" spans="1:10" s="44" customFormat="1" ht="90" x14ac:dyDescent="0.5">
      <c r="A304" s="59">
        <v>2</v>
      </c>
      <c r="B304" s="59">
        <v>19</v>
      </c>
      <c r="C304" s="59">
        <v>11</v>
      </c>
      <c r="D304" s="59"/>
      <c r="E304" s="59"/>
      <c r="F304" s="59"/>
      <c r="G304" s="46" t="s">
        <v>280</v>
      </c>
      <c r="H304" s="47"/>
      <c r="I304" s="48"/>
      <c r="J304" s="49"/>
    </row>
    <row r="305" spans="1:10" s="44" customFormat="1" ht="67.5" x14ac:dyDescent="0.5">
      <c r="A305" s="59">
        <v>2</v>
      </c>
      <c r="B305" s="59">
        <v>19</v>
      </c>
      <c r="C305" s="59">
        <v>12</v>
      </c>
      <c r="D305" s="59"/>
      <c r="E305" s="59"/>
      <c r="F305" s="59"/>
      <c r="G305" s="46" t="s">
        <v>281</v>
      </c>
      <c r="H305" s="47"/>
      <c r="I305" s="48"/>
      <c r="J305" s="49"/>
    </row>
    <row r="306" spans="1:10" s="44" customFormat="1" ht="45" x14ac:dyDescent="0.5">
      <c r="A306" s="59">
        <v>2</v>
      </c>
      <c r="B306" s="59">
        <v>19</v>
      </c>
      <c r="C306" s="59">
        <v>13</v>
      </c>
      <c r="D306" s="59"/>
      <c r="E306" s="59"/>
      <c r="F306" s="59"/>
      <c r="G306" s="46" t="s">
        <v>282</v>
      </c>
      <c r="H306" s="47"/>
      <c r="I306" s="48"/>
      <c r="J306" s="49"/>
    </row>
    <row r="307" spans="1:10" s="44" customFormat="1" ht="24" x14ac:dyDescent="0.5">
      <c r="A307" s="59">
        <v>2</v>
      </c>
      <c r="B307" s="59">
        <v>19</v>
      </c>
      <c r="C307" s="59">
        <v>14</v>
      </c>
      <c r="D307" s="59"/>
      <c r="E307" s="59"/>
      <c r="F307" s="59"/>
      <c r="G307" s="46" t="s">
        <v>283</v>
      </c>
      <c r="H307" s="47"/>
      <c r="I307" s="48"/>
      <c r="J307" s="49"/>
    </row>
    <row r="308" spans="1:10" s="44" customFormat="1" ht="24" x14ac:dyDescent="0.5">
      <c r="A308" s="59">
        <v>2</v>
      </c>
      <c r="B308" s="59">
        <v>19</v>
      </c>
      <c r="C308" s="59">
        <v>15</v>
      </c>
      <c r="D308" s="59"/>
      <c r="E308" s="59"/>
      <c r="F308" s="59"/>
      <c r="G308" s="46" t="s">
        <v>331</v>
      </c>
      <c r="H308" s="47"/>
      <c r="I308" s="48"/>
      <c r="J308" s="49"/>
    </row>
    <row r="309" spans="1:10" s="44" customFormat="1" ht="24" x14ac:dyDescent="0.5">
      <c r="A309" s="59">
        <v>2</v>
      </c>
      <c r="B309" s="59">
        <v>19</v>
      </c>
      <c r="C309" s="59">
        <v>16</v>
      </c>
      <c r="D309" s="59"/>
      <c r="E309" s="59"/>
      <c r="F309" s="59"/>
      <c r="G309" s="46" t="s">
        <v>324</v>
      </c>
      <c r="H309" s="47"/>
      <c r="I309" s="48"/>
      <c r="J309" s="49"/>
    </row>
    <row r="310" spans="1:10" s="44" customFormat="1" ht="45" x14ac:dyDescent="0.5">
      <c r="A310" s="59">
        <v>2</v>
      </c>
      <c r="B310" s="59">
        <v>19</v>
      </c>
      <c r="C310" s="59">
        <v>17</v>
      </c>
      <c r="D310" s="59"/>
      <c r="E310" s="59"/>
      <c r="F310" s="59"/>
      <c r="G310" s="46" t="s">
        <v>325</v>
      </c>
      <c r="H310" s="47"/>
      <c r="I310" s="48"/>
      <c r="J310" s="49"/>
    </row>
    <row r="311" spans="1:10" s="44" customFormat="1" ht="24" x14ac:dyDescent="0.5">
      <c r="A311" s="59">
        <v>2</v>
      </c>
      <c r="B311" s="59">
        <v>19</v>
      </c>
      <c r="C311" s="59">
        <v>18</v>
      </c>
      <c r="D311" s="59"/>
      <c r="E311" s="59"/>
      <c r="F311" s="59"/>
      <c r="G311" s="46" t="s">
        <v>326</v>
      </c>
      <c r="H311" s="47"/>
      <c r="I311" s="48"/>
      <c r="J311" s="49"/>
    </row>
    <row r="312" spans="1:10" s="44" customFormat="1" ht="24" x14ac:dyDescent="0.5">
      <c r="A312" s="59">
        <v>2</v>
      </c>
      <c r="B312" s="60">
        <v>20</v>
      </c>
      <c r="C312" s="60"/>
      <c r="D312" s="60"/>
      <c r="E312" s="60"/>
      <c r="F312" s="60"/>
      <c r="G312" s="45" t="s">
        <v>332</v>
      </c>
      <c r="H312" s="41"/>
      <c r="I312" s="42"/>
      <c r="J312" s="43"/>
    </row>
    <row r="313" spans="1:10" s="44" customFormat="1" ht="24" x14ac:dyDescent="0.5">
      <c r="A313" s="59">
        <v>2</v>
      </c>
      <c r="B313" s="59">
        <v>20</v>
      </c>
      <c r="C313" s="59">
        <v>1</v>
      </c>
      <c r="D313" s="59"/>
      <c r="E313" s="59"/>
      <c r="F313" s="59"/>
      <c r="G313" s="46" t="s">
        <v>333</v>
      </c>
      <c r="H313" s="47" t="s">
        <v>4</v>
      </c>
      <c r="I313" s="48"/>
      <c r="J313" s="49"/>
    </row>
    <row r="314" spans="1:10" s="39" customFormat="1" ht="22.5" x14ac:dyDescent="0.4">
      <c r="A314" s="52"/>
      <c r="B314" s="53"/>
      <c r="C314" s="53"/>
      <c r="D314" s="53"/>
      <c r="E314" s="53"/>
      <c r="F314" s="53"/>
      <c r="G314" s="54" t="s">
        <v>4</v>
      </c>
      <c r="H314" s="55">
        <f ca="1">COUNTIF(OFFSET($H$4,,,ROW()-4),G314)</f>
        <v>1</v>
      </c>
      <c r="I314" s="56"/>
      <c r="J314" s="57">
        <f ca="1">SUM(OFFSET($J$4,,,ROW()-4))</f>
        <v>0</v>
      </c>
    </row>
    <row r="315" spans="1:10" s="39" customFormat="1" ht="22.5" x14ac:dyDescent="0.4">
      <c r="A315" s="52"/>
      <c r="B315" s="53"/>
      <c r="C315" s="53"/>
      <c r="D315" s="53"/>
      <c r="E315" s="53"/>
      <c r="F315" s="53"/>
      <c r="G315" s="54" t="s">
        <v>13</v>
      </c>
      <c r="H315" s="55">
        <f ca="1">COUNTIF(OFFSET($H$4,,,ROW()-4),G315)</f>
        <v>0</v>
      </c>
      <c r="I315" s="56"/>
      <c r="J315" s="57"/>
    </row>
    <row r="316" spans="1:10" s="39" customFormat="1" ht="22.5" x14ac:dyDescent="0.4">
      <c r="A316" s="52"/>
      <c r="B316" s="53"/>
      <c r="C316" s="53"/>
      <c r="D316" s="53"/>
      <c r="E316" s="53"/>
      <c r="F316" s="53"/>
      <c r="G316" s="54" t="s">
        <v>6</v>
      </c>
      <c r="H316" s="55">
        <f t="shared" ref="H316:H318" ca="1" si="0">COUNTIF(OFFSET($H$4,,,ROW()-4),G316)</f>
        <v>0</v>
      </c>
      <c r="I316" s="56"/>
      <c r="J316" s="57"/>
    </row>
    <row r="317" spans="1:10" s="39" customFormat="1" ht="22.5" x14ac:dyDescent="0.4">
      <c r="A317" s="52"/>
      <c r="B317" s="53"/>
      <c r="C317" s="53"/>
      <c r="D317" s="53"/>
      <c r="E317" s="53"/>
      <c r="F317" s="53"/>
      <c r="G317" s="54" t="s">
        <v>7</v>
      </c>
      <c r="H317" s="55">
        <f ca="1">COUNTIF(OFFSET($H$4,,,ROW()-4),G317)</f>
        <v>0</v>
      </c>
      <c r="I317" s="56"/>
      <c r="J317" s="57"/>
    </row>
    <row r="318" spans="1:10" s="39" customFormat="1" ht="22.5" x14ac:dyDescent="0.4">
      <c r="A318" s="52"/>
      <c r="B318" s="53"/>
      <c r="C318" s="53"/>
      <c r="D318" s="53"/>
      <c r="E318" s="53"/>
      <c r="F318" s="53"/>
      <c r="G318" s="54" t="s">
        <v>5</v>
      </c>
      <c r="H318" s="55">
        <f t="shared" ca="1" si="0"/>
        <v>0</v>
      </c>
      <c r="I318" s="56"/>
      <c r="J318" s="57"/>
    </row>
  </sheetData>
  <autoFilter ref="A3:J313" xr:uid="{6F7C5914-2575-405B-8790-939F2F7C04E0}"/>
  <phoneticPr fontId="5"/>
  <dataValidations count="2">
    <dataValidation allowBlank="1" showErrorMessage="1" sqref="H4:J5 H11:J11 H41:J42 H34:J34 H57:J57 H24:J24 H64:J64 H89:J89 H102:J102 H130:J130 H159:J159 H180:J180 H188:J188 H196:J196 H198:J198 H206:J206 H208:J208 H240:J240 H247:J247 H277:J277 H280:J280 H288:J288 H312:J312 H293:J293" xr:uid="{2E88356A-B769-4FDE-AF2E-753F411C78A3}"/>
    <dataValidation type="list" allowBlank="1" showErrorMessage="1" sqref="H25:H33 H6:H10 H58:H63 H65:H88 H43:H56 H103:H129 H12:H23 H35:H40 H248:H276 H90:H101 H160:H179 H181:H187 H189:H195 H197 H199:H205 H207 H241:H246 H209:H239 H278:H279 H281:H287 H131:H158 H289:H292 H294:H311 H313" xr:uid="{2F123D5D-8FDE-4739-81DD-7731C2FD7B2A}">
      <formula1>"A,B,C,D,E"</formula1>
    </dataValidation>
  </dataValidations>
  <pageMargins left="0.70866141732283472" right="0.70866141732283472" top="0.74803149606299213" bottom="0.74803149606299213" header="0.31496062992125984" footer="0.31496062992125984"/>
  <pageSetup paperSize="9" scale="40" fitToHeight="0" orientation="portrait" r:id="rId1"/>
  <headerFooter>
    <oddHeader>&amp;L&amp;"メイリオ,レギュラー"&amp;14様式5 仕様書兼回答書1-8_共通_統合物流システム</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回答状況</vt:lpstr>
      <vt:lpstr>統合物流システム</vt:lpstr>
      <vt:lpstr>統合物流システム!Print_Titles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2024-12-24T05:47:24Z</dcterms:created>
  <dcterms:modified xsi:type="dcterms:W3CDTF">2025-02-04T03:12:25Z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2024-12-24T05:57:00Z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994d68b8-27d8-432a-a5d9-5eb50591af64</vt:lpwstr>
  </property>
  <property fmtid="{D5CDD505-2E9C-101B-9397-08002B2CF9AE}" pid="8" name="MSIP_Label_ea60d57e-af5b-4752-ac57-3e4f28ca11dc_ContentBits">
    <vt:lpwstr>0</vt:lpwstr>
  </property>
</Properties>
</file>