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B8E05BE9-C4F0-4DCB-A99D-064AD6DB4511}" xr6:coauthVersionLast="47" xr6:coauthVersionMax="47" xr10:uidLastSave="{00000000-0000-0000-0000-000000000000}"/>
  <bookViews>
    <workbookView xWindow="-120" yWindow="-120" windowWidth="29040" windowHeight="17640" tabRatio="708" xr2:uid="{0C2AA165-7FC7-4672-B001-66A36EA2D2F9}"/>
  </bookViews>
  <sheets>
    <sheet name="回答状況" sheetId="29" r:id="rId1"/>
    <sheet name="基本要件" sheetId="24" r:id="rId2"/>
    <sheet name="市大病院群の共通機能" sheetId="16" r:id="rId3"/>
    <sheet name="地域医療連携ネットワーク" sheetId="32" r:id="rId4"/>
    <sheet name="統合DWH" sheetId="22" r:id="rId5"/>
    <sheet name="情報セキュリティ・災害対策" sheetId="23" r:id="rId6"/>
    <sheet name="役務・運用保守要件" sheetId="26" r:id="rId7"/>
    <sheet name="（資料）役割分担表・会議体" sheetId="31" r:id="rId8"/>
    <sheet name="端末・周辺機器" sheetId="27" r:id="rId9"/>
    <sheet name="ネットワーク" sheetId="34" r:id="rId10"/>
  </sheets>
  <externalReferences>
    <externalReference r:id="rId11"/>
  </externalReferences>
  <definedNames>
    <definedName name="_xlnm._FilterDatabase" localSheetId="7" hidden="1">'（資料）役割分担表・会議体'!$A$3:$J$6</definedName>
    <definedName name="_xlnm._FilterDatabase" localSheetId="9" hidden="1">ネットワーク!$A$3:$J$15</definedName>
    <definedName name="_xlnm._FilterDatabase" localSheetId="1" hidden="1">基本要件!$A$3:$J$260</definedName>
    <definedName name="_xlnm._FilterDatabase" localSheetId="2" hidden="1">市大病院群の共通機能!$A$3:$J$86</definedName>
    <definedName name="_xlnm._FilterDatabase" localSheetId="5" hidden="1">情報セキュリティ・災害対策!$A$3:$J$58</definedName>
    <definedName name="_xlnm._FilterDatabase" localSheetId="8" hidden="1">端末・周辺機器!$A$3:$J$241</definedName>
    <definedName name="_xlnm._FilterDatabase" localSheetId="3" hidden="1">地域医療連携ネットワーク!$A$3:$J$452</definedName>
    <definedName name="_xlnm._FilterDatabase" localSheetId="4" hidden="1">統合DWH!$A$3:$J$193</definedName>
    <definedName name="_xlnm._FilterDatabase" localSheetId="6" hidden="1">役務・運用保守要件!$A$3:$J$265</definedName>
    <definedName name="_xlnm.Print_Area" localSheetId="7">'（資料）役割分担表・会議体'!$A$1:$J$7</definedName>
    <definedName name="_xlnm.Print_Area" localSheetId="9">ネットワーク!$A$1:$J$10</definedName>
    <definedName name="_xlnm.Print_Area" localSheetId="0">回答状況!$A$1:$L$33</definedName>
    <definedName name="_xlnm.Print_Area" localSheetId="1">基本要件!$A$1:$J$255</definedName>
    <definedName name="_xlnm.Print_Area" localSheetId="2">市大病院群の共通機能!$A$1:$J$81</definedName>
    <definedName name="_xlnm.Print_Area" localSheetId="5">情報セキュリティ・災害対策!$A$1:$J$53</definedName>
    <definedName name="_xlnm.Print_Area" localSheetId="8">端末・周辺機器!$A$1:$J$236</definedName>
    <definedName name="_xlnm.Print_Area" localSheetId="3">地域医療連携ネットワーク!$A$1:$J$447</definedName>
    <definedName name="_xlnm.Print_Area" localSheetId="4">統合DWH!$A$1:$J$188</definedName>
    <definedName name="_xlnm.Print_Area" localSheetId="6">役務・運用保守要件!$A$1:$J$260</definedName>
    <definedName name="_xlnm.Print_Titles" localSheetId="3">地域医療連携ネットワーク!$2:$3</definedName>
    <definedName name="識別">[1]識別リスト!$A$2:$A$6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1" i="34" l="1"/>
  <c r="J31" i="29" s="1"/>
  <c r="J237" i="27"/>
  <c r="J30" i="29" s="1"/>
  <c r="J261" i="26"/>
  <c r="J29" i="29" s="1"/>
  <c r="J54" i="23"/>
  <c r="J28" i="29" s="1"/>
  <c r="J189" i="22"/>
  <c r="J27" i="29" s="1"/>
  <c r="J448" i="32" l="1"/>
  <c r="J26" i="29" s="1"/>
  <c r="J82" i="16"/>
  <c r="J25" i="29" s="1"/>
  <c r="J256" i="24"/>
  <c r="J24" i="29" s="1"/>
  <c r="H261" i="26"/>
  <c r="D29" i="29" s="1"/>
  <c r="H54" i="23"/>
  <c r="D28" i="29" s="1"/>
  <c r="C6" i="26"/>
  <c r="C7" i="26" s="1"/>
  <c r="C8" i="26" s="1"/>
  <c r="C9" i="26" s="1"/>
  <c r="C10" i="26" s="1"/>
  <c r="C11" i="26" s="1"/>
  <c r="C12" i="26" s="1"/>
  <c r="C13" i="26" s="1"/>
  <c r="C14" i="26" s="1"/>
  <c r="C15" i="26" s="1"/>
  <c r="C16" i="26" s="1"/>
  <c r="C17" i="26" s="1"/>
  <c r="C18" i="26" s="1"/>
  <c r="C20" i="26" s="1"/>
  <c r="C21" i="26" s="1"/>
  <c r="C22" i="26" s="1"/>
  <c r="C23" i="26" s="1"/>
  <c r="C25" i="26" s="1"/>
  <c r="C26" i="26" s="1"/>
  <c r="C27" i="26" s="1"/>
  <c r="C28" i="26" s="1"/>
  <c r="C29" i="26" s="1"/>
  <c r="C30" i="26" s="1"/>
  <c r="C31" i="26" s="1"/>
  <c r="C32" i="26" s="1"/>
  <c r="C33" i="26" s="1"/>
  <c r="C34" i="26" s="1"/>
  <c r="C36" i="26" s="1"/>
  <c r="C37" i="26" s="1"/>
  <c r="C38" i="26" s="1"/>
  <c r="C39" i="26" s="1"/>
  <c r="C40" i="26" s="1"/>
  <c r="C41" i="26" s="1"/>
  <c r="C43" i="26" s="1"/>
  <c r="C44" i="26" s="1"/>
  <c r="C45" i="26" s="1"/>
  <c r="C46" i="26" s="1"/>
  <c r="C47" i="26" s="1"/>
  <c r="C48" i="26" s="1"/>
  <c r="C49" i="26" s="1"/>
  <c r="C50" i="26" s="1"/>
  <c r="C51" i="26" s="1"/>
  <c r="C52" i="26" s="1"/>
  <c r="C53" i="26" s="1"/>
  <c r="C55" i="26" s="1"/>
  <c r="C61" i="26" s="1"/>
  <c r="C63" i="26" s="1"/>
  <c r="C64" i="26" s="1"/>
  <c r="C66" i="26" s="1"/>
  <c r="C67" i="26" s="1"/>
  <c r="C68" i="26" s="1"/>
  <c r="C69" i="26" s="1"/>
  <c r="C70" i="26" s="1"/>
  <c r="C72" i="26" s="1"/>
  <c r="C73" i="26" s="1"/>
  <c r="C74" i="26" s="1"/>
  <c r="C76" i="26" s="1"/>
  <c r="C77" i="26" s="1"/>
  <c r="C78" i="26" s="1"/>
  <c r="C79" i="26" s="1"/>
  <c r="C80" i="26" s="1"/>
  <c r="C82" i="26" s="1"/>
  <c r="C83" i="26" s="1"/>
  <c r="C84" i="26" s="1"/>
  <c r="C85" i="26" s="1"/>
  <c r="C86" i="26" s="1"/>
  <c r="C87" i="26" s="1"/>
  <c r="C88" i="26" s="1"/>
  <c r="C90" i="26" s="1"/>
  <c r="C91" i="26" s="1"/>
  <c r="C92" i="26" s="1"/>
  <c r="C93" i="26" s="1"/>
  <c r="C94" i="26" s="1"/>
  <c r="C95" i="26" s="1"/>
  <c r="C96" i="26" s="1"/>
  <c r="C97" i="26" s="1"/>
  <c r="C100" i="26" s="1"/>
  <c r="C101" i="26" s="1"/>
  <c r="C103" i="26" s="1"/>
  <c r="C104" i="26" s="1"/>
  <c r="C105" i="26" s="1"/>
  <c r="C106" i="26" s="1"/>
  <c r="C107" i="26" s="1"/>
  <c r="C108" i="26" s="1"/>
  <c r="C109" i="26" s="1"/>
  <c r="C110" i="26" s="1"/>
  <c r="C111" i="26" s="1"/>
  <c r="C112" i="26" s="1"/>
  <c r="C113" i="26" s="1"/>
  <c r="C114" i="26" s="1"/>
  <c r="C116" i="26" s="1"/>
  <c r="C117" i="26" s="1"/>
  <c r="C118" i="26" s="1"/>
  <c r="C119" i="26" s="1"/>
  <c r="C120" i="26" s="1"/>
  <c r="C121" i="26" s="1"/>
  <c r="C122" i="26" s="1"/>
  <c r="C125" i="26" s="1"/>
  <c r="C126" i="26" s="1"/>
  <c r="C127" i="26" s="1"/>
  <c r="C128" i="26" s="1"/>
  <c r="C129" i="26" s="1"/>
  <c r="C130" i="26" s="1"/>
  <c r="C131" i="26" s="1"/>
  <c r="C132" i="26" s="1"/>
  <c r="C134" i="26" s="1"/>
  <c r="C135" i="26" s="1"/>
  <c r="C136" i="26" s="1"/>
  <c r="C137" i="26" s="1"/>
  <c r="C138" i="26" s="1"/>
  <c r="C140" i="26" s="1"/>
  <c r="C141" i="26" s="1"/>
  <c r="C142" i="26" s="1"/>
  <c r="C143" i="26" s="1"/>
  <c r="C144" i="26" s="1"/>
  <c r="C146" i="26" s="1"/>
  <c r="C147" i="26" s="1"/>
  <c r="C148" i="26" s="1"/>
  <c r="C149" i="26" s="1"/>
  <c r="C150" i="26" s="1"/>
  <c r="C151" i="26" s="1"/>
  <c r="C152" i="26" s="1"/>
  <c r="C153" i="26" s="1"/>
  <c r="C154" i="26" s="1"/>
  <c r="C155" i="26" s="1"/>
  <c r="C156" i="26" s="1"/>
  <c r="C157" i="26" s="1"/>
  <c r="C158" i="26" s="1"/>
  <c r="C159" i="26" s="1"/>
  <c r="C160" i="26" s="1"/>
  <c r="C161" i="26" s="1"/>
  <c r="C162" i="26" s="1"/>
  <c r="C163" i="26" s="1"/>
  <c r="C164" i="26" s="1"/>
  <c r="C166" i="26" s="1"/>
  <c r="C167" i="26" s="1"/>
  <c r="C168" i="26" s="1"/>
  <c r="C169" i="26" s="1"/>
  <c r="C170" i="26" s="1"/>
  <c r="C171" i="26" s="1"/>
  <c r="C172" i="26" s="1"/>
  <c r="C173" i="26" s="1"/>
  <c r="C174" i="26" s="1"/>
  <c r="C176" i="26" s="1"/>
  <c r="C179" i="26" s="1"/>
  <c r="C180" i="26" s="1"/>
  <c r="C181" i="26" s="1"/>
  <c r="C182" i="26" s="1"/>
  <c r="C183" i="26" s="1"/>
  <c r="C184" i="26" s="1"/>
  <c r="C185" i="26" s="1"/>
  <c r="C186" i="26" s="1"/>
  <c r="C187" i="26" s="1"/>
  <c r="C188" i="26" s="1"/>
  <c r="C189" i="26" s="1"/>
  <c r="C190" i="26" s="1"/>
  <c r="C191" i="26" s="1"/>
  <c r="C192" i="26" s="1"/>
  <c r="C193" i="26" s="1"/>
  <c r="C194" i="26" s="1"/>
  <c r="C195" i="26" s="1"/>
  <c r="C196" i="26" s="1"/>
  <c r="C197" i="26" s="1"/>
  <c r="C198" i="26" s="1"/>
  <c r="C199" i="26" s="1"/>
  <c r="C200" i="26" s="1"/>
  <c r="C201" i="26" s="1"/>
  <c r="C202" i="26" s="1"/>
  <c r="C203" i="26" s="1"/>
  <c r="C204" i="26" s="1"/>
  <c r="C205" i="26" s="1"/>
  <c r="C206" i="26" s="1"/>
  <c r="C207" i="26" s="1"/>
  <c r="C208" i="26" s="1"/>
  <c r="C209" i="26" s="1"/>
  <c r="C210" i="26" s="1"/>
  <c r="C212" i="26" s="1"/>
  <c r="C213" i="26" s="1"/>
  <c r="C214" i="26" s="1"/>
  <c r="C215" i="26" s="1"/>
  <c r="C216" i="26" s="1"/>
  <c r="C217" i="26" s="1"/>
  <c r="C218" i="26" s="1"/>
  <c r="C219" i="26" s="1"/>
  <c r="C220" i="26" s="1"/>
  <c r="C221" i="26" s="1"/>
  <c r="C223" i="26" s="1"/>
  <c r="C224" i="26" s="1"/>
  <c r="C225" i="26" s="1"/>
  <c r="C226" i="26" s="1"/>
  <c r="C227" i="26" s="1"/>
  <c r="C228" i="26" s="1"/>
  <c r="C229" i="26" s="1"/>
  <c r="C230" i="26" s="1"/>
  <c r="C231" i="26" s="1"/>
  <c r="C232" i="26" s="1"/>
  <c r="C233" i="26" s="1"/>
  <c r="C234" i="26" s="1"/>
  <c r="C235" i="26" s="1"/>
  <c r="C236" i="26" s="1"/>
  <c r="C238" i="26" s="1"/>
  <c r="C239" i="26" s="1"/>
  <c r="C240" i="26" s="1"/>
  <c r="C241" i="26" s="1"/>
  <c r="C243" i="26" s="1"/>
  <c r="C244" i="26" s="1"/>
  <c r="C245" i="26" s="1"/>
  <c r="C246" i="26" s="1"/>
  <c r="C247" i="26" s="1"/>
  <c r="C248" i="26" s="1"/>
  <c r="C249" i="26" s="1"/>
  <c r="C251" i="26" s="1"/>
  <c r="C252" i="26" s="1"/>
  <c r="C253" i="26" s="1"/>
  <c r="C254" i="26" s="1"/>
  <c r="C255" i="26" s="1"/>
  <c r="C256" i="26" s="1"/>
  <c r="C257" i="26" s="1"/>
  <c r="C258" i="26" s="1"/>
  <c r="C259" i="26" s="1"/>
  <c r="C260" i="26" s="1"/>
  <c r="B6" i="26"/>
  <c r="B7" i="26" s="1"/>
  <c r="B8" i="26" s="1"/>
  <c r="B9" i="26" s="1"/>
  <c r="B10" i="26" s="1"/>
  <c r="B11" i="26" s="1"/>
  <c r="B12" i="26" s="1"/>
  <c r="B13" i="26" s="1"/>
  <c r="B14" i="26" s="1"/>
  <c r="B15" i="26" s="1"/>
  <c r="B16" i="26" s="1"/>
  <c r="B17" i="26" s="1"/>
  <c r="B18" i="26" s="1"/>
  <c r="B20" i="26" s="1"/>
  <c r="B21" i="26" s="1"/>
  <c r="B22" i="26" s="1"/>
  <c r="B23" i="26" s="1"/>
  <c r="B25" i="26" s="1"/>
  <c r="B26" i="26" s="1"/>
  <c r="B27" i="26" s="1"/>
  <c r="B28" i="26" s="1"/>
  <c r="B29" i="26" s="1"/>
  <c r="B30" i="26" s="1"/>
  <c r="B31" i="26" s="1"/>
  <c r="B32" i="26" s="1"/>
  <c r="B33" i="26" s="1"/>
  <c r="B34" i="26" s="1"/>
  <c r="B36" i="26" s="1"/>
  <c r="B37" i="26" s="1"/>
  <c r="B38" i="26" s="1"/>
  <c r="B39" i="26" s="1"/>
  <c r="B40" i="26" s="1"/>
  <c r="B41" i="26" s="1"/>
  <c r="B43" i="26" s="1"/>
  <c r="B44" i="26" s="1"/>
  <c r="B45" i="26" s="1"/>
  <c r="B46" i="26" s="1"/>
  <c r="B47" i="26" s="1"/>
  <c r="B48" i="26" s="1"/>
  <c r="B49" i="26" s="1"/>
  <c r="B50" i="26" s="1"/>
  <c r="B51" i="26" s="1"/>
  <c r="B52" i="26" s="1"/>
  <c r="B53" i="26" s="1"/>
  <c r="B55" i="26" s="1"/>
  <c r="B56" i="26" s="1"/>
  <c r="B57" i="26" s="1"/>
  <c r="B58" i="26" s="1"/>
  <c r="B59" i="26" s="1"/>
  <c r="B61" i="26" s="1"/>
  <c r="B63" i="26" s="1"/>
  <c r="B64" i="26" s="1"/>
  <c r="B66" i="26" s="1"/>
  <c r="B67" i="26" s="1"/>
  <c r="B68" i="26" s="1"/>
  <c r="B69" i="26" s="1"/>
  <c r="B70" i="26" s="1"/>
  <c r="B72" i="26" s="1"/>
  <c r="B73" i="26" s="1"/>
  <c r="B74" i="26" s="1"/>
  <c r="B76" i="26" s="1"/>
  <c r="B77" i="26" s="1"/>
  <c r="B78" i="26" s="1"/>
  <c r="B79" i="26" s="1"/>
  <c r="B80" i="26" s="1"/>
  <c r="B82" i="26" s="1"/>
  <c r="B83" i="26" s="1"/>
  <c r="B84" i="26" s="1"/>
  <c r="B85" i="26" s="1"/>
  <c r="B86" i="26" s="1"/>
  <c r="B87" i="26" s="1"/>
  <c r="B88" i="26" s="1"/>
  <c r="B90" i="26" s="1"/>
  <c r="B91" i="26" s="1"/>
  <c r="B92" i="26" s="1"/>
  <c r="B93" i="26" s="1"/>
  <c r="B94" i="26" s="1"/>
  <c r="B95" i="26" s="1"/>
  <c r="B96" i="26" s="1"/>
  <c r="B97" i="26" s="1"/>
  <c r="B100" i="26" s="1"/>
  <c r="B101" i="26" s="1"/>
  <c r="B103" i="26" s="1"/>
  <c r="B104" i="26" s="1"/>
  <c r="B105" i="26" s="1"/>
  <c r="B106" i="26" s="1"/>
  <c r="B107" i="26" s="1"/>
  <c r="B108" i="26" s="1"/>
  <c r="B109" i="26" s="1"/>
  <c r="B110" i="26" s="1"/>
  <c r="B111" i="26" s="1"/>
  <c r="B112" i="26" s="1"/>
  <c r="B113" i="26" s="1"/>
  <c r="B114" i="26" s="1"/>
  <c r="B116" i="26" s="1"/>
  <c r="B117" i="26" s="1"/>
  <c r="B118" i="26" s="1"/>
  <c r="B119" i="26" s="1"/>
  <c r="B120" i="26" s="1"/>
  <c r="B121" i="26" s="1"/>
  <c r="B122" i="26" s="1"/>
  <c r="B125" i="26" s="1"/>
  <c r="B126" i="26" s="1"/>
  <c r="B127" i="26" s="1"/>
  <c r="B128" i="26" s="1"/>
  <c r="B129" i="26" s="1"/>
  <c r="B130" i="26" s="1"/>
  <c r="B131" i="26" s="1"/>
  <c r="B132" i="26" s="1"/>
  <c r="B134" i="26" s="1"/>
  <c r="B135" i="26" s="1"/>
  <c r="B136" i="26" s="1"/>
  <c r="B137" i="26" s="1"/>
  <c r="B138" i="26" s="1"/>
  <c r="B140" i="26" s="1"/>
  <c r="B141" i="26" s="1"/>
  <c r="B142" i="26" s="1"/>
  <c r="B143" i="26" s="1"/>
  <c r="B144" i="26" s="1"/>
  <c r="B146" i="26" s="1"/>
  <c r="B147" i="26" s="1"/>
  <c r="B148" i="26" s="1"/>
  <c r="B149" i="26" s="1"/>
  <c r="B150" i="26" s="1"/>
  <c r="B151" i="26" s="1"/>
  <c r="B152" i="26" s="1"/>
  <c r="B153" i="26" s="1"/>
  <c r="B154" i="26" s="1"/>
  <c r="B155" i="26" s="1"/>
  <c r="B156" i="26" s="1"/>
  <c r="B157" i="26" s="1"/>
  <c r="B158" i="26" s="1"/>
  <c r="B159" i="26" s="1"/>
  <c r="B160" i="26" s="1"/>
  <c r="B161" i="26" s="1"/>
  <c r="B162" i="26" s="1"/>
  <c r="B163" i="26" s="1"/>
  <c r="B164" i="26" s="1"/>
  <c r="B166" i="26" s="1"/>
  <c r="B167" i="26" s="1"/>
  <c r="B168" i="26" s="1"/>
  <c r="B169" i="26" s="1"/>
  <c r="B170" i="26" s="1"/>
  <c r="B171" i="26" s="1"/>
  <c r="B172" i="26" s="1"/>
  <c r="B173" i="26" s="1"/>
  <c r="B174" i="26" s="1"/>
  <c r="B176" i="26" s="1"/>
  <c r="B179" i="26" s="1"/>
  <c r="B180" i="26" s="1"/>
  <c r="B181" i="26" s="1"/>
  <c r="B182" i="26" s="1"/>
  <c r="B183" i="26" s="1"/>
  <c r="B184" i="26" s="1"/>
  <c r="B185" i="26" s="1"/>
  <c r="B186" i="26" s="1"/>
  <c r="B187" i="26" s="1"/>
  <c r="B188" i="26" s="1"/>
  <c r="B189" i="26" s="1"/>
  <c r="B190" i="26" s="1"/>
  <c r="B191" i="26" s="1"/>
  <c r="B192" i="26" s="1"/>
  <c r="B193" i="26" s="1"/>
  <c r="B194" i="26" s="1"/>
  <c r="B195" i="26" s="1"/>
  <c r="B196" i="26" s="1"/>
  <c r="B197" i="26" s="1"/>
  <c r="B198" i="26" s="1"/>
  <c r="B199" i="26" s="1"/>
  <c r="B200" i="26" s="1"/>
  <c r="B201" i="26" s="1"/>
  <c r="B202" i="26" s="1"/>
  <c r="B203" i="26" s="1"/>
  <c r="B204" i="26" s="1"/>
  <c r="B205" i="26" s="1"/>
  <c r="B206" i="26" s="1"/>
  <c r="B207" i="26" s="1"/>
  <c r="B208" i="26" s="1"/>
  <c r="B209" i="26" s="1"/>
  <c r="B210" i="26" s="1"/>
  <c r="B212" i="26" s="1"/>
  <c r="B213" i="26" s="1"/>
  <c r="B214" i="26" s="1"/>
  <c r="B215" i="26" s="1"/>
  <c r="B216" i="26" s="1"/>
  <c r="B217" i="26" s="1"/>
  <c r="B218" i="26" s="1"/>
  <c r="B219" i="26" s="1"/>
  <c r="B220" i="26" s="1"/>
  <c r="B221" i="26" s="1"/>
  <c r="B223" i="26" s="1"/>
  <c r="B224" i="26" s="1"/>
  <c r="B225" i="26" s="1"/>
  <c r="B226" i="26" s="1"/>
  <c r="B227" i="26" s="1"/>
  <c r="B228" i="26" s="1"/>
  <c r="B229" i="26" s="1"/>
  <c r="B230" i="26" s="1"/>
  <c r="B231" i="26" s="1"/>
  <c r="B232" i="26" s="1"/>
  <c r="B233" i="26" s="1"/>
  <c r="B234" i="26" s="1"/>
  <c r="B235" i="26" s="1"/>
  <c r="B236" i="26" s="1"/>
  <c r="B238" i="26" s="1"/>
  <c r="B239" i="26" s="1"/>
  <c r="B240" i="26" s="1"/>
  <c r="B241" i="26" s="1"/>
  <c r="B243" i="26" s="1"/>
  <c r="B244" i="26" s="1"/>
  <c r="B245" i="26" s="1"/>
  <c r="B246" i="26" s="1"/>
  <c r="B247" i="26" s="1"/>
  <c r="B248" i="26" s="1"/>
  <c r="B249" i="26" s="1"/>
  <c r="B251" i="26" s="1"/>
  <c r="B252" i="26" s="1"/>
  <c r="B253" i="26" s="1"/>
  <c r="B254" i="26" s="1"/>
  <c r="B255" i="26" s="1"/>
  <c r="B256" i="26" s="1"/>
  <c r="B257" i="26" s="1"/>
  <c r="B258" i="26" s="1"/>
  <c r="B259" i="26" s="1"/>
  <c r="B260" i="26" s="1"/>
  <c r="A5" i="26"/>
  <c r="A6" i="26" s="1"/>
  <c r="A7" i="26" s="1"/>
  <c r="A8" i="26" s="1"/>
  <c r="A9" i="26" s="1"/>
  <c r="A10" i="26" s="1"/>
  <c r="A11" i="26" s="1"/>
  <c r="A12" i="26" s="1"/>
  <c r="A13" i="26" s="1"/>
  <c r="A14" i="26" s="1"/>
  <c r="A15" i="26" s="1"/>
  <c r="A16" i="26" s="1"/>
  <c r="A17" i="26" s="1"/>
  <c r="A18" i="26" s="1"/>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A74" i="26" s="1"/>
  <c r="A75" i="26" s="1"/>
  <c r="A76" i="26" s="1"/>
  <c r="A77" i="26" s="1"/>
  <c r="A78" i="26" s="1"/>
  <c r="A79" i="26" s="1"/>
  <c r="A80" i="26" s="1"/>
  <c r="A81" i="26" s="1"/>
  <c r="A82" i="26" s="1"/>
  <c r="A83" i="26" s="1"/>
  <c r="A84" i="26" s="1"/>
  <c r="A85" i="26" s="1"/>
  <c r="A86" i="26" s="1"/>
  <c r="A87" i="26" s="1"/>
  <c r="A88" i="26" s="1"/>
  <c r="A89" i="26" s="1"/>
  <c r="A90" i="26" s="1"/>
  <c r="A91" i="26" s="1"/>
  <c r="A92" i="26" s="1"/>
  <c r="A93" i="26" s="1"/>
  <c r="A94" i="26" s="1"/>
  <c r="A95" i="26" s="1"/>
  <c r="A96" i="26" s="1"/>
  <c r="A97" i="26" s="1"/>
  <c r="A99" i="26" s="1"/>
  <c r="A100" i="26" s="1"/>
  <c r="A101" i="26" s="1"/>
  <c r="A102" i="26" s="1"/>
  <c r="A103" i="26" s="1"/>
  <c r="A104" i="26" s="1"/>
  <c r="A105" i="26" s="1"/>
  <c r="A106" i="26" s="1"/>
  <c r="A107" i="26" s="1"/>
  <c r="A108" i="26" s="1"/>
  <c r="A109" i="26" s="1"/>
  <c r="A110" i="26" s="1"/>
  <c r="A111" i="26" s="1"/>
  <c r="A112" i="26" s="1"/>
  <c r="A113" i="26" s="1"/>
  <c r="A114" i="26" s="1"/>
  <c r="A115" i="26" s="1"/>
  <c r="A116" i="26" s="1"/>
  <c r="A117" i="26" s="1"/>
  <c r="A118" i="26" s="1"/>
  <c r="A119" i="26" s="1"/>
  <c r="A120" i="26" s="1"/>
  <c r="A121" i="26" s="1"/>
  <c r="A122" i="26" s="1"/>
  <c r="A124" i="26" s="1"/>
  <c r="A125" i="26" s="1"/>
  <c r="A126" i="26" s="1"/>
  <c r="A127" i="26" s="1"/>
  <c r="A128" i="26" s="1"/>
  <c r="A129" i="26" s="1"/>
  <c r="A130" i="26" s="1"/>
  <c r="A131" i="26" s="1"/>
  <c r="A132" i="26" s="1"/>
  <c r="A133" i="26" s="1"/>
  <c r="A134" i="26" s="1"/>
  <c r="A135" i="26" s="1"/>
  <c r="A136" i="26" s="1"/>
  <c r="A137" i="26" s="1"/>
  <c r="A138" i="26" s="1"/>
  <c r="A139" i="26" s="1"/>
  <c r="A140" i="26" s="1"/>
  <c r="A141" i="26" s="1"/>
  <c r="A142" i="26" s="1"/>
  <c r="A143" i="26" s="1"/>
  <c r="A144" i="26" s="1"/>
  <c r="A145" i="26" s="1"/>
  <c r="A146" i="26" s="1"/>
  <c r="A147" i="26" s="1"/>
  <c r="A148" i="26" s="1"/>
  <c r="A149" i="26" s="1"/>
  <c r="A150" i="26" s="1"/>
  <c r="A151" i="26" s="1"/>
  <c r="A152" i="26" s="1"/>
  <c r="A153" i="26" s="1"/>
  <c r="A154" i="26" s="1"/>
  <c r="A155" i="26" s="1"/>
  <c r="A156" i="26" s="1"/>
  <c r="A157" i="26" s="1"/>
  <c r="A158" i="26" s="1"/>
  <c r="A159" i="26" s="1"/>
  <c r="A160" i="26" s="1"/>
  <c r="A161" i="26" s="1"/>
  <c r="A162" i="26" s="1"/>
  <c r="A163" i="26" s="1"/>
  <c r="A164" i="26" s="1"/>
  <c r="A165" i="26" s="1"/>
  <c r="A166" i="26" s="1"/>
  <c r="A167" i="26" s="1"/>
  <c r="A168" i="26" s="1"/>
  <c r="A169" i="26" s="1"/>
  <c r="A170" i="26" s="1"/>
  <c r="A171" i="26" s="1"/>
  <c r="A172" i="26" s="1"/>
  <c r="A173" i="26" s="1"/>
  <c r="A174" i="26" s="1"/>
  <c r="A175" i="26" s="1"/>
  <c r="A176" i="26" s="1"/>
  <c r="A178" i="26" s="1"/>
  <c r="A179" i="26" s="1"/>
  <c r="A180" i="26" s="1"/>
  <c r="A181" i="26" s="1"/>
  <c r="A182" i="26" s="1"/>
  <c r="A183" i="26" s="1"/>
  <c r="A184" i="26" s="1"/>
  <c r="A185" i="26" s="1"/>
  <c r="A186" i="26" s="1"/>
  <c r="A187" i="26" s="1"/>
  <c r="A188" i="26" s="1"/>
  <c r="A189" i="26" s="1"/>
  <c r="A190" i="26" s="1"/>
  <c r="A191" i="26" s="1"/>
  <c r="A192" i="26" s="1"/>
  <c r="A193" i="26" s="1"/>
  <c r="A194" i="26" s="1"/>
  <c r="A195" i="26" s="1"/>
  <c r="A196" i="26" s="1"/>
  <c r="A197" i="26" s="1"/>
  <c r="A198" i="26" s="1"/>
  <c r="A199" i="26" s="1"/>
  <c r="A200" i="26" s="1"/>
  <c r="A201" i="26" s="1"/>
  <c r="A202" i="26" s="1"/>
  <c r="A203" i="26" s="1"/>
  <c r="A204" i="26" s="1"/>
  <c r="A205" i="26" s="1"/>
  <c r="A206" i="26" s="1"/>
  <c r="A207" i="26" s="1"/>
  <c r="A208" i="26" s="1"/>
  <c r="A209" i="26" s="1"/>
  <c r="A210" i="26" s="1"/>
  <c r="A211" i="26" s="1"/>
  <c r="A212" i="26" s="1"/>
  <c r="A213" i="26" s="1"/>
  <c r="A214" i="26" s="1"/>
  <c r="A215" i="26" s="1"/>
  <c r="A216" i="26" s="1"/>
  <c r="A217" i="26" s="1"/>
  <c r="A218" i="26" s="1"/>
  <c r="A219" i="26" s="1"/>
  <c r="A220" i="26" s="1"/>
  <c r="A221" i="26" s="1"/>
  <c r="A222" i="26" s="1"/>
  <c r="A223" i="26" s="1"/>
  <c r="A224" i="26" s="1"/>
  <c r="A225" i="26" s="1"/>
  <c r="A226" i="26" s="1"/>
  <c r="A227" i="26" s="1"/>
  <c r="A228" i="26" s="1"/>
  <c r="A229" i="26" s="1"/>
  <c r="A230" i="26" s="1"/>
  <c r="A231" i="26" s="1"/>
  <c r="A232" i="26" s="1"/>
  <c r="A233" i="26" s="1"/>
  <c r="A234" i="26" s="1"/>
  <c r="A235" i="26" s="1"/>
  <c r="A236" i="26" s="1"/>
  <c r="A237" i="26" s="1"/>
  <c r="A238" i="26" s="1"/>
  <c r="A239" i="26" s="1"/>
  <c r="A240" i="26" s="1"/>
  <c r="A241" i="26" s="1"/>
  <c r="A242" i="26" s="1"/>
  <c r="A243" i="26" s="1"/>
  <c r="A244" i="26" s="1"/>
  <c r="A245" i="26" s="1"/>
  <c r="A246" i="26" s="1"/>
  <c r="A247" i="26" s="1"/>
  <c r="A248" i="26" s="1"/>
  <c r="A249" i="26" s="1"/>
  <c r="A250" i="26" s="1"/>
  <c r="A251" i="26" s="1"/>
  <c r="A252" i="26" s="1"/>
  <c r="A253" i="26" s="1"/>
  <c r="A254" i="26" s="1"/>
  <c r="A255" i="26" s="1"/>
  <c r="A256" i="26" s="1"/>
  <c r="A257" i="26" s="1"/>
  <c r="A258" i="26" s="1"/>
  <c r="A259" i="26" s="1"/>
  <c r="A260" i="26" s="1"/>
  <c r="H237" i="27"/>
  <c r="D30" i="29" s="1"/>
  <c r="H238" i="27"/>
  <c r="E30" i="29" s="1"/>
  <c r="H239" i="27"/>
  <c r="F30" i="29" s="1"/>
  <c r="H240" i="27"/>
  <c r="G30" i="29" s="1"/>
  <c r="H241" i="27"/>
  <c r="H30" i="29" s="1"/>
  <c r="H263" i="26"/>
  <c r="F29" i="29" s="1"/>
  <c r="H264" i="26"/>
  <c r="G29" i="29" s="1"/>
  <c r="H265" i="26"/>
  <c r="H29" i="29" s="1"/>
  <c r="H262" i="26"/>
  <c r="E29" i="29" s="1"/>
  <c r="H56" i="23"/>
  <c r="F28" i="29" s="1"/>
  <c r="H57" i="23"/>
  <c r="G28" i="29" s="1"/>
  <c r="H58" i="23"/>
  <c r="H28" i="29" s="1"/>
  <c r="H55" i="23"/>
  <c r="E28" i="29" s="1"/>
  <c r="H191" i="22"/>
  <c r="F27" i="29" s="1"/>
  <c r="H192" i="22"/>
  <c r="G27" i="29" s="1"/>
  <c r="H193" i="22"/>
  <c r="H27" i="29" s="1"/>
  <c r="H190" i="22"/>
  <c r="E27" i="29" s="1"/>
  <c r="H189" i="22"/>
  <c r="D27" i="29" s="1"/>
  <c r="H450" i="32"/>
  <c r="F26" i="29" s="1"/>
  <c r="H451" i="32"/>
  <c r="G26" i="29" s="1"/>
  <c r="H452" i="32"/>
  <c r="H26" i="29" s="1"/>
  <c r="H449" i="32"/>
  <c r="E26" i="29" s="1"/>
  <c r="H448" i="32"/>
  <c r="D26" i="29" s="1"/>
  <c r="H83" i="16"/>
  <c r="E25" i="29" s="1"/>
  <c r="H84" i="16"/>
  <c r="F25" i="29" s="1"/>
  <c r="H85" i="16"/>
  <c r="G25" i="29" s="1"/>
  <c r="H86" i="16"/>
  <c r="H25" i="29" s="1"/>
  <c r="H82" i="16"/>
  <c r="D25" i="29" s="1"/>
  <c r="H260" i="24"/>
  <c r="H259" i="24"/>
  <c r="H258" i="24"/>
  <c r="H257" i="24"/>
  <c r="H256" i="24"/>
  <c r="H15" i="34"/>
  <c r="H31" i="29" s="1"/>
  <c r="H14" i="34"/>
  <c r="G31" i="29" s="1"/>
  <c r="H13" i="34"/>
  <c r="F31" i="29" s="1"/>
  <c r="H12" i="34"/>
  <c r="E31" i="29" s="1"/>
  <c r="H11" i="34"/>
  <c r="D31" i="29" s="1"/>
  <c r="J32" i="29" l="1"/>
  <c r="E24" i="29" l="1"/>
  <c r="F24" i="29"/>
  <c r="G24" i="29"/>
  <c r="H24" i="29"/>
  <c r="D24" i="29"/>
  <c r="I28" i="29" l="1"/>
  <c r="E32" i="29" l="1"/>
  <c r="F32" i="29"/>
  <c r="G32" i="29"/>
  <c r="H32" i="29"/>
  <c r="D32" i="29"/>
  <c r="I25" i="29"/>
  <c r="I26" i="29"/>
  <c r="I27" i="29"/>
  <c r="I29" i="29"/>
  <c r="I30" i="29"/>
  <c r="I31" i="29"/>
  <c r="I24" i="29"/>
  <c r="I32" i="29" l="1"/>
</calcChain>
</file>

<file path=xl/sharedStrings.xml><?xml version="1.0" encoding="utf-8"?>
<sst xmlns="http://schemas.openxmlformats.org/spreadsheetml/2006/main" count="1960" uniqueCount="1726">
  <si>
    <t>項番</t>
    <rPh sb="0" eb="2">
      <t>コウバン</t>
    </rPh>
    <phoneticPr fontId="3"/>
  </si>
  <si>
    <t>内容</t>
    <rPh sb="0" eb="2">
      <t>ナイヨウ</t>
    </rPh>
    <phoneticPr fontId="3"/>
  </si>
  <si>
    <t>対応可否</t>
    <rPh sb="0" eb="2">
      <t>タイオウ</t>
    </rPh>
    <rPh sb="2" eb="4">
      <t>カヒ</t>
    </rPh>
    <phoneticPr fontId="8"/>
  </si>
  <si>
    <t>記述回答・備考欄</t>
    <rPh sb="0" eb="2">
      <t>キジュツ</t>
    </rPh>
    <rPh sb="2" eb="4">
      <t>カイトウ</t>
    </rPh>
    <rPh sb="5" eb="7">
      <t>ビコウ</t>
    </rPh>
    <rPh sb="7" eb="8">
      <t>ラン</t>
    </rPh>
    <phoneticPr fontId="8"/>
  </si>
  <si>
    <t>金額（単位：円・税抜）</t>
    <rPh sb="0" eb="2">
      <t>キンガク</t>
    </rPh>
    <rPh sb="3" eb="5">
      <t>タンイ</t>
    </rPh>
    <rPh sb="6" eb="7">
      <t>エン</t>
    </rPh>
    <rPh sb="8" eb="9">
      <t>ゼイ</t>
    </rPh>
    <rPh sb="9" eb="10">
      <t>ヌ</t>
    </rPh>
    <phoneticPr fontId="8"/>
  </si>
  <si>
    <t>基本事項</t>
  </si>
  <si>
    <t>同意登録</t>
  </si>
  <si>
    <t>カルテの公開を同意した患者の同意登録を行えること。</t>
  </si>
  <si>
    <t>カルテの公開同意を撤回した患者の同意解除を行えること。</t>
  </si>
  <si>
    <t>カルテの公開を同意した患者の同意履歴が確認できること。</t>
  </si>
  <si>
    <t>紐付け登録</t>
  </si>
  <si>
    <t>紐付け登録を行う際、同意元の患者ＩＤ及び同意日付で検索が可能であること。</t>
  </si>
  <si>
    <t>紐付け登録をした患者の紐付け状況が確認できること。</t>
  </si>
  <si>
    <t>紐付け登録をした患者の紐付け解除ができること。</t>
  </si>
  <si>
    <t>基本要件</t>
  </si>
  <si>
    <t>基本方針</t>
    <rPh sb="0" eb="4">
      <t>キホンホウシン</t>
    </rPh>
    <phoneticPr fontId="3"/>
  </si>
  <si>
    <t>市大病院間の連携メール</t>
    <rPh sb="0" eb="2">
      <t>シダイ</t>
    </rPh>
    <rPh sb="2" eb="4">
      <t>ビョウイン</t>
    </rPh>
    <rPh sb="4" eb="5">
      <t>カン</t>
    </rPh>
    <rPh sb="6" eb="8">
      <t>レンケイ</t>
    </rPh>
    <phoneticPr fontId="3"/>
  </si>
  <si>
    <t>A</t>
    <phoneticPr fontId="3"/>
  </si>
  <si>
    <t>サーバ、端末 PCについて台帳管理 を行う仕組みを構築すること。</t>
  </si>
  <si>
    <t>診療報酬改定や新たな機能の導入等で稼働後にテーブルの追加や、既存のテーブルに対してインデックスを追加することがある。電子カルテのデータベースについては、システム停止を最小限としたテーブルの追加やインデックスの追加を行うことができる仕組みであること。</t>
  </si>
  <si>
    <t>すべてのシステムは基本的に仮想基盤上に構築し、障害発生時には別サーバにライブマイグレーションを行い、業務停止が発生しない構成とすること。</t>
  </si>
  <si>
    <t>仮想ホストサーバは複数台稼動させ、障害時にもレスポンス低下を発生することなく運用できること。</t>
  </si>
  <si>
    <t>院内外のネットワークを通じてチーム医療、ネットワーク型医療を推進するために、可能な限り標準化技術に基づくプロダクトでシステムを構成すること。</t>
  </si>
  <si>
    <t>システムは、常に安定したレスポンスで稼動できるだけのシステム構成・容量であること。
データ移行を行った上で、新規診療データを最低8年間保存できる環境を用意すること。</t>
  </si>
  <si>
    <t>サーバ負荷が大きいシステムに関しては、複数台サーバを稼動させ負荷分散を行うこと。</t>
  </si>
  <si>
    <t>OS、ミドルウェア及び各アプリケーションは、サポート期間の切れたバージョンを用いないこと。</t>
  </si>
  <si>
    <t>電子カルテ情報及び交換方式等の標準化に対応するためデータ交換は、HL-7FHIR（Health Level Seven Fast Healthcare Interoperability Resource）の規格を採用し、3文書情報（①診療情報提供書、②キー画像等を含む退院時サマリー、③健康診断結果報告書）及び　6医療情報（①傷病名、②アレルギー情報、③感染症情報、④薬剤禁忌情報、⑤検査情報（救急時に有用な検査、生活習慣病関連の検査）、⑥処方情報）に対応できるシステムであること。</t>
  </si>
  <si>
    <t>電子カルテの利用者情報を活用したシングルサインオン(SSO)の基盤を提供すること。</t>
  </si>
  <si>
    <t>C</t>
    <phoneticPr fontId="3"/>
  </si>
  <si>
    <t>電子カルテ端末で動作する部門システムは、原則電子カルテにログインした状態で電子カルテから起動させること。</t>
  </si>
  <si>
    <t>システムバックアップはランサムウェア対策として統合的にバックアップを行うこと。</t>
  </si>
  <si>
    <t>電子カルテサーバは冗長化の仕組みを持ち、さらに冗長化されたサーバも正常動作しない場合においては、参照用サーバに接続を切替え業務継続ができること。</t>
  </si>
  <si>
    <t>バックアップは仮想マシンのクローンを作成する等、システム稼働状態で行い、また障害時に速やかに復旧可能な方法で行うこと。</t>
  </si>
  <si>
    <t>仮想マシンのクローンのみでゲストOS上で動作するアプリケーション(DB等)の整合性が取れない等の問題があれば、別にアプリケーションレベルでのバックアップも行うこと。</t>
  </si>
  <si>
    <t>バックアップデータは、ネットワーク経由でクラウドサービスへの転送が可能なこと。</t>
  </si>
  <si>
    <t>D</t>
    <phoneticPr fontId="3"/>
  </si>
  <si>
    <t>バックアップデータは、磁気テープへの出力が可能なこと。</t>
  </si>
  <si>
    <t>バックアップサーバ・クラウド・テープそれぞれのバックアップデータからの復旧手順を確立し、マニュアル化すること。</t>
  </si>
  <si>
    <t>ソフトウェアメーカー及び機器メーカー等から公表される脆弱性情報を認知した場合、もしくは当院からの問い合わせがあった場合、当該脆弱性情報のネットワークへの影響・調査を行うこと。</t>
  </si>
  <si>
    <t>ソフトウェアメーカー及び機器メーカー等から公表される脆弱性に関する更新プログラムのリリース情報を常に収集し、必要なものについてはシステムの動作に影響を与えない方法を検証したうえで、速やかに適用すること。</t>
  </si>
  <si>
    <t>全クライアント・サーバにセキュリティソフトをインストールすること</t>
  </si>
  <si>
    <t>インストールされたセキュリティソフトを統合するサーバを用意すること</t>
  </si>
  <si>
    <t>セキュリティサーバでは、各エンドポイントのパターンファイル更新状況・感染状況を一元管理できること</t>
  </si>
  <si>
    <t>病院情報システムネットワークはインターネット接続されていない環境であるが、オフラインでのパターンファイル・システム更新が可能なこと</t>
  </si>
  <si>
    <t>サーバへのリモートアクセス可能な端末を制限すること</t>
  </si>
  <si>
    <t>医療機器連携</t>
  </si>
  <si>
    <t>当院にて稼働中のすべての放射線撮影装置を放射線画像システム・放射線部門システム(RIS)とDICOM連携を行い、オーダ情報・画像情報のデータ交換を行うこと</t>
  </si>
  <si>
    <t>当院にて稼働中のすべての超音波撮影装置を生理検査部門システムとDICOM連携を行い、オーダ情報・画像情報のデータ交換を行うこと</t>
  </si>
  <si>
    <t>当院にて稼働中のすべての内視鏡カメラを内視鏡検査部門システムと画像連携を行い、オーダ情報・画像情報のデータ交換を行うこと</t>
  </si>
  <si>
    <t>全ての業務サーバに無停電電源装置を接続すること。</t>
  </si>
  <si>
    <t>利用者の職種・担当業務別の情報区分毎のアクセス利用権限を設定すること</t>
  </si>
  <si>
    <t>バックグラウンドで動作している不要なソフトウェア及びサービスを停止すること</t>
  </si>
  <si>
    <t>不要となる旧システムのサーバ・サーバラックを撤去・廃棄すること</t>
  </si>
  <si>
    <t>必要な電源工事を行うこと</t>
  </si>
  <si>
    <t>ネットワークスイッチからサーバへの配線を行うこと</t>
  </si>
  <si>
    <t>旧サーバを廃棄する際には、HDD等記憶デバイスのデータを完全に消去すること</t>
  </si>
  <si>
    <t>E</t>
    <phoneticPr fontId="3"/>
  </si>
  <si>
    <t>本仕様書に示す事項に対応するためのハードウェアの具体的なシステム仕様及びシステム機器の設置場所、設置台数について、当病院の規模 (概要、基本条件等の記載事項) 、システム化業務から想定されるデータ等を十分考慮し、各業務の処理を円滑に遂行しうるものを応札者の責任をもって提供すること。</t>
  </si>
  <si>
    <t>本仕様書に記載の事項のほか、運用上必要と考えられる物品をあわせて納入すること。</t>
  </si>
  <si>
    <t>移行スケジュール、移行方法及び確認方法等は、当院と十分協議のうえ移行計画（ハードウェア・ソフトウェアを含む）を決定すること。</t>
  </si>
  <si>
    <t>完全なシステム移行が不可能な場合は、旧システムを参照する方法を提案すること</t>
  </si>
  <si>
    <t>病院情報システム更新後も、過去データの修正、参照が問題なく行えること。</t>
  </si>
  <si>
    <t>用語、コードは標準マスタや標準用語で出力できること。又は、容易に変換ができること。</t>
  </si>
  <si>
    <t>データ出力形式はJAHISの基本データセット適用ガイドラインVer3.0に従ってデータ抽出を行い、病院情報システムに取り込むこと。
オーダー情報はDo可能な状態でデータ移行されること。</t>
  </si>
  <si>
    <t>統合DWH</t>
    <rPh sb="0" eb="2">
      <t>トウゴウ</t>
    </rPh>
    <phoneticPr fontId="3"/>
  </si>
  <si>
    <t>導入作業の作業状況を実績を記載したWBSを作成し、進捗報告資料として病院側へ提出すること。</t>
  </si>
  <si>
    <t>導入作業において発生した課題は課題管理一覧で管理し、当院と協議すること。</t>
  </si>
  <si>
    <t>導入期間中は定期的（1週間に1回程度）に当院担当者と会議を開き、システム進捗、導入中の検討課題、イベント計画等の報告を行うこと。</t>
  </si>
  <si>
    <t>端末配置については、指示された箇所に提供ベンダーの要員が設置すること。必要に応じて病院職員が立ち会うが、設置作業・動作確認作業はベンダーにて行うこと。また、設置の下見を行う場合は病院職員同行のうえ、確認をすること。その際、当院の準備する電源や机に不備がある場合はなるべく助言すること。</t>
  </si>
  <si>
    <t>万一のシステム停止に備え、システム停止時の運用マニュアル案を提示すること。</t>
  </si>
  <si>
    <t>システム更新前に1～2回程度、新システムでの運用リハーサルを行うこと。
リハーサルの詳細については、当院と協議の上行うこと。</t>
  </si>
  <si>
    <t>進捗報告は、各事項を数日～1週間程度のタスクに分解して、タスクごとの進捗率が分かるように報告すること。これは各タスクの締切日が来る前に、遅れがある場合に察知し対応するために行うものである。そのため、締切後に初めて遅れが判明しないようにすること。</t>
  </si>
  <si>
    <t>1週間より長いタスクを設定する必要がある場合は、委託者と協議の上、進捗率に必要な具体的な数字例えば画面数、マスタの項目数などについて承認を得ること。</t>
  </si>
  <si>
    <t>2024年1月のシステム構築開始時点で製品サポートがされていない、またはサポートの期限が切れている開発ソフトやツールは使用しないこと。</t>
  </si>
  <si>
    <t>Microsoft　Officeについて、病院で導入したライセンスをセッティングすること。</t>
  </si>
  <si>
    <t>当院の準備する研修室もしくは病院内の臨時研修室にて操作研修を行うこと。操作研修内容については、実績に基づいた提案を行い、病院と協議すること。</t>
  </si>
  <si>
    <t>稼動後の人事異動などを考慮し、院内で継続的に教育できるように操作教育リーダを育成すること。</t>
  </si>
  <si>
    <t>1回／年の大規模な人事異動や新人教育を継続してベンダーが提供すること。その場合の費用については別途、見積もること。</t>
  </si>
  <si>
    <t>提案するシステムの操作マニュアルを提示すること。操作マニュアルは医師、看護師、その他患者に関わる病院スタッフが使用する各種機能が記載されており、文字だけではなく、画面イメージを貼付した分かりやすい表現となっていること。</t>
  </si>
  <si>
    <t>円滑なシステム運用を行うために、当院側の誤操作による障害時でも回復作業を支援すること。また、原因が不明であったとしても、回復作業を支援すること。</t>
  </si>
  <si>
    <t>システム運用を行う当院職員もしくはそれに順ずるオペレータ要員等に対し、システムバックアップの方法等のシステム運用方法を指導すること。</t>
  </si>
  <si>
    <t>24時間365日間において、ハードウエア・アプリケーションに関するコールを一元的に受付けるサポート窓口を設けること。またサポート窓口担当者には病院業務と貴社提案アプリケーションに精通したSEを配置すること。</t>
  </si>
  <si>
    <t>サーバ保守については、故障時の対応修理だけでなく、定期点検を含む保守ができること。
また、サーバハードウェアの異常については、24時間監視する体制を持ち、サーバの障害状況を遠隔で監視し、障害時にはシステム担当者が当院に出動できること。障害発生時には、当院が指定する当院システム担当者にも速やかに報告すること。</t>
  </si>
  <si>
    <t>故障や停電等の障害発生時においても、病院業務の遂行に支障を及ぼす影響を極小化し、復旧時の保守管理操作も容易なシステムを提供すること。</t>
  </si>
  <si>
    <t>提案する電子カルテシステムのアプリケーションソフトとサーバ、クライアントのハード保守は提案ベンダーが責任を持って行うこと。</t>
  </si>
  <si>
    <t>サーバの稼働状況を常に監視する仕組みを用意すること</t>
  </si>
  <si>
    <t>データ滞留や機器の停止等、障害発生時には、ランプ、警告音などですぐに分かる仕組みを用意すること。</t>
  </si>
  <si>
    <t>診療科、病棟、病室、部署、病院職員（システム利用者）、運用制限時間等、当院の基本的な組織・運営に関わる情報について、変更が生じてもマスタ設定により画面、帳票の修正が容易に可能なこと。ただしデータの追加等により画面や帳票のレイアウトが異なる場合や特殊設定が必要な場合は、この限りではない。</t>
  </si>
  <si>
    <t>診療報酬改定や当院側の体制の変更などに伴い仕様を変更した場合は、各マニュアル・ドキュメントの変更（更新）を行うこと。また、変更（更新）した履歴を管理すること。</t>
  </si>
  <si>
    <t>各種標準マスタの更新は、保守業務の範囲内で行うこと。</t>
  </si>
  <si>
    <t>障害発生時や診療報酬改定などの対応時に全ての影響を洗い出せるSEを社内で保有していること。</t>
  </si>
  <si>
    <t>ディスクの修理について、受託者は技術者を派遣するか、鍵付きの箱にてセンドバックを行うこと。</t>
  </si>
  <si>
    <t>交換した機器は設置場所から回収すること。</t>
  </si>
  <si>
    <t>記録媒体を交換して取り外した場合には、記録媒体に記録された全ての情報を完全に消去するか、情報の参照ができないような措置を講じること。その際、講じた処置を証明できるものの原本を委託者に提供すること。</t>
  </si>
  <si>
    <t>接続端末の限定、ワンタイムパスワードや電子証明書を用いた2要素認証等、セキュリティを担保する仕組みを持つこと</t>
  </si>
  <si>
    <t>ネットワーク機器と連携し通信制限（接続元IP、接続先IP、通信ポート制限）を行うこと</t>
  </si>
  <si>
    <t>ベンダー側の通信環境においてもセキュリティパッチ（最新ファームウェアや更新プログラム）を適時適用すること</t>
  </si>
  <si>
    <t>診療報酬改定</t>
  </si>
  <si>
    <t>診療報酬改定にあたっては資料をもとに事前に対応内容を説明すること。対応内容の説明は画面イメージを貼付し、分かりやすい表現とすること。</t>
  </si>
  <si>
    <t>診療報酬改定にあたってはベンダーが責任を持ってプログラムの適用、テストを実施すること。</t>
  </si>
  <si>
    <t>納品物</t>
  </si>
  <si>
    <t>契約締結後1か月以内に、調達システムの納品ドキュメント一覧、及び納品スケジュールを提示すること。</t>
  </si>
  <si>
    <t>納品物は原則電子データにて提出すること。</t>
  </si>
  <si>
    <t>テスト仕様書</t>
  </si>
  <si>
    <t>システム要求仕様書への適合検証結果(稼働前に実施のこと)</t>
  </si>
  <si>
    <t>基本設計(導入条件)書</t>
  </si>
  <si>
    <t>詳細設計書(詳細運用フロー、帳票一覧、テンプレート一覧等)</t>
  </si>
  <si>
    <t>標準操作マニュアル</t>
  </si>
  <si>
    <t>操作研修用マニュアル</t>
  </si>
  <si>
    <t>マスタメンテナンスマニュアル</t>
  </si>
  <si>
    <t>各種手順書(サーバ再起動、端末再セットアップ、プリンタ設定等)</t>
  </si>
  <si>
    <t>障害切り分けマニュアル</t>
  </si>
  <si>
    <t>システム停止時運用マニュアル</t>
  </si>
  <si>
    <t>ネットワーク設計図、構成図</t>
  </si>
  <si>
    <t>システム関連図</t>
  </si>
  <si>
    <t>標準機能説明書</t>
  </si>
  <si>
    <t>改造仕様書</t>
  </si>
  <si>
    <t>画面説明を含む操作マニュアル</t>
  </si>
  <si>
    <t>機器構成図</t>
  </si>
  <si>
    <t>DBレイアウト</t>
  </si>
  <si>
    <t>サーバ再起動手順書</t>
  </si>
  <si>
    <t>バックアップからの復旧手順書</t>
  </si>
  <si>
    <t>旧病院情報システムにて使用したサーバ等および現行病院情報システムにて使用しているサーバ等の機器及び機器に付随する物品について、病院担当者の指示に基づき、回収を行うこと。作業には車両への積み込み作業も含むものとする。なお、対象となる機器にはネットワーク機器の更新にかかるものも含むこと。</t>
  </si>
  <si>
    <t>回収した機器等のうち記憶装置が付属するものについて、物理破壊又はデータ消去を行い、第三者がデータを復元できないよう処理すること。</t>
  </si>
  <si>
    <t>データ消去は、データ消去用のソフトウェアを使用して記憶装置全領域に固定パターンを書き込む等、データの上書きをすること。上書き消去を行うにあたっては、NSA 方式（３回書き込み）以上の方法を用いること。</t>
  </si>
  <si>
    <t>作業完了時に記憶装置のデータ消去又は記憶装置の物理的破壊処理を適正に行ったことを証明する「記憶装置消去・破壊等証明書」（様式適宜）を記憶装置の付属する機器等１台ごとに提出すること。</t>
  </si>
  <si>
    <t>証明書には機器のメーカー名、機器名及びシリアル番号があるものはシリアル番号を記載することとし、専用ソフトによるデータ消去をした場合は消去した記録を、記憶装置を磁気的・物理的に破壊した場合は写真（破壊後、シリアル番号等が判別出来るもの）を添付すること。</t>
  </si>
  <si>
    <t>機器等の運搬は、運送途中紛失及び盗難されることのないよう機密性のある荷台を持ったトラックを使用し、常時施錠等の安全対策を行うこと。</t>
  </si>
  <si>
    <t>機器の回収にあたっては、必要に応じて拠点の養生等を行うこと。また、受託者の責めに帰すべき事由により、作業場所の施設及び物品等に損傷を与えた場合は、受託者の責任において現状に復すること。</t>
  </si>
  <si>
    <t>次回更新時の同時更新</t>
    <rPh sb="0" eb="2">
      <t>ジカイ</t>
    </rPh>
    <rPh sb="2" eb="5">
      <t>コウシンジ</t>
    </rPh>
    <rPh sb="6" eb="8">
      <t>ドウジ</t>
    </rPh>
    <rPh sb="8" eb="10">
      <t>コウシン</t>
    </rPh>
    <phoneticPr fontId="3"/>
  </si>
  <si>
    <t>市大病院群の電子カルテ・医事会計システムについて画面・操作性を統一すること。</t>
    <rPh sb="0" eb="2">
      <t>シダイ</t>
    </rPh>
    <rPh sb="2" eb="4">
      <t>ビョウイン</t>
    </rPh>
    <rPh sb="4" eb="5">
      <t>グン</t>
    </rPh>
    <rPh sb="6" eb="8">
      <t>デンシ</t>
    </rPh>
    <rPh sb="12" eb="16">
      <t>イジカイケイ</t>
    </rPh>
    <rPh sb="24" eb="26">
      <t>ガメン</t>
    </rPh>
    <rPh sb="27" eb="30">
      <t>ソウサセイ</t>
    </rPh>
    <rPh sb="31" eb="33">
      <t>トウイツ</t>
    </rPh>
    <phoneticPr fontId="3"/>
  </si>
  <si>
    <t>市大病院群の電子カルテ・医事会計システムについて、同一パッケージ製品を使用すること。</t>
    <rPh sb="0" eb="2">
      <t>シダイ</t>
    </rPh>
    <rPh sb="2" eb="4">
      <t>ビョウイン</t>
    </rPh>
    <rPh sb="4" eb="5">
      <t>グン</t>
    </rPh>
    <rPh sb="6" eb="8">
      <t>デンシ</t>
    </rPh>
    <rPh sb="12" eb="16">
      <t>イジカイケイ</t>
    </rPh>
    <rPh sb="25" eb="27">
      <t>ドウイツ</t>
    </rPh>
    <rPh sb="32" eb="34">
      <t>セイヒン</t>
    </rPh>
    <rPh sb="35" eb="37">
      <t>シヨウ</t>
    </rPh>
    <phoneticPr fontId="3"/>
  </si>
  <si>
    <t>市大病院群の電子カルテ・医事会計システムについて、小規模医療機関でも大規模医療機関の機能が使用できること。</t>
    <rPh sb="25" eb="28">
      <t>ショウキボ</t>
    </rPh>
    <rPh sb="28" eb="30">
      <t>イリョウ</t>
    </rPh>
    <rPh sb="30" eb="32">
      <t>キカン</t>
    </rPh>
    <rPh sb="34" eb="37">
      <t>ダイキボ</t>
    </rPh>
    <rPh sb="37" eb="41">
      <t>イリョウキカン</t>
    </rPh>
    <rPh sb="42" eb="44">
      <t>キノウ</t>
    </rPh>
    <rPh sb="45" eb="47">
      <t>シヨウ</t>
    </rPh>
    <phoneticPr fontId="3"/>
  </si>
  <si>
    <t>市大病院群間で、カルテ公開を同意した患者のカルテを互いに参照する機能を持つこと。</t>
    <phoneticPr fontId="3"/>
  </si>
  <si>
    <t>システムの安定稼働や運用・保守の効率化を阻害するカスタマイズやスクラッチ開発は原則禁止とし、パッケージシステムの標準機能を最大限活かして、診療等の業務の円滑化や業務課題の解消を図ること。（他システムとのデータ連携に関するものや、画面の色などシステムの動作に影響しない軽微なものを除く）やむを得ず、カスタマイズやスクラッチ開発したものを導入する場合には、OSや連携システムの変更への対応等を含め、7年間の正常動作を保証すると共に、障害に備えた冗長化やフェールセーフ等の対策を十分に組み込むこと。また、データベース構造、機能リスト等を提出すること。</t>
    <phoneticPr fontId="3"/>
  </si>
  <si>
    <t>原則ノンカスタマイズ</t>
    <rPh sb="0" eb="2">
      <t>ゲンソク</t>
    </rPh>
    <phoneticPr fontId="3"/>
  </si>
  <si>
    <t>本仕様書に表記されていない機能であっても、パッケージが持つ機能であれば、提供すること。</t>
    <phoneticPr fontId="3"/>
  </si>
  <si>
    <t>本仕様書に表記されていない機能であっても、運用上、必要な機能については提供すること。もし必要な機能を提供できない場合であっても、当院と協議の上、対応方針及び具体的な対応方法を定めること。</t>
    <phoneticPr fontId="3"/>
  </si>
  <si>
    <t>③	他院で利用されている機能をもとに、機能提供すること。通常考えられる運用をサポートする機能であれば、本仕様に記載が無くても、機能を削除しないこと。</t>
    <phoneticPr fontId="3"/>
  </si>
  <si>
    <t>ハードウェア・ソフトウェア共に、運用するために必要と考えられるものは台数・ライセンス数・費用等の情報を当院に提示し、協議の上、すべて提供すること。</t>
    <phoneticPr fontId="3"/>
  </si>
  <si>
    <t>システム機能のみで運用に支障がある場合、他院事例を紹介するなどして、他院で実施されている運用対応方法を提案し、当院と協議すること。</t>
    <phoneticPr fontId="3"/>
  </si>
  <si>
    <t>パッケージ製品の機能強化をした場合は、6病院群に導入する製品にも当該機能を適用すること。</t>
    <rPh sb="5" eb="7">
      <t>セイヒン</t>
    </rPh>
    <rPh sb="8" eb="10">
      <t>キノウ</t>
    </rPh>
    <rPh sb="10" eb="12">
      <t>キョウカ</t>
    </rPh>
    <rPh sb="15" eb="17">
      <t>バアイ</t>
    </rPh>
    <rPh sb="20" eb="23">
      <t>ビョウイングン</t>
    </rPh>
    <rPh sb="24" eb="26">
      <t>ドウニュウ</t>
    </rPh>
    <rPh sb="28" eb="30">
      <t>セイヒン</t>
    </rPh>
    <rPh sb="32" eb="34">
      <t>トウガイ</t>
    </rPh>
    <rPh sb="34" eb="36">
      <t>キノウ</t>
    </rPh>
    <rPh sb="37" eb="39">
      <t>テキヨウ</t>
    </rPh>
    <phoneticPr fontId="3"/>
  </si>
  <si>
    <t>市大病院群の全てのデータについて参照可能なこと。</t>
    <rPh sb="6" eb="7">
      <t>スベ</t>
    </rPh>
    <rPh sb="16" eb="18">
      <t>サンショウ</t>
    </rPh>
    <rPh sb="18" eb="20">
      <t>カノウ</t>
    </rPh>
    <phoneticPr fontId="3"/>
  </si>
  <si>
    <t>将来的に市大病院群の施設が増えても対応ができること。</t>
    <rPh sb="0" eb="3">
      <t>ショウライテキ</t>
    </rPh>
    <rPh sb="4" eb="9">
      <t>シダイビョウイングン</t>
    </rPh>
    <rPh sb="10" eb="12">
      <t>シセツ</t>
    </rPh>
    <rPh sb="13" eb="14">
      <t>フ</t>
    </rPh>
    <rPh sb="17" eb="19">
      <t>タイオウ</t>
    </rPh>
    <phoneticPr fontId="3"/>
  </si>
  <si>
    <t>将来的な拡張性</t>
    <rPh sb="0" eb="3">
      <t>ショウライテキ</t>
    </rPh>
    <rPh sb="4" eb="7">
      <t>カクチョウセイ</t>
    </rPh>
    <phoneticPr fontId="3"/>
  </si>
  <si>
    <t>将来的に市大病院群の施設が増えてもレスポンス低下を招かないこと。</t>
    <rPh sb="0" eb="3">
      <t>ショウライテキ</t>
    </rPh>
    <rPh sb="4" eb="9">
      <t>シダイビョウイングン</t>
    </rPh>
    <rPh sb="10" eb="12">
      <t>シセツ</t>
    </rPh>
    <rPh sb="13" eb="14">
      <t>フ</t>
    </rPh>
    <rPh sb="22" eb="24">
      <t>テイカ</t>
    </rPh>
    <rPh sb="25" eb="26">
      <t>マネ</t>
    </rPh>
    <phoneticPr fontId="3"/>
  </si>
  <si>
    <t>将来的に市大病院群の施設が増えても対応できること。</t>
    <rPh sb="0" eb="3">
      <t>ショウライテキ</t>
    </rPh>
    <rPh sb="4" eb="9">
      <t>シダイビョウイングン</t>
    </rPh>
    <rPh sb="10" eb="12">
      <t>シセツ</t>
    </rPh>
    <rPh sb="13" eb="14">
      <t>フ</t>
    </rPh>
    <rPh sb="17" eb="19">
      <t>タイオウ</t>
    </rPh>
    <phoneticPr fontId="3"/>
  </si>
  <si>
    <t>将来的に市大病院群の施設が増えても、当該施設以外の施設の運用停止を伴わないこと。</t>
    <rPh sb="0" eb="3">
      <t>ショウライテキ</t>
    </rPh>
    <rPh sb="4" eb="9">
      <t>シダイビョウイングン</t>
    </rPh>
    <rPh sb="10" eb="12">
      <t>シセツ</t>
    </rPh>
    <rPh sb="13" eb="14">
      <t>フ</t>
    </rPh>
    <rPh sb="18" eb="20">
      <t>トウガイ</t>
    </rPh>
    <rPh sb="20" eb="22">
      <t>シセツ</t>
    </rPh>
    <rPh sb="22" eb="24">
      <t>イガイ</t>
    </rPh>
    <rPh sb="25" eb="27">
      <t>シセツ</t>
    </rPh>
    <rPh sb="28" eb="30">
      <t>ウンヨウ</t>
    </rPh>
    <rPh sb="30" eb="32">
      <t>テイシ</t>
    </rPh>
    <rPh sb="33" eb="34">
      <t>トモナ</t>
    </rPh>
    <phoneticPr fontId="3"/>
  </si>
  <si>
    <t>個人情報の匿名化</t>
    <rPh sb="0" eb="4">
      <t>コジンジョウホウ</t>
    </rPh>
    <rPh sb="5" eb="7">
      <t>トクメイ</t>
    </rPh>
    <rPh sb="7" eb="8">
      <t>カ</t>
    </rPh>
    <phoneticPr fontId="3"/>
  </si>
  <si>
    <t>市大病院群で利用できる共通診察券を実現できること。</t>
    <rPh sb="0" eb="2">
      <t>シダイ</t>
    </rPh>
    <rPh sb="2" eb="4">
      <t>ビョウイン</t>
    </rPh>
    <rPh sb="4" eb="5">
      <t>グン</t>
    </rPh>
    <rPh sb="6" eb="8">
      <t>リヨウ</t>
    </rPh>
    <rPh sb="11" eb="13">
      <t>キョウツウ</t>
    </rPh>
    <rPh sb="13" eb="16">
      <t>シンサツケン</t>
    </rPh>
    <rPh sb="17" eb="19">
      <t>ジツゲン</t>
    </rPh>
    <phoneticPr fontId="3"/>
  </si>
  <si>
    <t>基本要件</t>
    <rPh sb="0" eb="4">
      <t>キホンヨウケン</t>
    </rPh>
    <phoneticPr fontId="3"/>
  </si>
  <si>
    <t>院内外のネットワークを通じてチーム医療、ネットワーク型医療を推進するために、可能な限り標準化技術に基づくプロダクトでシステムを構成すること。</t>
    <phoneticPr fontId="3"/>
  </si>
  <si>
    <t>基本要件は、今回の調達範囲すべてに共通する要件として対応すること。</t>
    <phoneticPr fontId="3"/>
  </si>
  <si>
    <t>市大病院群　基本要件</t>
    <rPh sb="0" eb="2">
      <t>シダイ</t>
    </rPh>
    <rPh sb="2" eb="5">
      <t>ビョウイングン</t>
    </rPh>
    <rPh sb="6" eb="8">
      <t>キホン</t>
    </rPh>
    <rPh sb="8" eb="10">
      <t>ヨウケン</t>
    </rPh>
    <phoneticPr fontId="3"/>
  </si>
  <si>
    <t xml:space="preserve">診療系サーバシステム（関連ネットワークを含む）は、24時間365日安定稼働させること。障害等により、やむを得ずサーバが停止した（する）場合には、5分間以内のサーバの移動や待機系システムへの自動切替等により、診療業務に影響を与えないこと。なお、稼働率は、99.99%（定例計画停止を含む年間累積サービス停止許容時間52.6分）以上とすること。
但し、アプリケーションのバージョンアップやOS更新等の一般に5分間以上の停止が必要となる非定例的な計画停止については、別に要件を定める。
</t>
    <rPh sb="0" eb="3">
      <t>シンリョウケイ</t>
    </rPh>
    <rPh sb="11" eb="13">
      <t>カンレン</t>
    </rPh>
    <rPh sb="20" eb="21">
      <t>フク</t>
    </rPh>
    <rPh sb="27" eb="29">
      <t>ジカン</t>
    </rPh>
    <rPh sb="32" eb="33">
      <t>ニチ</t>
    </rPh>
    <rPh sb="33" eb="37">
      <t>アンテイカドウ</t>
    </rPh>
    <rPh sb="43" eb="45">
      <t>ショウガイ</t>
    </rPh>
    <rPh sb="45" eb="46">
      <t>トウ</t>
    </rPh>
    <rPh sb="53" eb="54">
      <t>エ</t>
    </rPh>
    <rPh sb="59" eb="61">
      <t>テイシ</t>
    </rPh>
    <rPh sb="67" eb="69">
      <t>バアイ</t>
    </rPh>
    <rPh sb="73" eb="74">
      <t>フン</t>
    </rPh>
    <rPh sb="74" eb="75">
      <t>カン</t>
    </rPh>
    <rPh sb="75" eb="77">
      <t>イナイ</t>
    </rPh>
    <rPh sb="82" eb="84">
      <t>イドウ</t>
    </rPh>
    <rPh sb="85" eb="88">
      <t>タイキケイ</t>
    </rPh>
    <rPh sb="103" eb="105">
      <t>シンリョウ</t>
    </rPh>
    <rPh sb="105" eb="107">
      <t>ギョウム</t>
    </rPh>
    <rPh sb="108" eb="110">
      <t>エイキョウ</t>
    </rPh>
    <rPh sb="111" eb="112">
      <t>アタ</t>
    </rPh>
    <rPh sb="121" eb="124">
      <t>カドウリツ</t>
    </rPh>
    <rPh sb="133" eb="135">
      <t>テイレイ</t>
    </rPh>
    <rPh sb="135" eb="137">
      <t>ケイカク</t>
    </rPh>
    <rPh sb="137" eb="139">
      <t>テイシ</t>
    </rPh>
    <rPh sb="140" eb="141">
      <t>フク</t>
    </rPh>
    <rPh sb="160" eb="161">
      <t>フン</t>
    </rPh>
    <rPh sb="162" eb="164">
      <t>イジョウ</t>
    </rPh>
    <rPh sb="171" eb="172">
      <t>タダ</t>
    </rPh>
    <rPh sb="194" eb="196">
      <t>コウシン</t>
    </rPh>
    <rPh sb="196" eb="197">
      <t>トウ</t>
    </rPh>
    <rPh sb="198" eb="200">
      <t>イッパン</t>
    </rPh>
    <rPh sb="207" eb="209">
      <t>テイシ</t>
    </rPh>
    <rPh sb="210" eb="212">
      <t>ヒツヨウ</t>
    </rPh>
    <rPh sb="215" eb="219">
      <t>ヒテイレイテキ</t>
    </rPh>
    <rPh sb="220" eb="222">
      <t>ケイカク</t>
    </rPh>
    <rPh sb="222" eb="224">
      <t>テイシ</t>
    </rPh>
    <rPh sb="230" eb="231">
      <t>ベツ</t>
    </rPh>
    <rPh sb="232" eb="234">
      <t>ヨウケン</t>
    </rPh>
    <rPh sb="235" eb="236">
      <t>サダ</t>
    </rPh>
    <phoneticPr fontId="5"/>
  </si>
  <si>
    <t xml:space="preserve">診療系サーバシステムで、障害等により、サーバの移動や待機系システムへの自動切替が発生する場合は、その直前に完了した処理のデータまで引き継げていること。
</t>
    <rPh sb="14" eb="15">
      <t>トウ</t>
    </rPh>
    <rPh sb="40" eb="42">
      <t>ハッセイ</t>
    </rPh>
    <rPh sb="44" eb="46">
      <t>バアイ</t>
    </rPh>
    <rPh sb="65" eb="66">
      <t>ヒ</t>
    </rPh>
    <rPh sb="67" eb="68">
      <t>ツ</t>
    </rPh>
    <phoneticPr fontId="5"/>
  </si>
  <si>
    <t xml:space="preserve">診療系サーバシステムに対するアプリケーションのバージョンアップやOS更新等の非定例の計画停止等のメンテナンスが必要な場合には、スケジュール等について当院と調整した上で、原則として夜間等の診療業務への影響が最も小さくなる時間帯に実施すること。また、それによる停止時間含む稼働率は、99.9%（年間累積サービス停止時間許容時間8.76時間）以上となるよう調整すること。
</t>
    <rPh sb="0" eb="3">
      <t>シンリョウケイ</t>
    </rPh>
    <rPh sb="11" eb="12">
      <t>タイ</t>
    </rPh>
    <rPh sb="34" eb="36">
      <t>コウシン</t>
    </rPh>
    <rPh sb="36" eb="37">
      <t>ナド</t>
    </rPh>
    <rPh sb="38" eb="41">
      <t>ヒテイレイ</t>
    </rPh>
    <rPh sb="42" eb="44">
      <t>ケイカク</t>
    </rPh>
    <rPh sb="44" eb="46">
      <t>テイシ</t>
    </rPh>
    <rPh sb="46" eb="47">
      <t>トウ</t>
    </rPh>
    <rPh sb="55" eb="57">
      <t>ヒツヨウ</t>
    </rPh>
    <rPh sb="58" eb="60">
      <t>バアイ</t>
    </rPh>
    <rPh sb="69" eb="70">
      <t>トウ</t>
    </rPh>
    <rPh sb="74" eb="76">
      <t>トウイン</t>
    </rPh>
    <rPh sb="77" eb="79">
      <t>チョウセイ</t>
    </rPh>
    <rPh sb="81" eb="82">
      <t>ウエ</t>
    </rPh>
    <rPh sb="84" eb="86">
      <t>ゲンソク</t>
    </rPh>
    <rPh sb="89" eb="91">
      <t>ヤカン</t>
    </rPh>
    <rPh sb="91" eb="92">
      <t>トウ</t>
    </rPh>
    <rPh sb="93" eb="95">
      <t>シンリョウ</t>
    </rPh>
    <rPh sb="128" eb="130">
      <t>テイシ</t>
    </rPh>
    <rPh sb="130" eb="132">
      <t>ジカン</t>
    </rPh>
    <rPh sb="132" eb="133">
      <t>フク</t>
    </rPh>
    <rPh sb="134" eb="136">
      <t>カドウ</t>
    </rPh>
    <rPh sb="136" eb="137">
      <t>リツ</t>
    </rPh>
    <rPh sb="145" eb="147">
      <t>ネンカン</t>
    </rPh>
    <rPh sb="147" eb="149">
      <t>ルイセキ</t>
    </rPh>
    <rPh sb="153" eb="157">
      <t>テイシジカン</t>
    </rPh>
    <rPh sb="157" eb="161">
      <t>キョヨウジカン</t>
    </rPh>
    <rPh sb="165" eb="167">
      <t>ジカン</t>
    </rPh>
    <rPh sb="168" eb="170">
      <t>イジョウ</t>
    </rPh>
    <rPh sb="175" eb="177">
      <t>チョウセイ</t>
    </rPh>
    <phoneticPr fontId="5"/>
  </si>
  <si>
    <t xml:space="preserve">診療系サーバシステムのサーバを構成するモジュールのうち、障害発生率の高いHDD及び電源モジュールはオンライン交換が可能な冗長構成とし、特にHDDについては、同時に2台以上のモジュールに障害が発生した場合でもの診療業務に影響のない構成とすること。
</t>
    <rPh sb="15" eb="17">
      <t>コウセイ</t>
    </rPh>
    <rPh sb="28" eb="30">
      <t>ショウガイ</t>
    </rPh>
    <rPh sb="30" eb="32">
      <t>ハッセイ</t>
    </rPh>
    <rPh sb="32" eb="33">
      <t>リツ</t>
    </rPh>
    <rPh sb="34" eb="35">
      <t>タカ</t>
    </rPh>
    <rPh sb="39" eb="40">
      <t>オヨ</t>
    </rPh>
    <rPh sb="41" eb="43">
      <t>デンゲン</t>
    </rPh>
    <rPh sb="54" eb="56">
      <t>コウカン</t>
    </rPh>
    <rPh sb="57" eb="59">
      <t>カノウ</t>
    </rPh>
    <rPh sb="60" eb="62">
      <t>ジョウチョウ</t>
    </rPh>
    <rPh sb="62" eb="64">
      <t>コウセイ</t>
    </rPh>
    <rPh sb="67" eb="68">
      <t>トク</t>
    </rPh>
    <rPh sb="78" eb="80">
      <t>ドウジ</t>
    </rPh>
    <rPh sb="82" eb="83">
      <t>ダイ</t>
    </rPh>
    <rPh sb="83" eb="85">
      <t>イジョウ</t>
    </rPh>
    <rPh sb="92" eb="94">
      <t>ショウガイ</t>
    </rPh>
    <rPh sb="95" eb="97">
      <t>ハッセイ</t>
    </rPh>
    <rPh sb="99" eb="101">
      <t>バアイ</t>
    </rPh>
    <rPh sb="104" eb="108">
      <t>シンリョウギョウム</t>
    </rPh>
    <rPh sb="109" eb="111">
      <t>エイキョウ</t>
    </rPh>
    <rPh sb="114" eb="116">
      <t>コウセイ</t>
    </rPh>
    <phoneticPr fontId="5"/>
  </si>
  <si>
    <t xml:space="preserve">診療系サーバシステム障害及びその予兆は、24時間365日検知可能とし、それらを検知した場合には、適切な保守事業者等に自動通報可能とすること。
</t>
    <rPh sb="0" eb="3">
      <t>シンリョウケイ</t>
    </rPh>
    <rPh sb="10" eb="12">
      <t>ショウガイ</t>
    </rPh>
    <rPh sb="12" eb="13">
      <t>オヨ</t>
    </rPh>
    <rPh sb="16" eb="18">
      <t>ヨチョウ</t>
    </rPh>
    <rPh sb="22" eb="24">
      <t>ジカン</t>
    </rPh>
    <rPh sb="27" eb="28">
      <t>ニチ</t>
    </rPh>
    <rPh sb="28" eb="30">
      <t>ケンチ</t>
    </rPh>
    <rPh sb="30" eb="32">
      <t>カノウ</t>
    </rPh>
    <rPh sb="39" eb="41">
      <t>ケンチ</t>
    </rPh>
    <rPh sb="43" eb="45">
      <t>バアイ</t>
    </rPh>
    <rPh sb="48" eb="50">
      <t>テキセツ</t>
    </rPh>
    <rPh sb="51" eb="56">
      <t>ホシュジギョウシャ</t>
    </rPh>
    <rPh sb="56" eb="57">
      <t>トウ</t>
    </rPh>
    <rPh sb="58" eb="62">
      <t>ジドウツウホウ</t>
    </rPh>
    <rPh sb="62" eb="64">
      <t>カノウ</t>
    </rPh>
    <phoneticPr fontId="5"/>
  </si>
  <si>
    <t xml:space="preserve">診療系サーバシステムで、万が一、5分間以上の診療業務停止を伴う障害が発生した場合には、障害の通報から30分以内に復旧見込み時刻を当院に報告したうえで、現地作業が必要な場合には1時間以内にエンジニアが現地作業を開始し、障害発生直前に完了した処理のデータの復旧までを完了・確認して全ての診療業務を再開させること。
</t>
    <rPh sb="17" eb="19">
      <t>フンカン</t>
    </rPh>
    <rPh sb="19" eb="21">
      <t>イジョウ</t>
    </rPh>
    <rPh sb="22" eb="24">
      <t>シンリョウ</t>
    </rPh>
    <rPh sb="43" eb="45">
      <t>ショウガイ</t>
    </rPh>
    <rPh sb="46" eb="48">
      <t>ツウホウ</t>
    </rPh>
    <rPh sb="52" eb="53">
      <t>フン</t>
    </rPh>
    <rPh sb="53" eb="55">
      <t>イナイ</t>
    </rPh>
    <rPh sb="56" eb="58">
      <t>フッキュウ</t>
    </rPh>
    <rPh sb="58" eb="60">
      <t>ミコ</t>
    </rPh>
    <rPh sb="61" eb="63">
      <t>ジコク</t>
    </rPh>
    <rPh sb="64" eb="66">
      <t>トウイン</t>
    </rPh>
    <rPh sb="67" eb="69">
      <t>ホウコク</t>
    </rPh>
    <rPh sb="75" eb="77">
      <t>ゲンチ</t>
    </rPh>
    <rPh sb="77" eb="79">
      <t>サギョウ</t>
    </rPh>
    <rPh sb="80" eb="82">
      <t>ヒツヨウ</t>
    </rPh>
    <rPh sb="83" eb="85">
      <t>バアイ</t>
    </rPh>
    <rPh sb="88" eb="92">
      <t>ジカンイナイ</t>
    </rPh>
    <rPh sb="99" eb="103">
      <t>ゲンチサギョウ</t>
    </rPh>
    <rPh sb="104" eb="106">
      <t>カイシ</t>
    </rPh>
    <phoneticPr fontId="5"/>
  </si>
  <si>
    <t xml:space="preserve">非診療系サーバシステム（関連ネットワークを含む）は、原則として、24時間365日利用可能とすること。但し、事前に当院と合意した場合は、計画停止を伴うシステムメンテナンスを可能とする。なお、稼働率は、99.5%（計画停止を含む年間累積サービス停止許容時間43.8時間）以上とすること。
</t>
    <rPh sb="0" eb="1">
      <t>ヒ</t>
    </rPh>
    <rPh sb="1" eb="4">
      <t>シンリョウケイ</t>
    </rPh>
    <rPh sb="50" eb="51">
      <t>タダ</t>
    </rPh>
    <rPh sb="53" eb="55">
      <t>ジゼン</t>
    </rPh>
    <rPh sb="56" eb="58">
      <t>トウイン</t>
    </rPh>
    <rPh sb="59" eb="61">
      <t>ゴウイ</t>
    </rPh>
    <rPh sb="63" eb="65">
      <t>バアイ</t>
    </rPh>
    <rPh sb="67" eb="71">
      <t>ケイカクテイシ</t>
    </rPh>
    <rPh sb="72" eb="73">
      <t>トモナ</t>
    </rPh>
    <rPh sb="85" eb="87">
      <t>カノウ</t>
    </rPh>
    <rPh sb="94" eb="97">
      <t>カドウリツ</t>
    </rPh>
    <rPh sb="122" eb="124">
      <t>キョヨウ</t>
    </rPh>
    <rPh sb="130" eb="132">
      <t>ジカン</t>
    </rPh>
    <rPh sb="133" eb="135">
      <t>イジョウ</t>
    </rPh>
    <phoneticPr fontId="5"/>
  </si>
  <si>
    <t xml:space="preserve">非診療系サーバシステムで、万が一、業務停止を伴う障害が発生した際には、翌営業日以内に、少なくとも障害発生の前日の日次バックアップデータの復旧までを完了・確認し、対象業務を再開させること。
</t>
    <rPh sb="0" eb="1">
      <t>ヒ</t>
    </rPh>
    <rPh sb="1" eb="3">
      <t>シンリョウ</t>
    </rPh>
    <rPh sb="3" eb="4">
      <t>ケイ</t>
    </rPh>
    <rPh sb="13" eb="14">
      <t>マン</t>
    </rPh>
    <rPh sb="15" eb="16">
      <t>イチ</t>
    </rPh>
    <rPh sb="17" eb="19">
      <t>ギョウム</t>
    </rPh>
    <rPh sb="19" eb="21">
      <t>テイシ</t>
    </rPh>
    <rPh sb="22" eb="23">
      <t>トモナ</t>
    </rPh>
    <rPh sb="24" eb="26">
      <t>ショウガイ</t>
    </rPh>
    <rPh sb="27" eb="29">
      <t>ハッセイ</t>
    </rPh>
    <rPh sb="31" eb="32">
      <t>サイ</t>
    </rPh>
    <rPh sb="35" eb="36">
      <t>ヨク</t>
    </rPh>
    <rPh sb="36" eb="39">
      <t>エイギョウビ</t>
    </rPh>
    <rPh sb="39" eb="41">
      <t>イナイ</t>
    </rPh>
    <rPh sb="43" eb="44">
      <t>スク</t>
    </rPh>
    <rPh sb="48" eb="52">
      <t>ショウガイハッセイ</t>
    </rPh>
    <rPh sb="53" eb="55">
      <t>ゼンジツ</t>
    </rPh>
    <rPh sb="56" eb="58">
      <t>ニチジ</t>
    </rPh>
    <rPh sb="68" eb="70">
      <t>フッキュウ</t>
    </rPh>
    <rPh sb="73" eb="75">
      <t>カンリョウ</t>
    </rPh>
    <rPh sb="76" eb="78">
      <t>カクニン</t>
    </rPh>
    <rPh sb="80" eb="82">
      <t>タイショウ</t>
    </rPh>
    <rPh sb="82" eb="84">
      <t>ギョウム</t>
    </rPh>
    <rPh sb="85" eb="87">
      <t>サイカイ</t>
    </rPh>
    <phoneticPr fontId="5"/>
  </si>
  <si>
    <t xml:space="preserve">クライアント系システムは、原則として、24時間365日利用可能とすること。障害や計画されたシステムメンテナンス等のために、クライアント系システム機器が停止した（する）場合には、同エリア内の他の機器での業務継続が可能な構成とし、且つ、病院職員により速やかに交換可能な代替機を全台数の2%以上に当たる台数を予備機として予め納入しておくこと。
</t>
    <rPh sb="6" eb="7">
      <t>ケイ</t>
    </rPh>
    <phoneticPr fontId="5"/>
  </si>
  <si>
    <t xml:space="preserve">アプリケーションソフトウェアは最新のものを導入し、安定稼動させること。また、次期システムは7年間利用する想定とし、その間にアプリケーションソフトウェアがマイナーバージョンアップされた際には、原則として保守契約内で、当該リリース日から6ヶ月以内に最新バージョンに更新を可能とすること。
</t>
    <rPh sb="15" eb="17">
      <t>サイシン</t>
    </rPh>
    <rPh sb="21" eb="23">
      <t>ドウニュウ</t>
    </rPh>
    <rPh sb="25" eb="27">
      <t>アンテイ</t>
    </rPh>
    <rPh sb="27" eb="29">
      <t>カドウ</t>
    </rPh>
    <rPh sb="38" eb="40">
      <t>ジキ</t>
    </rPh>
    <rPh sb="46" eb="48">
      <t>ネンカン</t>
    </rPh>
    <rPh sb="48" eb="50">
      <t>リヨウ</t>
    </rPh>
    <rPh sb="52" eb="54">
      <t>ソウテイ</t>
    </rPh>
    <rPh sb="59" eb="60">
      <t>カン</t>
    </rPh>
    <rPh sb="91" eb="92">
      <t>サイ</t>
    </rPh>
    <rPh sb="95" eb="97">
      <t>ゲンソク</t>
    </rPh>
    <rPh sb="100" eb="104">
      <t>ホシュケイヤク</t>
    </rPh>
    <rPh sb="107" eb="109">
      <t>トウガイ</t>
    </rPh>
    <rPh sb="113" eb="114">
      <t>ビ</t>
    </rPh>
    <rPh sb="118" eb="119">
      <t>ゲツ</t>
    </rPh>
    <rPh sb="119" eb="121">
      <t>イナイ</t>
    </rPh>
    <rPh sb="122" eb="124">
      <t>サイシン</t>
    </rPh>
    <rPh sb="130" eb="132">
      <t>コウシン</t>
    </rPh>
    <rPh sb="133" eb="135">
      <t>カノウ</t>
    </rPh>
    <phoneticPr fontId="5"/>
  </si>
  <si>
    <t xml:space="preserve">原則として、受託者は、7年間を想定する次期システムの運用期間において、保守業務委託契約を受託する体制を整えられること。この際、サードベンダ製システムについては再委託を可とするが、本調達範囲における当院からの保守連絡窓口は一本化すること。
</t>
    <rPh sb="0" eb="2">
      <t>ゲンソク</t>
    </rPh>
    <rPh sb="6" eb="9">
      <t>ジュタクシャ</t>
    </rPh>
    <rPh sb="12" eb="14">
      <t>ネンカン</t>
    </rPh>
    <rPh sb="15" eb="17">
      <t>ソウテイ</t>
    </rPh>
    <rPh sb="19" eb="21">
      <t>ジキ</t>
    </rPh>
    <rPh sb="26" eb="30">
      <t>ウンヨウキカン</t>
    </rPh>
    <rPh sb="35" eb="37">
      <t>ホシュ</t>
    </rPh>
    <rPh sb="37" eb="39">
      <t>ギョウム</t>
    </rPh>
    <rPh sb="39" eb="41">
      <t>イタク</t>
    </rPh>
    <rPh sb="41" eb="43">
      <t>ケイヤク</t>
    </rPh>
    <rPh sb="44" eb="46">
      <t>ジュタク</t>
    </rPh>
    <rPh sb="48" eb="50">
      <t>タイセイ</t>
    </rPh>
    <rPh sb="51" eb="52">
      <t>トトノ</t>
    </rPh>
    <rPh sb="61" eb="62">
      <t>サイ</t>
    </rPh>
    <rPh sb="69" eb="70">
      <t>セイ</t>
    </rPh>
    <rPh sb="83" eb="84">
      <t>カ</t>
    </rPh>
    <rPh sb="89" eb="94">
      <t>ホンチョウタツハンイ</t>
    </rPh>
    <rPh sb="98" eb="100">
      <t>トウイン</t>
    </rPh>
    <rPh sb="110" eb="113">
      <t>イッポンカ</t>
    </rPh>
    <phoneticPr fontId="5"/>
  </si>
  <si>
    <t xml:space="preserve">原則として、クライアント端末を含む一部のシステムの障害が他のシステムの安定稼働に影響を与えないこと。また、障害の発生したシステムが復旧した際には、滞留していたデータが円滑に処理されるなど、自動で通常稼動に移行できること。
</t>
    <rPh sb="0" eb="2">
      <t>ゲンソク</t>
    </rPh>
    <rPh sb="12" eb="14">
      <t>タンマツ</t>
    </rPh>
    <rPh sb="15" eb="16">
      <t>フク</t>
    </rPh>
    <rPh sb="17" eb="19">
      <t>イチブ</t>
    </rPh>
    <rPh sb="25" eb="27">
      <t>ショウガイ</t>
    </rPh>
    <rPh sb="28" eb="29">
      <t>タ</t>
    </rPh>
    <rPh sb="35" eb="39">
      <t>アンテイカドウ</t>
    </rPh>
    <rPh sb="40" eb="42">
      <t>エイキョウ</t>
    </rPh>
    <rPh sb="43" eb="44">
      <t>アタ</t>
    </rPh>
    <rPh sb="53" eb="55">
      <t>ショウガイ</t>
    </rPh>
    <rPh sb="56" eb="58">
      <t>ハッセイ</t>
    </rPh>
    <rPh sb="65" eb="67">
      <t>フッキュウ</t>
    </rPh>
    <rPh sb="69" eb="70">
      <t>サイ</t>
    </rPh>
    <rPh sb="73" eb="75">
      <t>タイリュウ</t>
    </rPh>
    <rPh sb="83" eb="85">
      <t>エンカツ</t>
    </rPh>
    <rPh sb="86" eb="88">
      <t>ショリ</t>
    </rPh>
    <rPh sb="94" eb="96">
      <t>ジドウ</t>
    </rPh>
    <rPh sb="97" eb="99">
      <t>ツウジョウ</t>
    </rPh>
    <rPh sb="99" eb="101">
      <t>カドウ</t>
    </rPh>
    <rPh sb="102" eb="104">
      <t>イコウ</t>
    </rPh>
    <phoneticPr fontId="5"/>
  </si>
  <si>
    <t xml:space="preserve">診療系サーバシステムの保守業務受託者は、24時間365日受付可能なコール窓口を設置し、診療業務停止またはその可能性のある障害には、即時対応すること。
</t>
    <rPh sb="0" eb="3">
      <t>シンリョウケイ</t>
    </rPh>
    <rPh sb="11" eb="15">
      <t>ホシュギョウム</t>
    </rPh>
    <rPh sb="15" eb="18">
      <t>ジュタクシャ</t>
    </rPh>
    <rPh sb="22" eb="24">
      <t>ジカン</t>
    </rPh>
    <rPh sb="27" eb="28">
      <t>ニチ</t>
    </rPh>
    <rPh sb="28" eb="32">
      <t>ウケツケカノウ</t>
    </rPh>
    <rPh sb="36" eb="38">
      <t>マドグチ</t>
    </rPh>
    <rPh sb="39" eb="41">
      <t>セッチ</t>
    </rPh>
    <rPh sb="43" eb="45">
      <t>シンリョウ</t>
    </rPh>
    <rPh sb="45" eb="47">
      <t>ギョウム</t>
    </rPh>
    <rPh sb="47" eb="49">
      <t>テイシ</t>
    </rPh>
    <rPh sb="54" eb="57">
      <t>カノウセイ</t>
    </rPh>
    <rPh sb="60" eb="62">
      <t>ショウガイ</t>
    </rPh>
    <rPh sb="65" eb="67">
      <t>ソクジ</t>
    </rPh>
    <rPh sb="67" eb="69">
      <t>タイオウ</t>
    </rPh>
    <phoneticPr fontId="5"/>
  </si>
  <si>
    <t xml:space="preserve">システム障害の復旧作業を実施した場合には、原則として、他システムとのデータ連携を含む全ての機能の動作確認をオンラインで速やかに実施すること。また、予めその手順を確立しておくとともに、その手順や解説を分かり易く示したマニュアルを電子ファイル及び冊子等で提供すること。
</t>
    <rPh sb="4" eb="6">
      <t>ショウガイ</t>
    </rPh>
    <rPh sb="7" eb="9">
      <t>フッキュウ</t>
    </rPh>
    <rPh sb="9" eb="11">
      <t>サギョウ</t>
    </rPh>
    <rPh sb="12" eb="14">
      <t>ジッシ</t>
    </rPh>
    <rPh sb="16" eb="18">
      <t>バアイ</t>
    </rPh>
    <rPh sb="21" eb="23">
      <t>ゲンソク</t>
    </rPh>
    <rPh sb="27" eb="28">
      <t>タ</t>
    </rPh>
    <rPh sb="37" eb="39">
      <t>レンケイ</t>
    </rPh>
    <rPh sb="40" eb="41">
      <t>フク</t>
    </rPh>
    <rPh sb="42" eb="43">
      <t>スベ</t>
    </rPh>
    <rPh sb="45" eb="47">
      <t>キノウ</t>
    </rPh>
    <rPh sb="48" eb="50">
      <t>ドウサ</t>
    </rPh>
    <rPh sb="50" eb="52">
      <t>カクニン</t>
    </rPh>
    <rPh sb="59" eb="60">
      <t>スミ</t>
    </rPh>
    <rPh sb="63" eb="65">
      <t>ジッシ</t>
    </rPh>
    <rPh sb="73" eb="74">
      <t>アラカジ</t>
    </rPh>
    <rPh sb="77" eb="79">
      <t>テジュン</t>
    </rPh>
    <rPh sb="80" eb="82">
      <t>カクリツ</t>
    </rPh>
    <phoneticPr fontId="5"/>
  </si>
  <si>
    <t xml:space="preserve">良きパートナーとして積極的に病院の運営・運用の改善のために、システムの不具合改善に取り組み、代替案の提案や、新しい機能の逆提案などを積極的に行うこと。別途定める「役務・運用保守要件」を遂行すること。
</t>
  </si>
  <si>
    <t xml:space="preserve">システム運用上の迅速な課題対応に向けて、別途定める「役務・運用保守要件」を実現するためのルールや運用サポートの仕組みを書面として整備し、万が一要件を満たせない事案が発生した場合は、速やかに、より強化・改善したルールや仕組みの書面を再提出すること。
</t>
    <rPh sb="4" eb="7">
      <t>ウンヨウジョウ</t>
    </rPh>
    <rPh sb="8" eb="10">
      <t>ジンソク</t>
    </rPh>
    <rPh sb="11" eb="15">
      <t>カダイタイオウ</t>
    </rPh>
    <rPh sb="16" eb="17">
      <t>ム</t>
    </rPh>
    <rPh sb="20" eb="22">
      <t>ベット</t>
    </rPh>
    <rPh sb="22" eb="23">
      <t>サダ</t>
    </rPh>
    <rPh sb="26" eb="28">
      <t>エキム</t>
    </rPh>
    <rPh sb="29" eb="31">
      <t>ウンヨウ</t>
    </rPh>
    <rPh sb="31" eb="33">
      <t>ホシュ</t>
    </rPh>
    <rPh sb="33" eb="35">
      <t>ヨウケン</t>
    </rPh>
    <rPh sb="37" eb="39">
      <t>ジツゲン</t>
    </rPh>
    <rPh sb="48" eb="50">
      <t>ウンヨウ</t>
    </rPh>
    <rPh sb="55" eb="57">
      <t>シク</t>
    </rPh>
    <rPh sb="59" eb="61">
      <t>ショメン</t>
    </rPh>
    <rPh sb="64" eb="66">
      <t>セイビ</t>
    </rPh>
    <rPh sb="68" eb="69">
      <t>マン</t>
    </rPh>
    <rPh sb="70" eb="71">
      <t>イチ</t>
    </rPh>
    <rPh sb="71" eb="73">
      <t>ヨウケン</t>
    </rPh>
    <rPh sb="74" eb="75">
      <t>ミ</t>
    </rPh>
    <rPh sb="79" eb="81">
      <t>ジアン</t>
    </rPh>
    <rPh sb="82" eb="84">
      <t>ハッセイ</t>
    </rPh>
    <rPh sb="86" eb="88">
      <t>バアイ</t>
    </rPh>
    <rPh sb="90" eb="91">
      <t>スミ</t>
    </rPh>
    <rPh sb="97" eb="99">
      <t>キョウカ</t>
    </rPh>
    <rPh sb="100" eb="102">
      <t>カイゼン</t>
    </rPh>
    <rPh sb="108" eb="110">
      <t>シク</t>
    </rPh>
    <rPh sb="112" eb="114">
      <t>ショメン</t>
    </rPh>
    <rPh sb="115" eb="118">
      <t>サイテイシュツ</t>
    </rPh>
    <phoneticPr fontId="5"/>
  </si>
  <si>
    <t>システム障害やシステムメンテナンス等により冗長系システムに切り替わるなどした際でも、レスポンスの低下や運用制限等を発生させず、診療業務に影響が無いこと。</t>
    <rPh sb="4" eb="6">
      <t>ショウガイ</t>
    </rPh>
    <rPh sb="17" eb="18">
      <t>トウ</t>
    </rPh>
    <rPh sb="21" eb="23">
      <t>ジョウチョウ</t>
    </rPh>
    <rPh sb="23" eb="24">
      <t>ケイ</t>
    </rPh>
    <rPh sb="29" eb="30">
      <t>キ</t>
    </rPh>
    <rPh sb="31" eb="32">
      <t>カ</t>
    </rPh>
    <rPh sb="38" eb="39">
      <t>サイ</t>
    </rPh>
    <phoneticPr fontId="5"/>
  </si>
  <si>
    <t xml:space="preserve">サーバー室内に設置する機器及びEPS室内に設置するフロアスイッチは、電源品質障害（過渡変動、電源遮断、ザグ・不足電圧、課題振幅・過電圧、波形ひずみ、電圧変動、周波数変動）に対応するため、UPSを設置し、そこから電源を供給すること。停電時には、5分以上の電源バックアップを可能とすること。
</t>
    <rPh sb="4" eb="5">
      <t>シツ</t>
    </rPh>
    <rPh sb="5" eb="6">
      <t>ナイ</t>
    </rPh>
    <rPh sb="7" eb="9">
      <t>セッチ</t>
    </rPh>
    <rPh sb="11" eb="13">
      <t>キキ</t>
    </rPh>
    <rPh sb="13" eb="14">
      <t>オヨ</t>
    </rPh>
    <rPh sb="18" eb="19">
      <t>シツ</t>
    </rPh>
    <rPh sb="19" eb="20">
      <t>ナイ</t>
    </rPh>
    <rPh sb="21" eb="23">
      <t>セッチ</t>
    </rPh>
    <rPh sb="34" eb="36">
      <t>デンゲン</t>
    </rPh>
    <rPh sb="36" eb="38">
      <t>ヒンシツ</t>
    </rPh>
    <rPh sb="38" eb="40">
      <t>ショウガイ</t>
    </rPh>
    <rPh sb="41" eb="43">
      <t>カト</t>
    </rPh>
    <rPh sb="43" eb="45">
      <t>ヘンドウ</t>
    </rPh>
    <rPh sb="46" eb="50">
      <t>デンゲンシャダン</t>
    </rPh>
    <rPh sb="54" eb="58">
      <t>フソクデンアツ</t>
    </rPh>
    <rPh sb="59" eb="63">
      <t>カダイシンプク</t>
    </rPh>
    <rPh sb="64" eb="67">
      <t>カデンアツ</t>
    </rPh>
    <rPh sb="68" eb="70">
      <t>ハケイ</t>
    </rPh>
    <rPh sb="74" eb="78">
      <t>デンアツヘンドウ</t>
    </rPh>
    <rPh sb="79" eb="84">
      <t>シュウハスウヘンドウ</t>
    </rPh>
    <rPh sb="86" eb="88">
      <t>タイオウ</t>
    </rPh>
    <rPh sb="97" eb="99">
      <t>セッチ</t>
    </rPh>
    <rPh sb="105" eb="107">
      <t>デンゲン</t>
    </rPh>
    <rPh sb="108" eb="110">
      <t>キョウキュウ</t>
    </rPh>
    <rPh sb="115" eb="117">
      <t>テイデン</t>
    </rPh>
    <rPh sb="117" eb="118">
      <t>ジ</t>
    </rPh>
    <rPh sb="122" eb="125">
      <t>フンイジョウ</t>
    </rPh>
    <rPh sb="126" eb="128">
      <t>デンゲン</t>
    </rPh>
    <rPh sb="135" eb="137">
      <t>カノウ</t>
    </rPh>
    <phoneticPr fontId="5"/>
  </si>
  <si>
    <t xml:space="preserve">UPSに5分間以上電源が供給されない状況が発生した場合には、自動的に接続されたサーバを安全に停止する仕組みを構築すること。また、その後、復電した場合には、自動的にシステム（ネットワーク機器を含む）を起動し、システム停止の直前の状態までシステム全体を復旧させること。
</t>
    <rPh sb="5" eb="7">
      <t>フンカン</t>
    </rPh>
    <rPh sb="7" eb="9">
      <t>イジョウ</t>
    </rPh>
    <rPh sb="9" eb="11">
      <t>デンゲン</t>
    </rPh>
    <rPh sb="12" eb="14">
      <t>キョウキュウ</t>
    </rPh>
    <rPh sb="18" eb="20">
      <t>ジョウキョウ</t>
    </rPh>
    <rPh sb="21" eb="23">
      <t>ハッセイ</t>
    </rPh>
    <rPh sb="25" eb="27">
      <t>バアイ</t>
    </rPh>
    <rPh sb="30" eb="33">
      <t>ジドウテキ</t>
    </rPh>
    <rPh sb="34" eb="36">
      <t>セツゾク</t>
    </rPh>
    <rPh sb="43" eb="45">
      <t>アンゼン</t>
    </rPh>
    <rPh sb="46" eb="48">
      <t>テイシ</t>
    </rPh>
    <rPh sb="50" eb="52">
      <t>シク</t>
    </rPh>
    <rPh sb="54" eb="56">
      <t>コウチク</t>
    </rPh>
    <rPh sb="66" eb="67">
      <t>ゴ</t>
    </rPh>
    <rPh sb="68" eb="70">
      <t>フクデン</t>
    </rPh>
    <rPh sb="72" eb="74">
      <t>バアイ</t>
    </rPh>
    <rPh sb="77" eb="80">
      <t>ジドウテキ</t>
    </rPh>
    <rPh sb="92" eb="94">
      <t>キキ</t>
    </rPh>
    <rPh sb="95" eb="96">
      <t>フク</t>
    </rPh>
    <rPh sb="99" eb="101">
      <t>キドウ</t>
    </rPh>
    <rPh sb="107" eb="109">
      <t>テイシ</t>
    </rPh>
    <rPh sb="110" eb="112">
      <t>チョクゼン</t>
    </rPh>
    <rPh sb="113" eb="115">
      <t>ジョウタイ</t>
    </rPh>
    <rPh sb="121" eb="123">
      <t>ゼンタイ</t>
    </rPh>
    <rPh sb="124" eb="126">
      <t>フッキュウ</t>
    </rPh>
    <phoneticPr fontId="5"/>
  </si>
  <si>
    <t xml:space="preserve">単独のUPSの障害でサーバが停止しないこと。
</t>
    <rPh sb="0" eb="2">
      <t>タンドク</t>
    </rPh>
    <rPh sb="7" eb="9">
      <t>ショウガイ</t>
    </rPh>
    <rPh sb="14" eb="16">
      <t>テイシ</t>
    </rPh>
    <phoneticPr fontId="5"/>
  </si>
  <si>
    <t xml:space="preserve">UPSのバッテリーはオンラインで交換可能であること。またバッテリの寿命交換は、メーカー保証期間内に保守契約内で実施すること。
</t>
    <rPh sb="16" eb="20">
      <t>コウカンカノウ</t>
    </rPh>
    <rPh sb="33" eb="35">
      <t>ジュミョウ</t>
    </rPh>
    <rPh sb="35" eb="37">
      <t>コウカン</t>
    </rPh>
    <rPh sb="43" eb="48">
      <t>ホショウキカンナイ</t>
    </rPh>
    <rPh sb="49" eb="54">
      <t>ホシュケイヤクナイ</t>
    </rPh>
    <rPh sb="55" eb="57">
      <t>ジッシ</t>
    </rPh>
    <phoneticPr fontId="5"/>
  </si>
  <si>
    <t xml:space="preserve">サーバやネットワーク機器等の障害により、システム全体が停止した場合でも、単独で動作可能な障害時用端末等を利用し、過去の診療記録が閲覧できること。
</t>
    <rPh sb="10" eb="12">
      <t>キキ</t>
    </rPh>
    <rPh sb="12" eb="13">
      <t>トウ</t>
    </rPh>
    <rPh sb="14" eb="16">
      <t>ショウガイ</t>
    </rPh>
    <rPh sb="24" eb="26">
      <t>ゼンタイ</t>
    </rPh>
    <rPh sb="27" eb="29">
      <t>テイシ</t>
    </rPh>
    <rPh sb="31" eb="33">
      <t>バアイ</t>
    </rPh>
    <rPh sb="36" eb="38">
      <t>タンドク</t>
    </rPh>
    <rPh sb="39" eb="41">
      <t>ドウサ</t>
    </rPh>
    <rPh sb="41" eb="43">
      <t>カノウ</t>
    </rPh>
    <rPh sb="44" eb="46">
      <t>ショウガイ</t>
    </rPh>
    <rPh sb="46" eb="47">
      <t>ジ</t>
    </rPh>
    <rPh sb="47" eb="48">
      <t>ヨウ</t>
    </rPh>
    <rPh sb="48" eb="50">
      <t>タンマツ</t>
    </rPh>
    <rPh sb="50" eb="51">
      <t>トウ</t>
    </rPh>
    <rPh sb="52" eb="54">
      <t>リヨウ</t>
    </rPh>
    <rPh sb="56" eb="58">
      <t>カコ</t>
    </rPh>
    <rPh sb="59" eb="63">
      <t>シンリョウキロク</t>
    </rPh>
    <rPh sb="64" eb="66">
      <t>エツラン</t>
    </rPh>
    <phoneticPr fontId="6"/>
  </si>
  <si>
    <t xml:space="preserve">次期システムは稼働後7年間利用することを想定し、その間のデータや処理量等の増加にも耐えうる最適なスペックのサーバ等ハードウェアを導入すること。
</t>
    <rPh sb="7" eb="10">
      <t>カドウゴ</t>
    </rPh>
    <rPh sb="11" eb="13">
      <t>ネンカン</t>
    </rPh>
    <rPh sb="13" eb="15">
      <t>リヨウ</t>
    </rPh>
    <rPh sb="20" eb="22">
      <t>ソウテイ</t>
    </rPh>
    <rPh sb="26" eb="27">
      <t>カン</t>
    </rPh>
    <rPh sb="32" eb="34">
      <t>ショリ</t>
    </rPh>
    <rPh sb="34" eb="35">
      <t>リョウ</t>
    </rPh>
    <rPh sb="35" eb="36">
      <t>トウ</t>
    </rPh>
    <rPh sb="37" eb="39">
      <t>ゾウカ</t>
    </rPh>
    <rPh sb="41" eb="42">
      <t>タ</t>
    </rPh>
    <rPh sb="45" eb="47">
      <t>サイテキ</t>
    </rPh>
    <rPh sb="56" eb="57">
      <t>ナド</t>
    </rPh>
    <rPh sb="64" eb="66">
      <t>ドウニュウ</t>
    </rPh>
    <phoneticPr fontId="5"/>
  </si>
  <si>
    <t xml:space="preserve">オンライン資格確認、オンライン請求（歯科を含む）、電子処方箋等の国が推進する施策には、全て対応したシステムとすること。また、その実現に端末間等でデータ移動が必要な場合には、十分なセキュリティが担保されたネットワーク上でのデータ移動を可能なものとすること。
</t>
    <rPh sb="5" eb="9">
      <t>シカクカクニン</t>
    </rPh>
    <rPh sb="15" eb="17">
      <t>セイキュウ</t>
    </rPh>
    <rPh sb="18" eb="20">
      <t>シカ</t>
    </rPh>
    <rPh sb="21" eb="22">
      <t>フク</t>
    </rPh>
    <rPh sb="25" eb="30">
      <t>デンシショホウセン</t>
    </rPh>
    <rPh sb="30" eb="31">
      <t>トウ</t>
    </rPh>
    <rPh sb="32" eb="33">
      <t>クニ</t>
    </rPh>
    <rPh sb="34" eb="36">
      <t>スイシン</t>
    </rPh>
    <rPh sb="38" eb="40">
      <t>シサク</t>
    </rPh>
    <rPh sb="43" eb="44">
      <t>スベ</t>
    </rPh>
    <rPh sb="45" eb="47">
      <t>タイオウ</t>
    </rPh>
    <rPh sb="64" eb="66">
      <t>ジツゲン</t>
    </rPh>
    <rPh sb="67" eb="70">
      <t>タンマツカン</t>
    </rPh>
    <rPh sb="70" eb="71">
      <t>トウ</t>
    </rPh>
    <rPh sb="75" eb="77">
      <t>イドウ</t>
    </rPh>
    <rPh sb="78" eb="80">
      <t>ヒツヨウ</t>
    </rPh>
    <rPh sb="81" eb="83">
      <t>バアイ</t>
    </rPh>
    <rPh sb="86" eb="88">
      <t>ジュウブン</t>
    </rPh>
    <rPh sb="96" eb="98">
      <t>タンポ</t>
    </rPh>
    <rPh sb="107" eb="108">
      <t>ジョウ</t>
    </rPh>
    <rPh sb="113" eb="115">
      <t>イドウ</t>
    </rPh>
    <rPh sb="116" eb="118">
      <t>カノウ</t>
    </rPh>
    <phoneticPr fontId="5"/>
  </si>
  <si>
    <t xml:space="preserve">導入するシステムは、当院職員によるメンテナンス作業を原則不要とすること。やむを得ず当院職員が実施することが合理的なメンテナンス作業が発生する場合には、「その作業を実施する職員が普段使用するカルテ端末で実施可能とする」、「できる限りメンテナンス作業を自動化する」等の当該作業を簡便化する工夫をシステムに組み込むとともに、その手順や解説を分かり易く示したマニュアルを電子ファイル等で提供すること。
</t>
    <rPh sb="53" eb="56">
      <t>ゴウリテキ</t>
    </rPh>
    <rPh sb="78" eb="80">
      <t>サギョウ</t>
    </rPh>
    <rPh sb="81" eb="83">
      <t>ジッシ</t>
    </rPh>
    <rPh sb="85" eb="87">
      <t>ショクイン</t>
    </rPh>
    <rPh sb="88" eb="90">
      <t>フダン</t>
    </rPh>
    <rPh sb="90" eb="92">
      <t>シヨウ</t>
    </rPh>
    <rPh sb="97" eb="99">
      <t>タンマツ</t>
    </rPh>
    <rPh sb="100" eb="102">
      <t>ジッシ</t>
    </rPh>
    <rPh sb="102" eb="104">
      <t>カノウ</t>
    </rPh>
    <rPh sb="113" eb="114">
      <t>カギ</t>
    </rPh>
    <rPh sb="130" eb="131">
      <t>トウ</t>
    </rPh>
    <rPh sb="132" eb="134">
      <t>トウガイ</t>
    </rPh>
    <rPh sb="137" eb="140">
      <t>カンベンカ</t>
    </rPh>
    <phoneticPr fontId="5"/>
  </si>
  <si>
    <t xml:space="preserve">全てのサーバ、クライアント端末及びインテリジェント機能を有するネットワーク機器は、適切な保守事業者による任意のリモートメンテナンスを可能とすること。この際リモートメンテナンスの回線及び装置は、十分なセキュリティが担保されたものを全システムで1つに集約して整備すること。ここで適切な保守事業者とは、保守対象システム及びその業務に十分な知見を有し且つJAHISリモートセキュリティガイドラインの最新版に準拠したサービス提供を行う者をいう。
</t>
    <rPh sb="0" eb="1">
      <t>スベ</t>
    </rPh>
    <rPh sb="13" eb="15">
      <t>タンマツ</t>
    </rPh>
    <rPh sb="15" eb="16">
      <t>オヨ</t>
    </rPh>
    <rPh sb="25" eb="27">
      <t>キノウ</t>
    </rPh>
    <rPh sb="28" eb="29">
      <t>ユウ</t>
    </rPh>
    <rPh sb="37" eb="39">
      <t>キキ</t>
    </rPh>
    <rPh sb="41" eb="43">
      <t>テキセツ</t>
    </rPh>
    <rPh sb="44" eb="49">
      <t>ホシュジギョウシャ</t>
    </rPh>
    <rPh sb="52" eb="54">
      <t>ニンイ</t>
    </rPh>
    <rPh sb="66" eb="68">
      <t>カノウ</t>
    </rPh>
    <rPh sb="76" eb="77">
      <t>サイ</t>
    </rPh>
    <rPh sb="88" eb="90">
      <t>カイセン</t>
    </rPh>
    <rPh sb="90" eb="91">
      <t>オヨ</t>
    </rPh>
    <rPh sb="92" eb="94">
      <t>ソウチ</t>
    </rPh>
    <rPh sb="96" eb="98">
      <t>ジュウブン</t>
    </rPh>
    <rPh sb="106" eb="108">
      <t>タンポ</t>
    </rPh>
    <rPh sb="114" eb="115">
      <t>ゼン</t>
    </rPh>
    <rPh sb="123" eb="125">
      <t>シュウヤク</t>
    </rPh>
    <rPh sb="127" eb="129">
      <t>セイビ</t>
    </rPh>
    <rPh sb="137" eb="139">
      <t>テキセツ</t>
    </rPh>
    <rPh sb="140" eb="145">
      <t>ホシュジギョウシャ</t>
    </rPh>
    <rPh sb="148" eb="150">
      <t>ホシュ</t>
    </rPh>
    <rPh sb="150" eb="152">
      <t>タイショウ</t>
    </rPh>
    <rPh sb="156" eb="157">
      <t>オヨ</t>
    </rPh>
    <rPh sb="160" eb="162">
      <t>ギョウム</t>
    </rPh>
    <rPh sb="163" eb="165">
      <t>ジュウブン</t>
    </rPh>
    <rPh sb="166" eb="168">
      <t>チケン</t>
    </rPh>
    <rPh sb="169" eb="170">
      <t>ユウ</t>
    </rPh>
    <rPh sb="171" eb="172">
      <t>カ</t>
    </rPh>
    <rPh sb="195" eb="198">
      <t>サイシンバン</t>
    </rPh>
    <rPh sb="199" eb="201">
      <t>ジュンキョ</t>
    </rPh>
    <rPh sb="207" eb="209">
      <t>テイキョウ</t>
    </rPh>
    <rPh sb="210" eb="211">
      <t>オコナ</t>
    </rPh>
    <rPh sb="212" eb="213">
      <t>モノ</t>
    </rPh>
    <phoneticPr fontId="5"/>
  </si>
  <si>
    <t xml:space="preserve">受付業務や会計の効率化により、患者の待ち時間の負担を軽減するシステムの構築を目指すこと。
</t>
    <rPh sb="5" eb="7">
      <t>カイケイ</t>
    </rPh>
    <phoneticPr fontId="5"/>
  </si>
  <si>
    <t xml:space="preserve">診療予約や予約状況、外来での診察待ち状況の確認が容易に出来る仕組みにより患者サービス向上を目指すこと。
</t>
  </si>
  <si>
    <t xml:space="preserve">システム操作の負担を軽減することで、患者とのコミュニケーションを支援し治療方針等の説明に対する患者の理解度を高め、患者満足度の向上に貢献できるシステムの構築を目指すこと。
</t>
  </si>
  <si>
    <t xml:space="preserve">退院時の事前会計やオーダ実施状況・算定チェックの効率化など、患者の待ち時間の軽減と共に業務の効率化を図ること。
</t>
    <rPh sb="0" eb="2">
      <t>タイイン</t>
    </rPh>
    <rPh sb="2" eb="3">
      <t>ジ</t>
    </rPh>
    <rPh sb="4" eb="8">
      <t>ジゼンカイケイ</t>
    </rPh>
    <rPh sb="12" eb="14">
      <t>ジッシ</t>
    </rPh>
    <rPh sb="14" eb="16">
      <t>ジョウキョウ</t>
    </rPh>
    <rPh sb="17" eb="19">
      <t>サンテイ</t>
    </rPh>
    <rPh sb="24" eb="27">
      <t>コウリツカ</t>
    </rPh>
    <rPh sb="30" eb="32">
      <t>カンジャ</t>
    </rPh>
    <rPh sb="33" eb="34">
      <t>マ</t>
    </rPh>
    <rPh sb="35" eb="37">
      <t>ジカン</t>
    </rPh>
    <rPh sb="43" eb="45">
      <t>ギョウム</t>
    </rPh>
    <rPh sb="46" eb="49">
      <t>コウリツカ</t>
    </rPh>
    <rPh sb="50" eb="51">
      <t>ハカ</t>
    </rPh>
    <phoneticPr fontId="5"/>
  </si>
  <si>
    <t xml:space="preserve">現行の業務運用とシステム標準運用をうまく組み合わせたシステム更新を行うことで、関与する職員の業務負荷の低減を目指すこと。
</t>
  </si>
  <si>
    <t xml:space="preserve">インフラについては、部門システムを含め、仮想化を原則としたシステム全体のインフラ設計を行い、強靭且つ無駄の無い構成とすること。なお、クラウドの利用は推奨されるが、その際にはISMAP登録済のサービスを活用する、伝送データや蓄積データは暗号化する等、セキュリティが十分担保されていることが客観的に保証されている構成とすること。
</t>
    <rPh sb="10" eb="12">
      <t>ブモン</t>
    </rPh>
    <rPh sb="17" eb="18">
      <t>フク</t>
    </rPh>
    <rPh sb="20" eb="23">
      <t>カソウカ</t>
    </rPh>
    <rPh sb="24" eb="26">
      <t>ゲンソク</t>
    </rPh>
    <rPh sb="33" eb="35">
      <t>ゼンタイ</t>
    </rPh>
    <rPh sb="40" eb="42">
      <t>セッケイ</t>
    </rPh>
    <rPh sb="43" eb="44">
      <t>オコナ</t>
    </rPh>
    <rPh sb="46" eb="48">
      <t>キョウジン</t>
    </rPh>
    <rPh sb="48" eb="49">
      <t>カ</t>
    </rPh>
    <rPh sb="50" eb="52">
      <t>ムダ</t>
    </rPh>
    <rPh sb="53" eb="54">
      <t>ナ</t>
    </rPh>
    <rPh sb="55" eb="57">
      <t>コウセイ</t>
    </rPh>
    <rPh sb="71" eb="73">
      <t>リヨウ</t>
    </rPh>
    <rPh sb="74" eb="76">
      <t>スイショウ</t>
    </rPh>
    <rPh sb="83" eb="84">
      <t>サイ</t>
    </rPh>
    <rPh sb="91" eb="94">
      <t>トウロクスミ</t>
    </rPh>
    <rPh sb="100" eb="102">
      <t>カツヨウ</t>
    </rPh>
    <rPh sb="105" eb="107">
      <t>デンソウ</t>
    </rPh>
    <rPh sb="111" eb="113">
      <t>チクセキ</t>
    </rPh>
    <rPh sb="117" eb="120">
      <t>アンゴウカ</t>
    </rPh>
    <rPh sb="122" eb="123">
      <t>ナド</t>
    </rPh>
    <rPh sb="131" eb="133">
      <t>ジュウブン</t>
    </rPh>
    <rPh sb="133" eb="135">
      <t>タンポ</t>
    </rPh>
    <rPh sb="143" eb="146">
      <t>キャッカンテキ</t>
    </rPh>
    <rPh sb="147" eb="149">
      <t>ホショウ</t>
    </rPh>
    <rPh sb="154" eb="156">
      <t>コウセイ</t>
    </rPh>
    <phoneticPr fontId="5"/>
  </si>
  <si>
    <t xml:space="preserve">現行システムで利用している文書・テンプレート・マスタであっても、形式の不統一やシステム上での管理・参照が煩雑なものがあるため、次期システム検討時の見直し・是正に協力すること。
</t>
  </si>
  <si>
    <t xml:space="preserve">厚生労働省標準規格・規約或いはデファクトスタンダードに準拠したシステムを構築すること。
</t>
    <rPh sb="0" eb="5">
      <t>コウセイロウドウショウ</t>
    </rPh>
    <rPh sb="10" eb="12">
      <t>キヤク</t>
    </rPh>
    <rPh sb="12" eb="13">
      <t>アル</t>
    </rPh>
    <phoneticPr fontId="5"/>
  </si>
  <si>
    <t xml:space="preserve">システム更新完了後に、不要となった機材は、受託業者が引き取ること。但し、個人情報が記録されたHDD等の記録媒体は、機材から取り外し当院に引き渡すこと。
</t>
    <rPh sb="4" eb="6">
      <t>コウシン</t>
    </rPh>
    <rPh sb="6" eb="8">
      <t>カンリョウ</t>
    </rPh>
    <rPh sb="8" eb="9">
      <t>ゴ</t>
    </rPh>
    <rPh sb="11" eb="13">
      <t>フヨウ</t>
    </rPh>
    <rPh sb="17" eb="19">
      <t>キザイ</t>
    </rPh>
    <rPh sb="21" eb="23">
      <t>ジュタク</t>
    </rPh>
    <rPh sb="23" eb="25">
      <t>ギョウシャ</t>
    </rPh>
    <rPh sb="26" eb="27">
      <t>ヒ</t>
    </rPh>
    <rPh sb="28" eb="29">
      <t>ト</t>
    </rPh>
    <rPh sb="33" eb="34">
      <t>タダ</t>
    </rPh>
    <rPh sb="36" eb="38">
      <t>コジン</t>
    </rPh>
    <rPh sb="38" eb="40">
      <t>ジョウホウ</t>
    </rPh>
    <rPh sb="41" eb="43">
      <t>キロク</t>
    </rPh>
    <rPh sb="49" eb="50">
      <t>トウ</t>
    </rPh>
    <rPh sb="51" eb="53">
      <t>キロク</t>
    </rPh>
    <rPh sb="53" eb="55">
      <t>バイタイ</t>
    </rPh>
    <rPh sb="57" eb="59">
      <t>キザイ</t>
    </rPh>
    <rPh sb="61" eb="62">
      <t>ト</t>
    </rPh>
    <rPh sb="63" eb="64">
      <t>ハズ</t>
    </rPh>
    <rPh sb="65" eb="67">
      <t>トウイン</t>
    </rPh>
    <rPh sb="68" eb="69">
      <t>ヒ</t>
    </rPh>
    <rPh sb="70" eb="71">
      <t>ワタ</t>
    </rPh>
    <phoneticPr fontId="5"/>
  </si>
  <si>
    <t>既存システムのデータは、当院との協議の上、当院が指定する原則全てのデータを次期システムに移行すること。</t>
    <rPh sb="0" eb="2">
      <t>キゾン</t>
    </rPh>
    <rPh sb="12" eb="14">
      <t>トウイン</t>
    </rPh>
    <rPh sb="16" eb="18">
      <t>キョウギ</t>
    </rPh>
    <rPh sb="19" eb="20">
      <t>ウエ</t>
    </rPh>
    <rPh sb="21" eb="23">
      <t>トウイン</t>
    </rPh>
    <rPh sb="24" eb="26">
      <t>シテイ</t>
    </rPh>
    <rPh sb="28" eb="30">
      <t>ゲンソク</t>
    </rPh>
    <rPh sb="30" eb="31">
      <t>スベ</t>
    </rPh>
    <rPh sb="37" eb="39">
      <t>ジキ</t>
    </rPh>
    <rPh sb="44" eb="46">
      <t>イコウ</t>
    </rPh>
    <phoneticPr fontId="5"/>
  </si>
  <si>
    <t xml:space="preserve">他の施設で部門システムを含むシステム一式の連携稼動を検証した上で、当院での搬入・設置を行うなど、診療業務への影響が小さく、最も合理的なシステム移行計画を策定し、当院の合意を得て現地作業を実施すること。
</t>
    <rPh sb="0" eb="1">
      <t>タ</t>
    </rPh>
    <rPh sb="2" eb="4">
      <t>シセツ</t>
    </rPh>
    <rPh sb="5" eb="7">
      <t>ブモン</t>
    </rPh>
    <rPh sb="12" eb="13">
      <t>フク</t>
    </rPh>
    <rPh sb="18" eb="20">
      <t>イッシキ</t>
    </rPh>
    <rPh sb="21" eb="25">
      <t>レンケイカドウ</t>
    </rPh>
    <rPh sb="26" eb="28">
      <t>ケンショウ</t>
    </rPh>
    <rPh sb="30" eb="31">
      <t>ウエ</t>
    </rPh>
    <rPh sb="33" eb="35">
      <t>トウイン</t>
    </rPh>
    <rPh sb="37" eb="39">
      <t>ハンニュウ</t>
    </rPh>
    <rPh sb="40" eb="42">
      <t>セッチ</t>
    </rPh>
    <rPh sb="43" eb="44">
      <t>オコナ</t>
    </rPh>
    <rPh sb="48" eb="52">
      <t>シンリョウギョウム</t>
    </rPh>
    <rPh sb="54" eb="56">
      <t>エイキョウ</t>
    </rPh>
    <rPh sb="57" eb="58">
      <t>チイ</t>
    </rPh>
    <rPh sb="61" eb="62">
      <t>モット</t>
    </rPh>
    <rPh sb="63" eb="66">
      <t>ゴウリテキ</t>
    </rPh>
    <rPh sb="71" eb="73">
      <t>イコウ</t>
    </rPh>
    <rPh sb="73" eb="75">
      <t>ケイカク</t>
    </rPh>
    <rPh sb="76" eb="78">
      <t>サクテイ</t>
    </rPh>
    <rPh sb="80" eb="82">
      <t>トウイン</t>
    </rPh>
    <rPh sb="83" eb="85">
      <t>ゴウイ</t>
    </rPh>
    <rPh sb="86" eb="87">
      <t>エ</t>
    </rPh>
    <rPh sb="93" eb="95">
      <t>ジッシ</t>
    </rPh>
    <phoneticPr fontId="5"/>
  </si>
  <si>
    <t xml:space="preserve">最新の「医療情報システムの安全管理に関するガイドライン（厚生労働省）」に準拠したシステムとすること。また、JAHIS/JIRAの「製造業者による医療情報セキュリティ開示書チェックリスト」及び「サービス事業者による医療情報セキュリティ開示書チェックリスト」を作成し提出すること。この際、原則として、回答に「いいえ」が無いシステムを構築すること。
</t>
    <rPh sb="0" eb="2">
      <t>サイシン</t>
    </rPh>
    <rPh sb="4" eb="6">
      <t>イリョウ</t>
    </rPh>
    <rPh sb="6" eb="8">
      <t>ジョウホウ</t>
    </rPh>
    <rPh sb="13" eb="17">
      <t>アンゼンカンリ</t>
    </rPh>
    <rPh sb="18" eb="19">
      <t>カン</t>
    </rPh>
    <rPh sb="28" eb="33">
      <t>コウセイロウドウショウ</t>
    </rPh>
    <rPh sb="36" eb="38">
      <t>ジュンキョ</t>
    </rPh>
    <phoneticPr fontId="5"/>
  </si>
  <si>
    <t xml:space="preserve">大規模災害（地震、津波、火事等による設備損壊や、不正ソフトウェアによるデータ破壊等）の際には、電力や交通の設備復旧日から1ヶ月以内に、発災直前のデータまたは、前日の日次バックアップデータまでの復旧を完了し、業務を再開させること。また、それが可能な仕組みと体制を整備し、「大規模災害に対するBCP」として計画書を提出すること。なお、その際に必要となる破損したサーバ等機器やファシリティの修理・交換費用等は、別途精算とする。
前提として、バックアップデータが災害に影響が無かった場合とする。
</t>
    <rPh sb="233" eb="234">
      <t>ナ</t>
    </rPh>
    <phoneticPr fontId="5"/>
  </si>
  <si>
    <t xml:space="preserve">個人情報保護法、名古屋市個人情報保護条例、市大病院群の個人情報保護方針を含む、個人情報保護や情報セキュリティに係る各種法令を遵守すること。
</t>
    <rPh sb="0" eb="4">
      <t>コジンジョウホウ</t>
    </rPh>
    <rPh sb="4" eb="7">
      <t>ホゴホウ</t>
    </rPh>
    <rPh sb="8" eb="11">
      <t>ナゴヤ</t>
    </rPh>
    <rPh sb="11" eb="12">
      <t>シ</t>
    </rPh>
    <rPh sb="12" eb="16">
      <t>コジンジョウホウ</t>
    </rPh>
    <rPh sb="16" eb="20">
      <t>ホゴジョウレイ</t>
    </rPh>
    <rPh sb="21" eb="25">
      <t>シダイビョウイン</t>
    </rPh>
    <rPh sb="25" eb="26">
      <t>グン</t>
    </rPh>
    <rPh sb="27" eb="31">
      <t>コジンジョウホウ</t>
    </rPh>
    <rPh sb="31" eb="33">
      <t>ホゴ</t>
    </rPh>
    <rPh sb="33" eb="35">
      <t>ホウシン</t>
    </rPh>
    <rPh sb="36" eb="37">
      <t>フク</t>
    </rPh>
    <rPh sb="39" eb="43">
      <t>コジンジョウホウ</t>
    </rPh>
    <rPh sb="43" eb="45">
      <t>ホゴ</t>
    </rPh>
    <rPh sb="46" eb="48">
      <t>ジョウホウ</t>
    </rPh>
    <rPh sb="55" eb="56">
      <t>カカ</t>
    </rPh>
    <rPh sb="57" eb="59">
      <t>カクシュ</t>
    </rPh>
    <rPh sb="59" eb="61">
      <t>ホウレイ</t>
    </rPh>
    <rPh sb="62" eb="64">
      <t>ジュンシュ</t>
    </rPh>
    <phoneticPr fontId="5"/>
  </si>
  <si>
    <t xml:space="preserve">入力負荷の軽減、情報共有の効率化及びデータ編集等の工程削減による、医師・職員の負荷低減や業務効率化による労働環境の改善に寄与するシステムであること。
</t>
    <rPh sb="60" eb="62">
      <t>キヨ</t>
    </rPh>
    <phoneticPr fontId="5"/>
  </si>
  <si>
    <t xml:space="preserve">システムのレスポンスと操作性を向上することで、医師・職員のシステムへの入力負荷の軽減を図ること。
</t>
    <rPh sb="40" eb="42">
      <t>ケイゲン</t>
    </rPh>
    <rPh sb="43" eb="44">
      <t>ハカ</t>
    </rPh>
    <phoneticPr fontId="5"/>
  </si>
  <si>
    <t xml:space="preserve">ユーザの変換結果を学習するユーザ辞書があり、速やかに入力が行えること。ユーザ辞書は端末固有ではなく、ログイン時のユーザIDにより異なる端末でも使用できるよう、ユーザ辞書を端末間で引き継げること。
</t>
    <rPh sb="4" eb="6">
      <t>ヘンカン</t>
    </rPh>
    <rPh sb="6" eb="8">
      <t>ケッカ</t>
    </rPh>
    <rPh sb="9" eb="11">
      <t>ガクシュウ</t>
    </rPh>
    <rPh sb="16" eb="18">
      <t>ジショ</t>
    </rPh>
    <rPh sb="38" eb="40">
      <t>ジショ</t>
    </rPh>
    <rPh sb="41" eb="43">
      <t>タンマツ</t>
    </rPh>
    <rPh sb="43" eb="45">
      <t>コユウ</t>
    </rPh>
    <rPh sb="54" eb="55">
      <t>ジ</t>
    </rPh>
    <rPh sb="64" eb="65">
      <t>コト</t>
    </rPh>
    <rPh sb="67" eb="69">
      <t>タンマツ</t>
    </rPh>
    <rPh sb="71" eb="73">
      <t>シヨウ</t>
    </rPh>
    <rPh sb="82" eb="84">
      <t>ジショ</t>
    </rPh>
    <rPh sb="85" eb="87">
      <t>タンマツ</t>
    </rPh>
    <rPh sb="87" eb="88">
      <t>アイダ</t>
    </rPh>
    <rPh sb="89" eb="90">
      <t>ヒ</t>
    </rPh>
    <rPh sb="91" eb="92">
      <t>ツ</t>
    </rPh>
    <phoneticPr fontId="6"/>
  </si>
  <si>
    <t xml:space="preserve">電子カルテシステムに入力した患者プロフィール、バイタル、検査結果情報などの基本的な情報は、必要に応じて他システムへの連携が可能であり、今回稼働する病院情報システム群として重複入力を不要とすること。
</t>
    <rPh sb="67" eb="71">
      <t>コンカイカドウ</t>
    </rPh>
    <rPh sb="81" eb="82">
      <t>グン</t>
    </rPh>
    <rPh sb="85" eb="87">
      <t>チョウフク</t>
    </rPh>
    <phoneticPr fontId="6"/>
  </si>
  <si>
    <t xml:space="preserve">フリー入力項目などのテキスト入力時には基本的に半角／全角を混在して入力可能とし、利用者に無用な操作の負担をかけないこと。
</t>
    <rPh sb="3" eb="5">
      <t>ニュウリョク</t>
    </rPh>
    <rPh sb="5" eb="7">
      <t>コウモク</t>
    </rPh>
    <rPh sb="14" eb="17">
      <t>ニュウリョクジ</t>
    </rPh>
    <rPh sb="19" eb="22">
      <t>キホンテキ</t>
    </rPh>
    <rPh sb="23" eb="25">
      <t>ハンカク</t>
    </rPh>
    <rPh sb="26" eb="28">
      <t>ゼンカク</t>
    </rPh>
    <rPh sb="29" eb="31">
      <t>コンザイ</t>
    </rPh>
    <rPh sb="33" eb="35">
      <t>ニュウリョク</t>
    </rPh>
    <rPh sb="35" eb="37">
      <t>カノウ</t>
    </rPh>
    <rPh sb="40" eb="43">
      <t>リヨウシャ</t>
    </rPh>
    <rPh sb="44" eb="46">
      <t>ムヨウ</t>
    </rPh>
    <phoneticPr fontId="6"/>
  </si>
  <si>
    <t xml:space="preserve">24時間365日のユーザログインができ、電子カルテ、各部門システムを使用した診療業務ができること。
</t>
    <rPh sb="20" eb="22">
      <t>デンシ</t>
    </rPh>
    <rPh sb="34" eb="36">
      <t>シヨウ</t>
    </rPh>
    <rPh sb="38" eb="40">
      <t>シンリョウ</t>
    </rPh>
    <rPh sb="40" eb="42">
      <t>ギョウム</t>
    </rPh>
    <phoneticPr fontId="6"/>
  </si>
  <si>
    <t xml:space="preserve">ユーザ情報のバックアップは少なくとも1日1回行うこと。また最低1週間（月～日）分のバックアップデータを保持すること。
</t>
    <rPh sb="3" eb="5">
      <t>ジョウホウ</t>
    </rPh>
    <rPh sb="13" eb="14">
      <t>スク</t>
    </rPh>
    <rPh sb="29" eb="31">
      <t>サイテイ</t>
    </rPh>
    <rPh sb="32" eb="34">
      <t>シュウカン</t>
    </rPh>
    <rPh sb="35" eb="36">
      <t>ゲツ</t>
    </rPh>
    <rPh sb="37" eb="38">
      <t>ニチ</t>
    </rPh>
    <rPh sb="39" eb="40">
      <t>ブン</t>
    </rPh>
    <rPh sb="51" eb="53">
      <t>ホジ</t>
    </rPh>
    <phoneticPr fontId="6"/>
  </si>
  <si>
    <t>権限は、管理者権限、一般ユーザ権限、システムベンダ保守用権限等が設定できること。また、必要に応じてシステム(プログラム）自動実行用の権限を設けること。</t>
    <rPh sb="30" eb="31">
      <t>トウ</t>
    </rPh>
    <rPh sb="32" eb="34">
      <t>セッテイ</t>
    </rPh>
    <rPh sb="43" eb="45">
      <t>ヒツヨウ</t>
    </rPh>
    <rPh sb="46" eb="47">
      <t>オウ</t>
    </rPh>
    <phoneticPr fontId="5"/>
  </si>
  <si>
    <t xml:space="preserve">管理者権限は、発注者のシステム管理者がシステム管理、ユーザ管理等を行うために使用する特権権限とすること。IDは個人単位に発行し、パスワードの変更ができること。
</t>
    <rPh sb="0" eb="3">
      <t>カンリシャ</t>
    </rPh>
    <rPh sb="3" eb="5">
      <t>ケンゲン</t>
    </rPh>
    <rPh sb="7" eb="10">
      <t>ハッチュウシャ</t>
    </rPh>
    <rPh sb="15" eb="18">
      <t>カンリシャ</t>
    </rPh>
    <rPh sb="23" eb="25">
      <t>カンリ</t>
    </rPh>
    <rPh sb="29" eb="31">
      <t>カンリ</t>
    </rPh>
    <rPh sb="31" eb="32">
      <t>トウ</t>
    </rPh>
    <rPh sb="33" eb="34">
      <t>オコナ</t>
    </rPh>
    <rPh sb="38" eb="40">
      <t>シヨウ</t>
    </rPh>
    <rPh sb="42" eb="44">
      <t>トッケン</t>
    </rPh>
    <rPh sb="44" eb="46">
      <t>ケンゲン</t>
    </rPh>
    <rPh sb="55" eb="57">
      <t>コジン</t>
    </rPh>
    <rPh sb="57" eb="59">
      <t>タンイ</t>
    </rPh>
    <rPh sb="60" eb="62">
      <t>ハッコウ</t>
    </rPh>
    <rPh sb="70" eb="72">
      <t>ヘンコウ</t>
    </rPh>
    <phoneticPr fontId="6"/>
  </si>
  <si>
    <t xml:space="preserve">一般ユーザ権限は、管理者以外の一般職員が業務を行うために使用し、システム環境の変更ができないものとすること。またIDは個人単位に発行し、パスワードの変更ができること。
</t>
    <rPh sb="9" eb="12">
      <t>カンリシャ</t>
    </rPh>
    <rPh sb="12" eb="14">
      <t>イガイ</t>
    </rPh>
    <rPh sb="15" eb="17">
      <t>イッパン</t>
    </rPh>
    <rPh sb="17" eb="19">
      <t>ショクイン</t>
    </rPh>
    <rPh sb="20" eb="22">
      <t>ギョウム</t>
    </rPh>
    <rPh sb="23" eb="24">
      <t>オコナ</t>
    </rPh>
    <rPh sb="28" eb="30">
      <t>シヨウ</t>
    </rPh>
    <rPh sb="36" eb="38">
      <t>カンキョウ</t>
    </rPh>
    <rPh sb="39" eb="41">
      <t>ヘンコウ</t>
    </rPh>
    <phoneticPr fontId="6"/>
  </si>
  <si>
    <t xml:space="preserve">システムベンダ保守用権限は、システムベンダ保守員がシステム保守を行うために使用し管理者権限に準じた特権権限とするが、保守対象に応じたシステムしか特権権限を与えないこと。またIDは個人単位に発行し、パスワードの変更ができること。
</t>
    <rPh sb="21" eb="24">
      <t>ホシュイン</t>
    </rPh>
    <rPh sb="29" eb="31">
      <t>ホシュ</t>
    </rPh>
    <rPh sb="32" eb="33">
      <t>オコナ</t>
    </rPh>
    <rPh sb="37" eb="39">
      <t>シヨウ</t>
    </rPh>
    <rPh sb="40" eb="43">
      <t>カンリシャ</t>
    </rPh>
    <rPh sb="43" eb="45">
      <t>ケンゲン</t>
    </rPh>
    <rPh sb="46" eb="47">
      <t>ジュン</t>
    </rPh>
    <rPh sb="49" eb="51">
      <t>トッケン</t>
    </rPh>
    <rPh sb="51" eb="53">
      <t>ケンゲン</t>
    </rPh>
    <rPh sb="58" eb="60">
      <t>ホシュ</t>
    </rPh>
    <rPh sb="60" eb="62">
      <t>タイショウ</t>
    </rPh>
    <rPh sb="63" eb="64">
      <t>オウ</t>
    </rPh>
    <rPh sb="72" eb="74">
      <t>トッケン</t>
    </rPh>
    <rPh sb="74" eb="76">
      <t>ケンゲン</t>
    </rPh>
    <rPh sb="77" eb="78">
      <t>アタ</t>
    </rPh>
    <phoneticPr fontId="6"/>
  </si>
  <si>
    <t xml:space="preserve">システム(プログラム）自動実行用権限を設定する場合は、OSのログインやDBへのアクセス等システム内部で使用し、プログラム動作のための限定した権限しか持たないこと。当該IDは一般の利用者IDと異なる管理が可能であり、プログラムに埋め込むためパスワードは固定とすること。
</t>
    <rPh sb="19" eb="21">
      <t>セッテイ</t>
    </rPh>
    <rPh sb="23" eb="25">
      <t>バアイ</t>
    </rPh>
    <rPh sb="43" eb="44">
      <t>トウ</t>
    </rPh>
    <rPh sb="48" eb="50">
      <t>ナイブ</t>
    </rPh>
    <rPh sb="51" eb="53">
      <t>シヨウ</t>
    </rPh>
    <rPh sb="60" eb="62">
      <t>ドウサ</t>
    </rPh>
    <rPh sb="66" eb="68">
      <t>ゲンテイ</t>
    </rPh>
    <rPh sb="70" eb="72">
      <t>ケンゲン</t>
    </rPh>
    <rPh sb="74" eb="75">
      <t>モ</t>
    </rPh>
    <rPh sb="81" eb="83">
      <t>トウガイ</t>
    </rPh>
    <rPh sb="86" eb="88">
      <t>イッパン</t>
    </rPh>
    <rPh sb="89" eb="92">
      <t>リヨウシャ</t>
    </rPh>
    <rPh sb="95" eb="96">
      <t>コト</t>
    </rPh>
    <rPh sb="98" eb="100">
      <t>カンリ</t>
    </rPh>
    <rPh sb="101" eb="103">
      <t>カノウ</t>
    </rPh>
    <rPh sb="113" eb="114">
      <t>ウ</t>
    </rPh>
    <rPh sb="115" eb="116">
      <t>コ</t>
    </rPh>
    <rPh sb="125" eb="127">
      <t>コテイ</t>
    </rPh>
    <phoneticPr fontId="6"/>
  </si>
  <si>
    <t xml:space="preserve">常勤する医師、看護師、医療技師、事務職、委託職員等、職種の異なるユーザを一元管理できること。同様に、院外医師、医学生、看護学生、治験業者等職員以外の者も管理できること。
</t>
    <rPh sb="0" eb="2">
      <t>ジョウキン</t>
    </rPh>
    <rPh sb="13" eb="15">
      <t>ギシ</t>
    </rPh>
    <rPh sb="26" eb="28">
      <t>ショクシュ</t>
    </rPh>
    <rPh sb="29" eb="30">
      <t>コト</t>
    </rPh>
    <rPh sb="46" eb="48">
      <t>ドウヨウ</t>
    </rPh>
    <rPh sb="76" eb="78">
      <t>カンリ</t>
    </rPh>
    <phoneticPr fontId="6"/>
  </si>
  <si>
    <t>ユーザ単位で、利用開始年月日、利用終了年月日等による有効期限の設定か退職及びアカウントロック状態の設定が可能であること。</t>
    <rPh sb="3" eb="5">
      <t>タンイ</t>
    </rPh>
    <rPh sb="7" eb="11">
      <t>リヨウカイシ</t>
    </rPh>
    <rPh sb="11" eb="14">
      <t>ネンガッピ</t>
    </rPh>
    <rPh sb="15" eb="17">
      <t>リヨウ</t>
    </rPh>
    <rPh sb="17" eb="19">
      <t>シュウリョウ</t>
    </rPh>
    <rPh sb="19" eb="22">
      <t>ネンガッピ</t>
    </rPh>
    <rPh sb="22" eb="23">
      <t>トウ</t>
    </rPh>
    <rPh sb="26" eb="30">
      <t>ユウコウキゲン</t>
    </rPh>
    <rPh sb="31" eb="33">
      <t>セッテイ</t>
    </rPh>
    <rPh sb="34" eb="36">
      <t>タイショク</t>
    </rPh>
    <rPh sb="36" eb="37">
      <t>オヨ</t>
    </rPh>
    <rPh sb="46" eb="48">
      <t>ジョウタイ</t>
    </rPh>
    <rPh sb="49" eb="51">
      <t>セッテイ</t>
    </rPh>
    <rPh sb="52" eb="54">
      <t>カノウ</t>
    </rPh>
    <phoneticPr fontId="5"/>
  </si>
  <si>
    <t xml:space="preserve">研修医から常勤医師、看護師の正職員から会計年度職員へ変更等により、同一ユーザの利用者ID（職員番号）が変更となる場合、ユーザー情報や利用アプリ権限の引用登録が可能なこと。
</t>
    <rPh sb="39" eb="42">
      <t>リヨウシャ</t>
    </rPh>
    <phoneticPr fontId="5"/>
  </si>
  <si>
    <t xml:space="preserve">管理者、ユーザ、職種等の組み合わせよる権限を設定できること。また権限のない機能は業務画面に表示しない、又は画面上で明暗・色等で明確に識別できるようにし、使用できないこと。複数の部署に所属する場合、既定部署（表示優先部署）を設定できること。
</t>
    <rPh sb="12" eb="13">
      <t>ク</t>
    </rPh>
    <rPh sb="14" eb="15">
      <t>ア</t>
    </rPh>
    <rPh sb="19" eb="21">
      <t>ケンゲン</t>
    </rPh>
    <rPh sb="22" eb="24">
      <t>セッテイ</t>
    </rPh>
    <rPh sb="51" eb="52">
      <t>マタ</t>
    </rPh>
    <rPh sb="76" eb="78">
      <t>シヨウ</t>
    </rPh>
    <rPh sb="85" eb="87">
      <t>フクスウ</t>
    </rPh>
    <rPh sb="88" eb="90">
      <t>ブショ</t>
    </rPh>
    <rPh sb="91" eb="93">
      <t>ショゾク</t>
    </rPh>
    <rPh sb="95" eb="97">
      <t>バアイ</t>
    </rPh>
    <rPh sb="98" eb="100">
      <t>キテイ</t>
    </rPh>
    <rPh sb="100" eb="102">
      <t>ブショ</t>
    </rPh>
    <rPh sb="103" eb="105">
      <t>ヒョウジ</t>
    </rPh>
    <rPh sb="105" eb="107">
      <t>ユウセン</t>
    </rPh>
    <rPh sb="107" eb="109">
      <t>ブショ</t>
    </rPh>
    <rPh sb="111" eb="113">
      <t>セッテイ</t>
    </rPh>
    <phoneticPr fontId="7"/>
  </si>
  <si>
    <t xml:space="preserve">管理者、ユーザ、職種、所属、委員会等の組み合わせよる権限を設定できること。
</t>
    <rPh sb="11" eb="13">
      <t>ショゾク</t>
    </rPh>
    <rPh sb="19" eb="20">
      <t>ク</t>
    </rPh>
    <rPh sb="21" eb="22">
      <t>ア</t>
    </rPh>
    <rPh sb="26" eb="28">
      <t>ケンゲン</t>
    </rPh>
    <rPh sb="29" eb="31">
      <t>セッテイ</t>
    </rPh>
    <phoneticPr fontId="6"/>
  </si>
  <si>
    <t xml:space="preserve">ユーザ単位で、麻薬施用者免許証記載の番号（以下「麻薬免許番号」という。）の管理ができること。
</t>
    <rPh sb="9" eb="12">
      <t>セヨウシャ</t>
    </rPh>
    <rPh sb="12" eb="15">
      <t>メンキョショウ</t>
    </rPh>
    <rPh sb="15" eb="17">
      <t>キサイ</t>
    </rPh>
    <rPh sb="18" eb="20">
      <t>バンゴウ</t>
    </rPh>
    <rPh sb="21" eb="23">
      <t>イカ</t>
    </rPh>
    <rPh sb="24" eb="26">
      <t>マヤク</t>
    </rPh>
    <rPh sb="26" eb="28">
      <t>メンキョ</t>
    </rPh>
    <rPh sb="28" eb="30">
      <t>バンゴウ</t>
    </rPh>
    <phoneticPr fontId="6"/>
  </si>
  <si>
    <t xml:space="preserve">麻薬免許番号の管理は、開始年月日、終了年月日を設定できること。また二世代以上の世代管理ができること。
</t>
    <rPh sb="33" eb="34">
      <t>2</t>
    </rPh>
    <rPh sb="36" eb="38">
      <t>イジョウ</t>
    </rPh>
    <phoneticPr fontId="6"/>
  </si>
  <si>
    <t xml:space="preserve">同一ユーザに、それぞれ、所属する部署（診療科、病棟、事務局等）、職種（医師、看護師、放射線技師、医事職員等）及び職位（院長、診療部長、医長、看護部長等）等をそれぞれ1つ以上設定することが可能であること。
</t>
    <rPh sb="0" eb="2">
      <t>ドウイツ</t>
    </rPh>
    <rPh sb="12" eb="14">
      <t>ショゾク</t>
    </rPh>
    <rPh sb="16" eb="18">
      <t>ブショ</t>
    </rPh>
    <rPh sb="19" eb="22">
      <t>シンリョウカ</t>
    </rPh>
    <rPh sb="23" eb="25">
      <t>ビョウトウ</t>
    </rPh>
    <rPh sb="26" eb="28">
      <t>ジム</t>
    </rPh>
    <rPh sb="28" eb="29">
      <t>キョク</t>
    </rPh>
    <rPh sb="29" eb="30">
      <t>トウ</t>
    </rPh>
    <rPh sb="32" eb="34">
      <t>ショクシュ</t>
    </rPh>
    <rPh sb="35" eb="37">
      <t>イシ</t>
    </rPh>
    <rPh sb="38" eb="41">
      <t>カンゴシ</t>
    </rPh>
    <rPh sb="42" eb="47">
      <t>ホウシャセンギシ</t>
    </rPh>
    <rPh sb="48" eb="50">
      <t>イジ</t>
    </rPh>
    <rPh sb="50" eb="52">
      <t>ショクイン</t>
    </rPh>
    <rPh sb="52" eb="53">
      <t>トウ</t>
    </rPh>
    <rPh sb="54" eb="55">
      <t>オヨ</t>
    </rPh>
    <rPh sb="56" eb="58">
      <t>ショクイ</t>
    </rPh>
    <rPh sb="59" eb="61">
      <t>インチョウ</t>
    </rPh>
    <rPh sb="62" eb="66">
      <t>シンリョウブチョウ</t>
    </rPh>
    <rPh sb="67" eb="69">
      <t>イチョウ</t>
    </rPh>
    <rPh sb="70" eb="74">
      <t>カンゴブチョウ</t>
    </rPh>
    <rPh sb="74" eb="75">
      <t>トウ</t>
    </rPh>
    <rPh sb="76" eb="77">
      <t>トウ</t>
    </rPh>
    <rPh sb="84" eb="86">
      <t>イジョウ</t>
    </rPh>
    <rPh sb="86" eb="88">
      <t>セッテイ</t>
    </rPh>
    <rPh sb="93" eb="95">
      <t>カノウ</t>
    </rPh>
    <phoneticPr fontId="5"/>
  </si>
  <si>
    <t xml:space="preserve">登録済みのユーザマスタ等のマスタデータをCSVファイルで出力できること。
</t>
    <rPh sb="11" eb="12">
      <t>トウ</t>
    </rPh>
    <phoneticPr fontId="6"/>
  </si>
  <si>
    <t xml:space="preserve">CSVファイルに出力したユーザマスタ等のマスタデータを元に人事異動等の内容を反映編集したファイルを当院職員が一括登録可能なこと。または、保守作業として受託業者が登録対応可能なこと。
</t>
    <rPh sb="8" eb="10">
      <t>シュツリョク</t>
    </rPh>
    <rPh sb="18" eb="19">
      <t>トウ</t>
    </rPh>
    <rPh sb="27" eb="28">
      <t>モト</t>
    </rPh>
    <rPh sb="29" eb="33">
      <t>ジンジイドウ</t>
    </rPh>
    <rPh sb="33" eb="34">
      <t>トウ</t>
    </rPh>
    <rPh sb="35" eb="37">
      <t>ナイヨウ</t>
    </rPh>
    <rPh sb="38" eb="42">
      <t>ハンエイヘンシュウ</t>
    </rPh>
    <rPh sb="49" eb="51">
      <t>トウイン</t>
    </rPh>
    <rPh sb="51" eb="53">
      <t>ショクイン</t>
    </rPh>
    <rPh sb="54" eb="56">
      <t>イッカツ</t>
    </rPh>
    <rPh sb="56" eb="58">
      <t>トウロク</t>
    </rPh>
    <rPh sb="58" eb="60">
      <t>カノウ</t>
    </rPh>
    <rPh sb="68" eb="70">
      <t>ホシュ</t>
    </rPh>
    <rPh sb="70" eb="72">
      <t>サギョウ</t>
    </rPh>
    <rPh sb="75" eb="79">
      <t>ジュタクギョウシャ</t>
    </rPh>
    <rPh sb="80" eb="82">
      <t>トウロク</t>
    </rPh>
    <rPh sb="82" eb="84">
      <t>タイオウ</t>
    </rPh>
    <rPh sb="84" eb="86">
      <t>カノウ</t>
    </rPh>
    <phoneticPr fontId="5"/>
  </si>
  <si>
    <t xml:space="preserve">各システムは、ID・パスワードでログインできること。また入力したパスワードはアスタリスク等で表示され、画面に表示しないこと。
</t>
    <rPh sb="0" eb="1">
      <t>カク</t>
    </rPh>
    <rPh sb="28" eb="30">
      <t>ニュウリョク</t>
    </rPh>
    <rPh sb="44" eb="45">
      <t>ナド</t>
    </rPh>
    <rPh sb="46" eb="48">
      <t>ヒョウジ</t>
    </rPh>
    <rPh sb="51" eb="53">
      <t>ガメン</t>
    </rPh>
    <rPh sb="54" eb="56">
      <t>ヒョウジ</t>
    </rPh>
    <phoneticPr fontId="6"/>
  </si>
  <si>
    <t xml:space="preserve">パスワードを一定回数間違えると、アプリケーションが終了する等の設定ができること。設定の有無、回数は管理者による設定ができること。
</t>
    <rPh sb="6" eb="8">
      <t>イッテイ</t>
    </rPh>
    <rPh sb="8" eb="10">
      <t>カイスウ</t>
    </rPh>
    <rPh sb="10" eb="12">
      <t>マチガ</t>
    </rPh>
    <rPh sb="25" eb="27">
      <t>シュウリョウ</t>
    </rPh>
    <rPh sb="29" eb="30">
      <t>トウ</t>
    </rPh>
    <rPh sb="31" eb="33">
      <t>セッテイ</t>
    </rPh>
    <rPh sb="40" eb="42">
      <t>セッテイ</t>
    </rPh>
    <rPh sb="43" eb="45">
      <t>ウム</t>
    </rPh>
    <rPh sb="46" eb="48">
      <t>カイスウ</t>
    </rPh>
    <rPh sb="49" eb="52">
      <t>カンリシャ</t>
    </rPh>
    <rPh sb="55" eb="57">
      <t>セッテイ</t>
    </rPh>
    <phoneticPr fontId="6"/>
  </si>
  <si>
    <t xml:space="preserve">パスワードはユーザが変更できること。
</t>
    <rPh sb="10" eb="12">
      <t>ヘンコウ</t>
    </rPh>
    <phoneticPr fontId="6"/>
  </si>
  <si>
    <t xml:space="preserve">パスワードはセキュリティを考慮し、最低桁数の設定や、数字、英語（大文字・小文字）、記号等の文字種の組合せを設定できること。
</t>
    <rPh sb="26" eb="28">
      <t>スウジ</t>
    </rPh>
    <rPh sb="29" eb="31">
      <t>エイゴ</t>
    </rPh>
    <rPh sb="32" eb="35">
      <t>オオモジ</t>
    </rPh>
    <rPh sb="36" eb="39">
      <t>コモジ</t>
    </rPh>
    <rPh sb="41" eb="43">
      <t>キゴウ</t>
    </rPh>
    <rPh sb="43" eb="44">
      <t>トウ</t>
    </rPh>
    <rPh sb="45" eb="48">
      <t>モジシュ</t>
    </rPh>
    <phoneticPr fontId="6"/>
  </si>
  <si>
    <t xml:space="preserve">パスワードの有効期限は管理者が一括して設定できること。また有効期限前には、ユーザログイン時に警告メッセージが表示されること。表示を開始する期間は管理者が設定ができること。
</t>
    <rPh sb="11" eb="14">
      <t>カンリシャ</t>
    </rPh>
    <rPh sb="15" eb="17">
      <t>イッカツ</t>
    </rPh>
    <rPh sb="19" eb="21">
      <t>セッテイ</t>
    </rPh>
    <rPh sb="29" eb="33">
      <t>ユウコウキゲン</t>
    </rPh>
    <rPh sb="33" eb="34">
      <t>マエ</t>
    </rPh>
    <rPh sb="54" eb="56">
      <t>ヒョウジ</t>
    </rPh>
    <rPh sb="62" eb="64">
      <t>ヒョウジ</t>
    </rPh>
    <rPh sb="65" eb="67">
      <t>カイシ</t>
    </rPh>
    <rPh sb="69" eb="71">
      <t>キカン</t>
    </rPh>
    <rPh sb="72" eb="75">
      <t>カンリシャ</t>
    </rPh>
    <rPh sb="76" eb="78">
      <t>セッテイ</t>
    </rPh>
    <phoneticPr fontId="6"/>
  </si>
  <si>
    <t xml:space="preserve">有効期限経過後は、パスワードを変更しないとログインできないこと。変更後は端末側で再起動等が必要なく直ちに業務を開始できること。
</t>
    <rPh sb="0" eb="4">
      <t>ユウコウキゲン</t>
    </rPh>
    <rPh sb="4" eb="7">
      <t>ケイカゴ</t>
    </rPh>
    <rPh sb="15" eb="17">
      <t>ヘンコウ</t>
    </rPh>
    <rPh sb="32" eb="35">
      <t>ヘンコウゴ</t>
    </rPh>
    <rPh sb="36" eb="38">
      <t>タンマツ</t>
    </rPh>
    <rPh sb="38" eb="39">
      <t>ソク</t>
    </rPh>
    <rPh sb="40" eb="44">
      <t>サイキドウナド</t>
    </rPh>
    <rPh sb="45" eb="47">
      <t>ヒツヨウ</t>
    </rPh>
    <rPh sb="49" eb="50">
      <t>タダ</t>
    </rPh>
    <rPh sb="52" eb="54">
      <t>ギョウム</t>
    </rPh>
    <rPh sb="55" eb="57">
      <t>カイシ</t>
    </rPh>
    <phoneticPr fontId="6"/>
  </si>
  <si>
    <t xml:space="preserve">パスワードは、同じパスワードへの変更ができない等の設定ができること。
</t>
    <rPh sb="7" eb="8">
      <t>オナ</t>
    </rPh>
    <phoneticPr fontId="6"/>
  </si>
  <si>
    <t xml:space="preserve">ユーザパスワードは、管理者による初期化ができること。
</t>
  </si>
  <si>
    <t xml:space="preserve">生体認証やカード認証等を利用する二要素認証に対応していること。
</t>
    <rPh sb="0" eb="2">
      <t>セイタイ</t>
    </rPh>
    <rPh sb="2" eb="4">
      <t>ニンショウ</t>
    </rPh>
    <rPh sb="8" eb="10">
      <t>ニンショウ</t>
    </rPh>
    <rPh sb="10" eb="11">
      <t>トウ</t>
    </rPh>
    <rPh sb="12" eb="14">
      <t>リヨウ</t>
    </rPh>
    <rPh sb="16" eb="19">
      <t>ニヨウソ</t>
    </rPh>
    <rPh sb="19" eb="21">
      <t>ニンショウ</t>
    </rPh>
    <rPh sb="22" eb="24">
      <t>タイオウ</t>
    </rPh>
    <phoneticPr fontId="5"/>
  </si>
  <si>
    <t xml:space="preserve">システム稼働時の初期ユーザ登録において、ユーザ情報を個別入力するのではなく、既存システムの情報を引き継ぎ、一括して登録できること。または、受託事業者により、当院との協議の上、必要なユーザ登録を実施すること。
</t>
    <rPh sb="69" eb="74">
      <t>ジュタクジギョウシャ</t>
    </rPh>
    <rPh sb="78" eb="80">
      <t>トウイン</t>
    </rPh>
    <rPh sb="82" eb="84">
      <t>キョウギ</t>
    </rPh>
    <rPh sb="85" eb="86">
      <t>ウエ</t>
    </rPh>
    <rPh sb="87" eb="89">
      <t>ヒツヨウ</t>
    </rPh>
    <rPh sb="93" eb="95">
      <t>トウロク</t>
    </rPh>
    <rPh sb="96" eb="98">
      <t>ジッシ</t>
    </rPh>
    <phoneticPr fontId="5"/>
  </si>
  <si>
    <t xml:space="preserve">各システムやセキュリティ機器のアクセスログ・操作ログを一定期間保持し、有事の際の調査・原因究明に活用可能であること。アクセスログには、少なくとも利用者ID、アクセス時刻、操作した対象患者、起動した画面名称を含むこと。
</t>
    <rPh sb="0" eb="1">
      <t>カク</t>
    </rPh>
    <rPh sb="12" eb="14">
      <t>キキ</t>
    </rPh>
    <rPh sb="22" eb="24">
      <t>ソウサ</t>
    </rPh>
    <rPh sb="27" eb="33">
      <t>イッテイキカンホジ</t>
    </rPh>
    <rPh sb="35" eb="37">
      <t>ユウジ</t>
    </rPh>
    <rPh sb="38" eb="39">
      <t>サイ</t>
    </rPh>
    <rPh sb="40" eb="42">
      <t>チョウサ</t>
    </rPh>
    <rPh sb="43" eb="47">
      <t>ゲンインキュウメイ</t>
    </rPh>
    <rPh sb="48" eb="50">
      <t>カツヨウ</t>
    </rPh>
    <rPh sb="50" eb="52">
      <t>カノウ</t>
    </rPh>
    <phoneticPr fontId="5"/>
  </si>
  <si>
    <t xml:space="preserve">患者の個人情報の不正閲覧を防止するために、不正アクセスの監視や情報漏えい監視を行う操作ログやアクセスログ参照ツールが実装されていること。
</t>
    <rPh sb="0" eb="2">
      <t>カンジャ</t>
    </rPh>
    <rPh sb="3" eb="5">
      <t>コジン</t>
    </rPh>
    <rPh sb="5" eb="7">
      <t>ジョウホウ</t>
    </rPh>
    <rPh sb="8" eb="10">
      <t>フセイ</t>
    </rPh>
    <rPh sb="10" eb="12">
      <t>エツラン</t>
    </rPh>
    <rPh sb="13" eb="15">
      <t>ボウシ</t>
    </rPh>
    <rPh sb="21" eb="23">
      <t>フセイ</t>
    </rPh>
    <rPh sb="28" eb="30">
      <t>カンシ</t>
    </rPh>
    <rPh sb="31" eb="33">
      <t>ジョウホウ</t>
    </rPh>
    <rPh sb="33" eb="34">
      <t>ロウ</t>
    </rPh>
    <rPh sb="36" eb="38">
      <t>カンシ</t>
    </rPh>
    <rPh sb="39" eb="40">
      <t>オコナ</t>
    </rPh>
    <rPh sb="41" eb="43">
      <t>ソウサ</t>
    </rPh>
    <rPh sb="52" eb="54">
      <t>サンショウ</t>
    </rPh>
    <rPh sb="58" eb="60">
      <t>ジッソウ</t>
    </rPh>
    <phoneticPr fontId="4"/>
  </si>
  <si>
    <t>操作ログは、利用者ID、日時、患者、端末名等の組み合わせによる検索ができること。</t>
    <rPh sb="12" eb="14">
      <t>ニチジ</t>
    </rPh>
    <phoneticPr fontId="5"/>
  </si>
  <si>
    <t xml:space="preserve">利用者ログイン情報、患者カルテ選択、カルテ情報参照、カルテ情報印刷のログが管理できること。
</t>
    <rPh sb="0" eb="2">
      <t>リヨウ</t>
    </rPh>
    <rPh sb="2" eb="3">
      <t>シャ</t>
    </rPh>
    <rPh sb="7" eb="9">
      <t>ジョウホウ</t>
    </rPh>
    <rPh sb="10" eb="12">
      <t>カンジャ</t>
    </rPh>
    <rPh sb="15" eb="17">
      <t>センタク</t>
    </rPh>
    <rPh sb="21" eb="23">
      <t>ジョウホウ</t>
    </rPh>
    <rPh sb="23" eb="25">
      <t>サンショウ</t>
    </rPh>
    <rPh sb="29" eb="31">
      <t>ジョウホウ</t>
    </rPh>
    <rPh sb="31" eb="33">
      <t>インサツ</t>
    </rPh>
    <rPh sb="37" eb="39">
      <t>カンリ</t>
    </rPh>
    <phoneticPr fontId="4"/>
  </si>
  <si>
    <t xml:space="preserve">各ログは次期病院情報システムの稼働期間を通じて保存可能であること。
</t>
    <rPh sb="4" eb="10">
      <t>ジキビョウインジョウホウ</t>
    </rPh>
    <rPh sb="15" eb="19">
      <t>カドウキカン</t>
    </rPh>
    <rPh sb="20" eb="21">
      <t>ツウ</t>
    </rPh>
    <rPh sb="25" eb="27">
      <t>カノウ</t>
    </rPh>
    <phoneticPr fontId="5"/>
  </si>
  <si>
    <t xml:space="preserve">アクセスログへのアクセス制限を行い、アクセスログの改ざんを防止する機能を有すること。
</t>
  </si>
  <si>
    <t xml:space="preserve">各システムは、診療業務に影響を与えないよう、高速かつ信頼性の高いシステムを構築すること。
</t>
    <rPh sb="0" eb="1">
      <t>カク</t>
    </rPh>
    <rPh sb="7" eb="9">
      <t>シンリョウ</t>
    </rPh>
    <rPh sb="9" eb="11">
      <t>ギョウム</t>
    </rPh>
    <rPh sb="12" eb="14">
      <t>エイキョウ</t>
    </rPh>
    <rPh sb="15" eb="16">
      <t>アタ</t>
    </rPh>
    <rPh sb="22" eb="24">
      <t>コウソク</t>
    </rPh>
    <rPh sb="26" eb="29">
      <t>シンライセイ</t>
    </rPh>
    <rPh sb="30" eb="31">
      <t>タカ</t>
    </rPh>
    <rPh sb="37" eb="39">
      <t>コウチク</t>
    </rPh>
    <phoneticPr fontId="6"/>
  </si>
  <si>
    <t xml:space="preserve">タイムサーバーを導入し、各サーバはタイムサーバと1日1回以上、時刻同期ができること。またサーバと端末、接続機器等間も同じタイミング、または起動時に時刻同期を行い、病院情報システム全体で統一されること。
</t>
    <rPh sb="8" eb="10">
      <t>ドウニュウ</t>
    </rPh>
    <rPh sb="12" eb="13">
      <t>カク</t>
    </rPh>
    <rPh sb="28" eb="30">
      <t>イジョウ</t>
    </rPh>
    <rPh sb="48" eb="50">
      <t>タンマツ</t>
    </rPh>
    <rPh sb="51" eb="53">
      <t>セツゾク</t>
    </rPh>
    <rPh sb="53" eb="55">
      <t>キキ</t>
    </rPh>
    <rPh sb="55" eb="56">
      <t>トウ</t>
    </rPh>
    <rPh sb="56" eb="57">
      <t>カン</t>
    </rPh>
    <rPh sb="58" eb="59">
      <t>オナ</t>
    </rPh>
    <rPh sb="69" eb="72">
      <t>キドウジ</t>
    </rPh>
    <rPh sb="73" eb="75">
      <t>ジコク</t>
    </rPh>
    <rPh sb="75" eb="77">
      <t>ドウキ</t>
    </rPh>
    <rPh sb="78" eb="79">
      <t>オコナ</t>
    </rPh>
    <rPh sb="81" eb="83">
      <t>ビョウイン</t>
    </rPh>
    <rPh sb="83" eb="85">
      <t>ジョウホウ</t>
    </rPh>
    <rPh sb="89" eb="91">
      <t>ゼンタイ</t>
    </rPh>
    <rPh sb="92" eb="94">
      <t>トウイツ</t>
    </rPh>
    <phoneticPr fontId="6"/>
  </si>
  <si>
    <t xml:space="preserve">一般ユーザが、端末のシステム設定を変更できないこと。
</t>
    <rPh sb="14" eb="16">
      <t>セッテイ</t>
    </rPh>
    <rPh sb="17" eb="19">
      <t>ヘンコウ</t>
    </rPh>
    <phoneticPr fontId="6"/>
  </si>
  <si>
    <t xml:space="preserve">端末へのプログラム配信やマスタの配信は、自動的に行なわれること。なお仮想デスクトップを導入する場合は仮想環境において、物理端末は端末起動時に行なわれるものとする。
</t>
    <rPh sb="0" eb="2">
      <t>タンマツ</t>
    </rPh>
    <rPh sb="9" eb="11">
      <t>ハイシン</t>
    </rPh>
    <rPh sb="16" eb="18">
      <t>ハイシン</t>
    </rPh>
    <rPh sb="22" eb="23">
      <t>テキ</t>
    </rPh>
    <rPh sb="24" eb="25">
      <t>オコ</t>
    </rPh>
    <rPh sb="34" eb="36">
      <t>カソウ</t>
    </rPh>
    <rPh sb="43" eb="45">
      <t>ドウニュウ</t>
    </rPh>
    <rPh sb="47" eb="49">
      <t>バアイ</t>
    </rPh>
    <rPh sb="50" eb="52">
      <t>カソウ</t>
    </rPh>
    <rPh sb="52" eb="54">
      <t>カンキョウ</t>
    </rPh>
    <rPh sb="59" eb="61">
      <t>ブツリ</t>
    </rPh>
    <rPh sb="61" eb="63">
      <t>タンマツ</t>
    </rPh>
    <rPh sb="64" eb="66">
      <t>タンマツ</t>
    </rPh>
    <rPh sb="66" eb="69">
      <t>キドウジ</t>
    </rPh>
    <rPh sb="70" eb="71">
      <t>オコ</t>
    </rPh>
    <phoneticPr fontId="6"/>
  </si>
  <si>
    <t xml:space="preserve">開始年月日等のパラメータ日付は特に指定のない場合、開始日の午前0時をもって有効となり、終了日の午後12時をもって無効となること。
</t>
    <rPh sb="15" eb="16">
      <t>トク</t>
    </rPh>
    <rPh sb="17" eb="19">
      <t>シテイ</t>
    </rPh>
    <rPh sb="22" eb="24">
      <t>バアイ</t>
    </rPh>
    <rPh sb="47" eb="49">
      <t>ゴゴ</t>
    </rPh>
    <rPh sb="51" eb="52">
      <t>ジ</t>
    </rPh>
    <phoneticPr fontId="7"/>
  </si>
  <si>
    <t xml:space="preserve">データベースに記録される時間は原則として秒単位で記録されること。また一覧表等の画面表示は分単位でも内部的には秒単位で並び変えができること。それが困難な場合は、その理由を明らかにした上で、対応策を当院と協議の上、合意を得ること。
</t>
    <rPh sb="7" eb="9">
      <t>キロク</t>
    </rPh>
    <rPh sb="12" eb="14">
      <t>ジカン</t>
    </rPh>
    <rPh sb="15" eb="17">
      <t>ゲンソク</t>
    </rPh>
    <rPh sb="20" eb="21">
      <t>ビョウ</t>
    </rPh>
    <rPh sb="21" eb="23">
      <t>タンイ</t>
    </rPh>
    <rPh sb="24" eb="26">
      <t>キロク</t>
    </rPh>
    <rPh sb="34" eb="37">
      <t>イチランヒョウ</t>
    </rPh>
    <rPh sb="37" eb="38">
      <t>トウ</t>
    </rPh>
    <rPh sb="39" eb="41">
      <t>ガメン</t>
    </rPh>
    <rPh sb="41" eb="43">
      <t>ヒョウジ</t>
    </rPh>
    <rPh sb="44" eb="45">
      <t>フン</t>
    </rPh>
    <rPh sb="45" eb="47">
      <t>タンイ</t>
    </rPh>
    <rPh sb="49" eb="51">
      <t>ナイブ</t>
    </rPh>
    <rPh sb="51" eb="52">
      <t>テキ</t>
    </rPh>
    <rPh sb="54" eb="57">
      <t>ビョウタンイ</t>
    </rPh>
    <rPh sb="58" eb="59">
      <t>ナラ</t>
    </rPh>
    <rPh sb="60" eb="61">
      <t>カ</t>
    </rPh>
    <rPh sb="72" eb="74">
      <t>コンナン</t>
    </rPh>
    <rPh sb="75" eb="77">
      <t>バアイ</t>
    </rPh>
    <rPh sb="81" eb="83">
      <t>リユウ</t>
    </rPh>
    <rPh sb="84" eb="85">
      <t>アキ</t>
    </rPh>
    <rPh sb="90" eb="91">
      <t>ウエ</t>
    </rPh>
    <phoneticPr fontId="6"/>
  </si>
  <si>
    <t xml:space="preserve">院外医師、学生等職員以外の者が短期的に電子カルテ、部門システムを使用することがある。電子カルテ、部門システム等の各種ライセンスは、包括ライセンス、同時使用ライセンス、端末数に基づくライセンス等、ユーザ数に基づかないライセンスであること。
</t>
    <rPh sb="42" eb="44">
      <t>デンシ</t>
    </rPh>
    <rPh sb="48" eb="50">
      <t>ブモン</t>
    </rPh>
    <rPh sb="54" eb="55">
      <t>トウ</t>
    </rPh>
    <rPh sb="56" eb="58">
      <t>カクシュ</t>
    </rPh>
    <rPh sb="73" eb="75">
      <t>ドウジ</t>
    </rPh>
    <rPh sb="75" eb="77">
      <t>シヨウ</t>
    </rPh>
    <phoneticPr fontId="6"/>
  </si>
  <si>
    <t xml:space="preserve">前項以外に、一部の職員しか使用しないシステムの場合、原則として、包括ライセンス、同時使用ライセンス、端末数に基づくライセンス等、ユーザ数に基づかないライセンスであること。導入システムにそれが困難なシステムが含まれる場合には、ユーザ数の変動を吸収可能なライセンスを準備するなどの対策を当院と協議の上、合意を得ること。
</t>
    <rPh sb="26" eb="28">
      <t>ゲンソク</t>
    </rPh>
    <rPh sb="32" eb="34">
      <t>ホウカツ</t>
    </rPh>
    <rPh sb="85" eb="87">
      <t>ドウニュウ</t>
    </rPh>
    <rPh sb="95" eb="97">
      <t>コンナン</t>
    </rPh>
    <rPh sb="103" eb="104">
      <t>フク</t>
    </rPh>
    <rPh sb="107" eb="109">
      <t>バアイ</t>
    </rPh>
    <rPh sb="115" eb="116">
      <t>スウ</t>
    </rPh>
    <rPh sb="117" eb="119">
      <t>ヘンドウ</t>
    </rPh>
    <rPh sb="120" eb="122">
      <t>キュウシュウ</t>
    </rPh>
    <rPh sb="122" eb="124">
      <t>カノウ</t>
    </rPh>
    <rPh sb="131" eb="133">
      <t>ジュンビ</t>
    </rPh>
    <rPh sb="138" eb="140">
      <t>タイサク</t>
    </rPh>
    <rPh sb="141" eb="143">
      <t>トウイン</t>
    </rPh>
    <rPh sb="144" eb="146">
      <t>キョウギ</t>
    </rPh>
    <rPh sb="147" eb="148">
      <t>ウエ</t>
    </rPh>
    <rPh sb="149" eb="151">
      <t>ゴウイ</t>
    </rPh>
    <rPh sb="152" eb="153">
      <t>エ</t>
    </rPh>
    <phoneticPr fontId="5"/>
  </si>
  <si>
    <t xml:space="preserve">命名規則等により、明らかにシステムテスト用であることが分かる架空患者データの作成が任意のタイミングで可能であり、当該架空患者に係るデータは、統計業務を含む実業務に影響を与えないものとすることが可能であること。または、それと同等なシステムテストモード等を提供すること。
</t>
    <rPh sb="0" eb="2">
      <t>メイメイ</t>
    </rPh>
    <rPh sb="2" eb="4">
      <t>キソク</t>
    </rPh>
    <rPh sb="4" eb="5">
      <t>トウ</t>
    </rPh>
    <rPh sb="9" eb="10">
      <t>アキ</t>
    </rPh>
    <rPh sb="20" eb="21">
      <t>ヨウ</t>
    </rPh>
    <rPh sb="27" eb="28">
      <t>ワ</t>
    </rPh>
    <rPh sb="30" eb="32">
      <t>カクウ</t>
    </rPh>
    <rPh sb="32" eb="34">
      <t>カンジャ</t>
    </rPh>
    <rPh sb="38" eb="40">
      <t>サクセイ</t>
    </rPh>
    <rPh sb="50" eb="52">
      <t>カノウ</t>
    </rPh>
    <rPh sb="56" eb="58">
      <t>トウガイ</t>
    </rPh>
    <rPh sb="58" eb="60">
      <t>カクウ</t>
    </rPh>
    <rPh sb="60" eb="62">
      <t>カンジャ</t>
    </rPh>
    <rPh sb="63" eb="64">
      <t>カカ</t>
    </rPh>
    <rPh sb="70" eb="74">
      <t>トウケイギョウム</t>
    </rPh>
    <rPh sb="75" eb="76">
      <t>フク</t>
    </rPh>
    <rPh sb="81" eb="83">
      <t>エイキョウ</t>
    </rPh>
    <rPh sb="84" eb="85">
      <t>アタ</t>
    </rPh>
    <rPh sb="96" eb="98">
      <t>カノウ</t>
    </rPh>
    <rPh sb="111" eb="113">
      <t>ドウトウ</t>
    </rPh>
    <rPh sb="126" eb="128">
      <t>テイキョウ</t>
    </rPh>
    <phoneticPr fontId="5"/>
  </si>
  <si>
    <t xml:space="preserve">医事会計システムや各部門システムを含む全てのシステムは、任意の電子カルテ端末に相乗りして動作可能なこと。導入システムにそれが困難なシステムが含まれる場合には、その理由を明らかにした上で、対応策を当院と協議の上、合意を得ること。
</t>
    <rPh sb="0" eb="4">
      <t>イジカイケイ</t>
    </rPh>
    <rPh sb="9" eb="12">
      <t>カクブモン</t>
    </rPh>
    <rPh sb="17" eb="18">
      <t>フク</t>
    </rPh>
    <rPh sb="19" eb="20">
      <t>スベ</t>
    </rPh>
    <rPh sb="28" eb="30">
      <t>ニンイ</t>
    </rPh>
    <rPh sb="31" eb="33">
      <t>デンシ</t>
    </rPh>
    <rPh sb="36" eb="38">
      <t>タンマツ</t>
    </rPh>
    <rPh sb="39" eb="41">
      <t>アイノ</t>
    </rPh>
    <rPh sb="44" eb="48">
      <t>ドウサカノウ</t>
    </rPh>
    <phoneticPr fontId="5"/>
  </si>
  <si>
    <t xml:space="preserve">対応が不要なエラー・アラートメッセージは原則として出力しないこと。出力されたエラー・アラートメッセージは、その緊急性が当院職員により判別可能であり且つその内容が容易に理解可能であるか、保守窓口への問合せにより内容の把握が可能なこと。
</t>
    <rPh sb="0" eb="2">
      <t>タイオウ</t>
    </rPh>
    <rPh sb="3" eb="5">
      <t>フヨウ</t>
    </rPh>
    <rPh sb="20" eb="22">
      <t>ゲンソク</t>
    </rPh>
    <rPh sb="25" eb="27">
      <t>シュツリョク</t>
    </rPh>
    <rPh sb="33" eb="35">
      <t>シュツリョク</t>
    </rPh>
    <phoneticPr fontId="5"/>
  </si>
  <si>
    <t xml:space="preserve">ログインしたユーザにとって運用上操作が不要であり、且つ誤って操作した場合にシステムの安定動作やデータの完全性に影響を及ぼす可能性があるメニューは全体及びユーザ単位で非表示にできること。
</t>
    <rPh sb="51" eb="54">
      <t>カンゼンセイ</t>
    </rPh>
    <rPh sb="72" eb="74">
      <t>ゼンタイ</t>
    </rPh>
    <rPh sb="74" eb="75">
      <t>オヨ</t>
    </rPh>
    <rPh sb="79" eb="81">
      <t>タンイ</t>
    </rPh>
    <rPh sb="82" eb="85">
      <t>ヒヒョウジ</t>
    </rPh>
    <phoneticPr fontId="6"/>
  </si>
  <si>
    <t xml:space="preserve">導入するプリンタやモニタ等のドライバソフト等は該当端末からアクセス可能なファイルサーバ上で管理するなどして、任意の端末にいつでもインストール可能な仕組みを次期システムの運用期間中維持すること。
</t>
    <rPh sb="0" eb="2">
      <t>ドウニュウ</t>
    </rPh>
    <rPh sb="12" eb="13">
      <t>トウ</t>
    </rPh>
    <rPh sb="21" eb="22">
      <t>トウ</t>
    </rPh>
    <rPh sb="23" eb="25">
      <t>ガイトウ</t>
    </rPh>
    <rPh sb="25" eb="27">
      <t>タンマツ</t>
    </rPh>
    <rPh sb="33" eb="35">
      <t>カノウ</t>
    </rPh>
    <rPh sb="43" eb="44">
      <t>ジョウ</t>
    </rPh>
    <rPh sb="45" eb="47">
      <t>カンリ</t>
    </rPh>
    <rPh sb="54" eb="56">
      <t>ニンイ</t>
    </rPh>
    <rPh sb="57" eb="59">
      <t>タンマツ</t>
    </rPh>
    <rPh sb="70" eb="72">
      <t>カノウ</t>
    </rPh>
    <rPh sb="73" eb="75">
      <t>シク</t>
    </rPh>
    <rPh sb="77" eb="79">
      <t>ジキ</t>
    </rPh>
    <rPh sb="84" eb="89">
      <t>ウンヨウキカンチュウ</t>
    </rPh>
    <rPh sb="89" eb="91">
      <t>イジ</t>
    </rPh>
    <phoneticPr fontId="5"/>
  </si>
  <si>
    <t xml:space="preserve">原則として、ユーザ情報（ID・パスワード）は、シングルサインオンを利用し、全システムで相互に共通利用できること。対応できない部門システムがある場合は、その理由を明らかにした上で、対応策を当院と協議の上、合意を得ること。
</t>
    <rPh sb="0" eb="2">
      <t>ゲンソク</t>
    </rPh>
    <rPh sb="9" eb="11">
      <t>ジョウホウ</t>
    </rPh>
    <rPh sb="33" eb="35">
      <t>リヨウ</t>
    </rPh>
    <rPh sb="37" eb="38">
      <t>ゼン</t>
    </rPh>
    <rPh sb="43" eb="45">
      <t>ソウゴ</t>
    </rPh>
    <rPh sb="46" eb="48">
      <t>キョウツウ</t>
    </rPh>
    <rPh sb="48" eb="50">
      <t>リヨウ</t>
    </rPh>
    <rPh sb="56" eb="58">
      <t>タイオウ</t>
    </rPh>
    <rPh sb="62" eb="64">
      <t>ブモン</t>
    </rPh>
    <rPh sb="71" eb="73">
      <t>バアイ</t>
    </rPh>
    <rPh sb="77" eb="79">
      <t>リユウ</t>
    </rPh>
    <rPh sb="80" eb="81">
      <t>アキ</t>
    </rPh>
    <rPh sb="86" eb="87">
      <t>ウエ</t>
    </rPh>
    <rPh sb="89" eb="92">
      <t>タイオウサク</t>
    </rPh>
    <phoneticPr fontId="6"/>
  </si>
  <si>
    <t xml:space="preserve">ユーザのログイン、ログオフは、OSログイン時ではなく電子カルテまたはグループウェアの起動時等、１箇所かつアプリケーション等により速やかに行えること。
</t>
    <rPh sb="26" eb="28">
      <t>デンシ</t>
    </rPh>
    <rPh sb="42" eb="44">
      <t>キドウ</t>
    </rPh>
    <rPh sb="45" eb="46">
      <t>トウ</t>
    </rPh>
    <rPh sb="47" eb="50">
      <t>イッカショ</t>
    </rPh>
    <rPh sb="60" eb="61">
      <t>トウ</t>
    </rPh>
    <rPh sb="64" eb="65">
      <t>スミ</t>
    </rPh>
    <rPh sb="68" eb="69">
      <t>オコナ</t>
    </rPh>
    <phoneticPr fontId="6"/>
  </si>
  <si>
    <t xml:space="preserve">ユーザ情報は、電子カルテ、医事会計システムはリアルタイムで、部門システムはリアルタイム又はバッチ等により1日1回以上更新ができること。バッチ等による場合は手動起動で更新できること。
</t>
    <rPh sb="7" eb="9">
      <t>デンシ</t>
    </rPh>
    <rPh sb="13" eb="15">
      <t>イジ</t>
    </rPh>
    <rPh sb="15" eb="17">
      <t>カイケイ</t>
    </rPh>
    <rPh sb="30" eb="32">
      <t>ブモン</t>
    </rPh>
    <rPh sb="43" eb="44">
      <t>マタ</t>
    </rPh>
    <rPh sb="48" eb="49">
      <t>トウ</t>
    </rPh>
    <rPh sb="53" eb="54">
      <t>ニチ</t>
    </rPh>
    <rPh sb="55" eb="56">
      <t>カイ</t>
    </rPh>
    <rPh sb="56" eb="58">
      <t>イジョウ</t>
    </rPh>
    <rPh sb="58" eb="60">
      <t>コウシン</t>
    </rPh>
    <rPh sb="70" eb="71">
      <t>トウ</t>
    </rPh>
    <rPh sb="74" eb="76">
      <t>バアイ</t>
    </rPh>
    <rPh sb="77" eb="79">
      <t>シュドウ</t>
    </rPh>
    <rPh sb="79" eb="81">
      <t>キドウ</t>
    </rPh>
    <rPh sb="82" eb="84">
      <t>コウシン</t>
    </rPh>
    <phoneticPr fontId="6"/>
  </si>
  <si>
    <t xml:space="preserve">院外医師、学生等職員以外の者が短期的に電子カルテ、部門システムを使用することがある。ユーザのログイン、アカウントの切替にグループウェアを使用する場合は、これらの者にグループウェアを表示できないようにし、ライセンス数から除外すること。
</t>
  </si>
  <si>
    <t xml:space="preserve">システム導入から7年間、高速なレスポンスを保証すること、ここで言う高速なレスポンスとは、
・端末の電源ONからOSの起動完了（OSログイン画面の表示）までの待機時間が40秒以内
・アプリケーションの起動操作から起動完了までの待機時間が20秒以内
・アプリケーション内の操作に対するオンライン処理が実行され、次の操作が可能になるまでの待機時間がピーク時において原則3秒以内
であることを基本とする。
但し、データベース全体に対するバッチ処理等、一般的に時間がかかると認められる処理については、必要に応じて個別にレスポンスの基準を決定する。また、レスポンスの保証はアクセス可能な全クライアントからのアクセスがあった場合を対象とする。
</t>
    <rPh sb="4" eb="6">
      <t>ドウニュウ</t>
    </rPh>
    <rPh sb="9" eb="11">
      <t>ネンカン</t>
    </rPh>
    <rPh sb="21" eb="23">
      <t>ホショウ</t>
    </rPh>
    <rPh sb="46" eb="48">
      <t>タンマツ</t>
    </rPh>
    <rPh sb="49" eb="51">
      <t>デンゲン</t>
    </rPh>
    <rPh sb="58" eb="62">
      <t>キドウカンリョウ</t>
    </rPh>
    <rPh sb="69" eb="71">
      <t>ガメン</t>
    </rPh>
    <rPh sb="72" eb="74">
      <t>ヒョウジ</t>
    </rPh>
    <rPh sb="78" eb="82">
      <t>タイキジカン</t>
    </rPh>
    <rPh sb="85" eb="86">
      <t>ビョウ</t>
    </rPh>
    <rPh sb="86" eb="88">
      <t>イナイ</t>
    </rPh>
    <rPh sb="99" eb="101">
      <t>キドウ</t>
    </rPh>
    <rPh sb="101" eb="103">
      <t>ソウサ</t>
    </rPh>
    <rPh sb="105" eb="107">
      <t>キドウ</t>
    </rPh>
    <rPh sb="107" eb="109">
      <t>カンリョウ</t>
    </rPh>
    <rPh sb="112" eb="114">
      <t>タイキ</t>
    </rPh>
    <rPh sb="114" eb="116">
      <t>ジカン</t>
    </rPh>
    <rPh sb="119" eb="120">
      <t>ビョウ</t>
    </rPh>
    <rPh sb="120" eb="122">
      <t>イナイ</t>
    </rPh>
    <rPh sb="132" eb="133">
      <t>ナイ</t>
    </rPh>
    <rPh sb="134" eb="136">
      <t>ソウサ</t>
    </rPh>
    <rPh sb="137" eb="138">
      <t>タイ</t>
    </rPh>
    <rPh sb="145" eb="147">
      <t>ショリ</t>
    </rPh>
    <rPh sb="148" eb="150">
      <t>ジッコウ</t>
    </rPh>
    <rPh sb="153" eb="154">
      <t>ツギ</t>
    </rPh>
    <rPh sb="155" eb="157">
      <t>ソウサ</t>
    </rPh>
    <rPh sb="158" eb="160">
      <t>カノウ</t>
    </rPh>
    <rPh sb="166" eb="168">
      <t>タイキ</t>
    </rPh>
    <rPh sb="168" eb="170">
      <t>ジカン</t>
    </rPh>
    <rPh sb="174" eb="175">
      <t>ジ</t>
    </rPh>
    <rPh sb="179" eb="181">
      <t>ゲンソク</t>
    </rPh>
    <rPh sb="182" eb="185">
      <t>ビョウイナイ</t>
    </rPh>
    <rPh sb="192" eb="194">
      <t>キホン</t>
    </rPh>
    <rPh sb="199" eb="200">
      <t>タダ</t>
    </rPh>
    <rPh sb="245" eb="247">
      <t>ヒツヨウ</t>
    </rPh>
    <rPh sb="248" eb="249">
      <t>オウ</t>
    </rPh>
    <rPh sb="251" eb="253">
      <t>コベツ</t>
    </rPh>
    <rPh sb="260" eb="262">
      <t>キジュン</t>
    </rPh>
    <rPh sb="263" eb="265">
      <t>ケッテイ</t>
    </rPh>
    <rPh sb="277" eb="279">
      <t>ホショウ</t>
    </rPh>
    <rPh sb="284" eb="286">
      <t>カノウ</t>
    </rPh>
    <rPh sb="287" eb="288">
      <t>ゼン</t>
    </rPh>
    <rPh sb="305" eb="307">
      <t>バアイ</t>
    </rPh>
    <rPh sb="308" eb="310">
      <t>タイショウ</t>
    </rPh>
    <phoneticPr fontId="5"/>
  </si>
  <si>
    <t xml:space="preserve">上項で決定した基準と比較してレスポンスが悪化した場合、速やかに調査し原因究明を行い、原則として受託者負担で、3ヶ月以内にCPUやメモリの強化及びハード交換を含む技術的対策を行うこと。
</t>
    <rPh sb="0" eb="2">
      <t>ジョウコウ</t>
    </rPh>
    <rPh sb="42" eb="44">
      <t>ゲンソク</t>
    </rPh>
    <rPh sb="47" eb="50">
      <t>ジュタクシャ</t>
    </rPh>
    <rPh sb="50" eb="52">
      <t>フタン</t>
    </rPh>
    <rPh sb="56" eb="57">
      <t>ゲツ</t>
    </rPh>
    <rPh sb="57" eb="59">
      <t>イナイ</t>
    </rPh>
    <rPh sb="68" eb="70">
      <t>キョウカ</t>
    </rPh>
    <rPh sb="70" eb="71">
      <t>オヨ</t>
    </rPh>
    <rPh sb="75" eb="77">
      <t>コウカン</t>
    </rPh>
    <rPh sb="78" eb="79">
      <t>フク</t>
    </rPh>
    <rPh sb="80" eb="83">
      <t>ギジュツテキ</t>
    </rPh>
    <rPh sb="83" eb="85">
      <t>タイサク</t>
    </rPh>
    <rPh sb="86" eb="87">
      <t>オコナ</t>
    </rPh>
    <phoneticPr fontId="5"/>
  </si>
  <si>
    <t xml:space="preserve">次に示す場合など、特異な状況によっても診療業務に影響のあるレスポンス低下が発生しないこと。
・システム障害等により、待機系サーバが本番系に移行した状況
・データバックアップの処理が実行されている状況
・データ分析システムからのデータ抽出やデータ分析が実行されている状況
・HDD交換によりリビルド処理が実行されている状況
</t>
    <rPh sb="0" eb="1">
      <t>ツギ</t>
    </rPh>
    <rPh sb="2" eb="3">
      <t>シメ</t>
    </rPh>
    <rPh sb="4" eb="6">
      <t>バアイ</t>
    </rPh>
    <rPh sb="9" eb="11">
      <t>トクイ</t>
    </rPh>
    <rPh sb="12" eb="14">
      <t>ジョウキョウ</t>
    </rPh>
    <rPh sb="19" eb="23">
      <t>シンリョウギョウム</t>
    </rPh>
    <rPh sb="24" eb="26">
      <t>エイキョウ</t>
    </rPh>
    <rPh sb="34" eb="36">
      <t>テイカ</t>
    </rPh>
    <rPh sb="37" eb="39">
      <t>ハッセイ</t>
    </rPh>
    <rPh sb="51" eb="53">
      <t>ショウガイ</t>
    </rPh>
    <rPh sb="53" eb="54">
      <t>トウ</t>
    </rPh>
    <rPh sb="58" eb="61">
      <t>タイキケイ</t>
    </rPh>
    <rPh sb="65" eb="68">
      <t>ホンバンケイ</t>
    </rPh>
    <rPh sb="69" eb="71">
      <t>イコウ</t>
    </rPh>
    <rPh sb="73" eb="75">
      <t>ジョウキョウ</t>
    </rPh>
    <rPh sb="87" eb="89">
      <t>ショリ</t>
    </rPh>
    <rPh sb="90" eb="92">
      <t>ジッコウ</t>
    </rPh>
    <rPh sb="97" eb="99">
      <t>ジョウキョウ</t>
    </rPh>
    <rPh sb="116" eb="118">
      <t>チュウシュツ</t>
    </rPh>
    <rPh sb="122" eb="124">
      <t>ブンセキ</t>
    </rPh>
    <rPh sb="125" eb="127">
      <t>ジッコウ</t>
    </rPh>
    <rPh sb="132" eb="134">
      <t>ジョウキョウ</t>
    </rPh>
    <rPh sb="139" eb="141">
      <t>コウカン</t>
    </rPh>
    <rPh sb="148" eb="150">
      <t>ショリ</t>
    </rPh>
    <rPh sb="151" eb="153">
      <t>ジッコウ</t>
    </rPh>
    <rPh sb="158" eb="160">
      <t>ジョウキョウ</t>
    </rPh>
    <phoneticPr fontId="5"/>
  </si>
  <si>
    <t xml:space="preserve">同一システム内では画面構成や操作性について、一貫性、統一性があり、ユーザが直感的に閲覧、操作し易いこと。
</t>
    <rPh sb="0" eb="2">
      <t>ドウイツ</t>
    </rPh>
    <rPh sb="6" eb="7">
      <t>ナイ</t>
    </rPh>
    <rPh sb="16" eb="17">
      <t>セイ</t>
    </rPh>
    <rPh sb="37" eb="40">
      <t>チョッカンテキ</t>
    </rPh>
    <rPh sb="41" eb="43">
      <t>エツラン</t>
    </rPh>
    <rPh sb="44" eb="46">
      <t>ソウサ</t>
    </rPh>
    <rPh sb="47" eb="48">
      <t>ヤス</t>
    </rPh>
    <phoneticPr fontId="6"/>
  </si>
  <si>
    <t xml:space="preserve">入力が必要な項目や、次の操作が分かりやすい画面構成、画面遷移であること。
</t>
    <rPh sb="3" eb="5">
      <t>ヒツヨウ</t>
    </rPh>
    <rPh sb="15" eb="16">
      <t>ワ</t>
    </rPh>
    <phoneticPr fontId="6"/>
  </si>
  <si>
    <t xml:space="preserve">画面上に表示される様々な進捗状況や患者状態を示す各記号について、記号の示す意味を容易に把握可能であること。意味を把握するための操作が必要な場合、どの画面でも同操作であるなど、操作の習得が容易であること。
</t>
    <rPh sb="9" eb="11">
      <t>サマザマ</t>
    </rPh>
    <phoneticPr fontId="6"/>
  </si>
  <si>
    <t xml:space="preserve">検索については、患者ID、氏名、性別、生年月日等、複数の項目を組み合わせて検索できること。また、あいまい検索のルールが統一されていること。
</t>
    <rPh sb="8" eb="10">
      <t>カンジャ</t>
    </rPh>
    <phoneticPr fontId="6"/>
  </si>
  <si>
    <t xml:space="preserve">患者の身長、体重、退院サマリ等、入力済みの情報が他の入力項目に自動連携される等、負担軽減可能な機能を備えていること。
</t>
    <rPh sb="0" eb="2">
      <t>カンジャ</t>
    </rPh>
    <rPh sb="3" eb="5">
      <t>シンチョウ</t>
    </rPh>
    <rPh sb="6" eb="8">
      <t>タイジュウ</t>
    </rPh>
    <rPh sb="9" eb="11">
      <t>タイイン</t>
    </rPh>
    <rPh sb="14" eb="15">
      <t>トウ</t>
    </rPh>
    <rPh sb="16" eb="18">
      <t>ニュウリョク</t>
    </rPh>
    <rPh sb="18" eb="19">
      <t>ズ</t>
    </rPh>
    <rPh sb="21" eb="23">
      <t>ジョウホウ</t>
    </rPh>
    <rPh sb="24" eb="25">
      <t>タ</t>
    </rPh>
    <rPh sb="31" eb="33">
      <t>ジドウ</t>
    </rPh>
    <rPh sb="33" eb="35">
      <t>レンケイ</t>
    </rPh>
    <phoneticPr fontId="6"/>
  </si>
  <si>
    <t xml:space="preserve">土曜日は青、日曜日及び祝日、年末年始は赤等、外来休診日を色を変えて表示できること。
</t>
    <rPh sb="4" eb="5">
      <t>アオ</t>
    </rPh>
    <rPh sb="19" eb="20">
      <t>アカ</t>
    </rPh>
    <rPh sb="20" eb="21">
      <t>トウ</t>
    </rPh>
    <rPh sb="22" eb="24">
      <t>ガイライ</t>
    </rPh>
    <rPh sb="24" eb="27">
      <t>キュウシンビ</t>
    </rPh>
    <phoneticPr fontId="7"/>
  </si>
  <si>
    <t xml:space="preserve">端末毎に接続しているディスプレイの解像度（フルHD以上とする）によって、画面表示が崩れたり、表示されないエリアが生じるなどの不適合が生じないこと。
</t>
    <rPh sb="17" eb="20">
      <t>カイゾウド</t>
    </rPh>
    <rPh sb="25" eb="27">
      <t>イジョウ</t>
    </rPh>
    <rPh sb="36" eb="40">
      <t>ガメンヒョウジ</t>
    </rPh>
    <rPh sb="41" eb="42">
      <t>クズ</t>
    </rPh>
    <rPh sb="46" eb="48">
      <t>ヒョウジ</t>
    </rPh>
    <rPh sb="56" eb="57">
      <t>ショウ</t>
    </rPh>
    <rPh sb="62" eb="65">
      <t>フテキゴウ</t>
    </rPh>
    <rPh sb="66" eb="67">
      <t>ショウ</t>
    </rPh>
    <phoneticPr fontId="5"/>
  </si>
  <si>
    <t xml:space="preserve">システム導入時に、サーバ及びクライアント端末に最新のセキュリティパッチの適用や不正プログラム対策ソフトのインストール等のセキュリティ対策を行うこと。
</t>
    <rPh sb="4" eb="7">
      <t>ドウニュウジ</t>
    </rPh>
    <rPh sb="23" eb="25">
      <t>サイシン</t>
    </rPh>
    <rPh sb="36" eb="38">
      <t>テキヨウ</t>
    </rPh>
    <rPh sb="58" eb="59">
      <t>ナド</t>
    </rPh>
    <rPh sb="66" eb="68">
      <t>タイサク</t>
    </rPh>
    <rPh sb="69" eb="70">
      <t>オコナ</t>
    </rPh>
    <phoneticPr fontId="6"/>
  </si>
  <si>
    <t xml:space="preserve">サーバ及びクライアント端末の不正ソフトウェア対策ソフトについては、原則として1回/2日以上、動作検証済のパターンファイルが、自動的（パターンファイルの入手を含む）に適用されること。
</t>
    <rPh sb="3" eb="4">
      <t>オヨ</t>
    </rPh>
    <rPh sb="11" eb="13">
      <t>タンマツ</t>
    </rPh>
    <rPh sb="14" eb="16">
      <t>フセイ</t>
    </rPh>
    <rPh sb="22" eb="24">
      <t>タイサク</t>
    </rPh>
    <rPh sb="33" eb="35">
      <t>ゲンソク</t>
    </rPh>
    <rPh sb="39" eb="40">
      <t>カイ</t>
    </rPh>
    <rPh sb="42" eb="43">
      <t>ニチ</t>
    </rPh>
    <rPh sb="43" eb="45">
      <t>イジョウ</t>
    </rPh>
    <rPh sb="46" eb="48">
      <t>ドウサ</t>
    </rPh>
    <rPh sb="48" eb="50">
      <t>ケンショウ</t>
    </rPh>
    <rPh sb="50" eb="51">
      <t>スミ</t>
    </rPh>
    <rPh sb="62" eb="64">
      <t>ジドウ</t>
    </rPh>
    <rPh sb="64" eb="65">
      <t>テキ</t>
    </rPh>
    <rPh sb="75" eb="77">
      <t>ニュウシュ</t>
    </rPh>
    <rPh sb="78" eb="79">
      <t>フク</t>
    </rPh>
    <rPh sb="82" eb="84">
      <t>テキヨウ</t>
    </rPh>
    <phoneticPr fontId="5"/>
  </si>
  <si>
    <t>不正ソフトウェア対策として、OSやミドルウェアの更新が対応可能であること。</t>
  </si>
  <si>
    <t xml:space="preserve">導入したサーバ、クライアント端末のOSやミドルウェア及びネットワーク機器等について、NISCが「深刻な脆弱性」として公表したもの及びIPAが緊急度レベルを「緊急」として公開され対処法が示されたものについては、速やかに動作検証とスケジュール調整を行った上で、1ヶ月以内を目途に推奨された対策を適用すること。
</t>
    <rPh sb="0" eb="2">
      <t>ドウニュウ</t>
    </rPh>
    <rPh sb="14" eb="16">
      <t>タンマツ</t>
    </rPh>
    <rPh sb="26" eb="27">
      <t>オヨ</t>
    </rPh>
    <rPh sb="34" eb="36">
      <t>キキ</t>
    </rPh>
    <rPh sb="36" eb="37">
      <t>トウ</t>
    </rPh>
    <rPh sb="48" eb="50">
      <t>シンコク</t>
    </rPh>
    <rPh sb="51" eb="54">
      <t>ゼイジャクセイ</t>
    </rPh>
    <rPh sb="58" eb="60">
      <t>コウヒョウ</t>
    </rPh>
    <rPh sb="64" eb="65">
      <t>オヨ</t>
    </rPh>
    <rPh sb="70" eb="73">
      <t>キンキュウド</t>
    </rPh>
    <rPh sb="78" eb="80">
      <t>キンキュウ</t>
    </rPh>
    <rPh sb="84" eb="86">
      <t>コウカイ</t>
    </rPh>
    <rPh sb="88" eb="91">
      <t>タイショホウ</t>
    </rPh>
    <rPh sb="92" eb="93">
      <t>シメ</t>
    </rPh>
    <rPh sb="104" eb="105">
      <t>スミ</t>
    </rPh>
    <rPh sb="108" eb="112">
      <t>ドウサケンショウ</t>
    </rPh>
    <rPh sb="119" eb="121">
      <t>チョウセイ</t>
    </rPh>
    <rPh sb="122" eb="123">
      <t>オコナ</t>
    </rPh>
    <rPh sb="125" eb="126">
      <t>ウエ</t>
    </rPh>
    <rPh sb="130" eb="131">
      <t>ゲツ</t>
    </rPh>
    <rPh sb="134" eb="136">
      <t>メド</t>
    </rPh>
    <rPh sb="137" eb="139">
      <t>スイショウ</t>
    </rPh>
    <rPh sb="142" eb="144">
      <t>タイサク</t>
    </rPh>
    <rPh sb="145" eb="147">
      <t>テキヨウ</t>
    </rPh>
    <phoneticPr fontId="5"/>
  </si>
  <si>
    <t xml:space="preserve">診療系システムにアクセス可能なネットワークに接続している端末は、原則、USB、DVD/CDドライブなどの利用を制限すること。運用上必要がある場合には、所要の制御ツールをインストールするなどして、セキュアな環境下で利用可能とすること。
</t>
    <rPh sb="0" eb="3">
      <t>シンリョウケイ</t>
    </rPh>
    <rPh sb="12" eb="14">
      <t>カノウ</t>
    </rPh>
    <phoneticPr fontId="5"/>
  </si>
  <si>
    <t xml:space="preserve">診療系サーバシステムは、障害発生直前に完了した処理のデータの復旧まで可能な一次バックアップと、取得時以外はオフラインで管理されるバックアップ、非診療系サーバシステムは日次のバックアップを、スケジューリング機能で自動取得できること。また、バックアップ処理中もシステムの動作に影響を及ぼさないこと。
</t>
    <rPh sb="0" eb="2">
      <t>シンリョウ</t>
    </rPh>
    <rPh sb="2" eb="3">
      <t>ケイ</t>
    </rPh>
    <rPh sb="34" eb="36">
      <t>カノウ</t>
    </rPh>
    <rPh sb="37" eb="39">
      <t>イチジ</t>
    </rPh>
    <rPh sb="59" eb="61">
      <t>カンリ</t>
    </rPh>
    <rPh sb="83" eb="85">
      <t>ニチジ</t>
    </rPh>
    <rPh sb="102" eb="104">
      <t>キノウ</t>
    </rPh>
    <rPh sb="105" eb="109">
      <t>ジドウシュトク</t>
    </rPh>
    <phoneticPr fontId="5"/>
  </si>
  <si>
    <t xml:space="preserve">災害時を考慮してバックアップデータを院外保存できるよう、可搬媒体への保存、又は遠隔保存が可能な仕組みを有していること。なお、それらの院外保管が想定されたバックアップは暗号化などのデータ漏洩対策が取られていること。
</t>
    <rPh sb="66" eb="70">
      <t>インガイホカン</t>
    </rPh>
    <rPh sb="71" eb="73">
      <t>ソウテイ</t>
    </rPh>
    <rPh sb="83" eb="86">
      <t>アンゴウカ</t>
    </rPh>
    <rPh sb="92" eb="94">
      <t>ロウエイ</t>
    </rPh>
    <rPh sb="94" eb="96">
      <t>タイサク</t>
    </rPh>
    <rPh sb="97" eb="98">
      <t>ト</t>
    </rPh>
    <phoneticPr fontId="5"/>
  </si>
  <si>
    <t xml:space="preserve">バックアップデータは世代管理が可能なこと。
</t>
  </si>
  <si>
    <t xml:space="preserve">バックアップ中に不正ソフトウェアに感染する可能性を考慮し、バックアップに使用する装置・媒体は複数用意すること。
</t>
    <rPh sb="8" eb="10">
      <t>フセイ</t>
    </rPh>
    <phoneticPr fontId="5"/>
  </si>
  <si>
    <t xml:space="preserve">バックアップに使用する装置・媒体は、バックアップ時及びバックアップデータの復元時のみ対象機器と自動接続するなど、サイバー攻撃の対象となることを考慮した対応を行うこと。
</t>
    <rPh sb="37" eb="39">
      <t>フクゲン</t>
    </rPh>
    <rPh sb="39" eb="40">
      <t>ジ</t>
    </rPh>
    <rPh sb="47" eb="49">
      <t>ジドウ</t>
    </rPh>
    <rPh sb="63" eb="65">
      <t>タイショウ</t>
    </rPh>
    <rPh sb="71" eb="73">
      <t>コウリョ</t>
    </rPh>
    <rPh sb="75" eb="77">
      <t>タイオウ</t>
    </rPh>
    <rPh sb="78" eb="79">
      <t>オコナ</t>
    </rPh>
    <phoneticPr fontId="5"/>
  </si>
  <si>
    <t xml:space="preserve">電子カルテと全ての部門システムは、仕様に基づき原則リアルタイムでデータ連携できること。ここで言うリアルタイムとは、データ連携の遅延により検査受付業務や会計待ちが発生するなど、円滑な患者動線や職員の業務遂行を妨げないことを言う。（以下、本カテゴリにおける「リアルタイム」は、同様の意味とする。
</t>
    <rPh sb="0" eb="2">
      <t>デンシ</t>
    </rPh>
    <rPh sb="6" eb="7">
      <t>スベ</t>
    </rPh>
    <rPh sb="9" eb="11">
      <t>ブモン</t>
    </rPh>
    <rPh sb="23" eb="25">
      <t>ゲンソク</t>
    </rPh>
    <rPh sb="35" eb="37">
      <t>レンケイ</t>
    </rPh>
    <rPh sb="46" eb="47">
      <t>イ</t>
    </rPh>
    <rPh sb="80" eb="82">
      <t>ハッセイ</t>
    </rPh>
    <rPh sb="87" eb="89">
      <t>エンカツ</t>
    </rPh>
    <rPh sb="90" eb="94">
      <t>カンジャドウセン</t>
    </rPh>
    <rPh sb="95" eb="97">
      <t>ショクイン</t>
    </rPh>
    <rPh sb="98" eb="100">
      <t>ギョウム</t>
    </rPh>
    <rPh sb="100" eb="102">
      <t>スイコウ</t>
    </rPh>
    <rPh sb="103" eb="104">
      <t>サマタ</t>
    </rPh>
    <rPh sb="110" eb="111">
      <t>イ</t>
    </rPh>
    <rPh sb="114" eb="116">
      <t>イカ</t>
    </rPh>
    <rPh sb="117" eb="118">
      <t>ホン</t>
    </rPh>
    <rPh sb="136" eb="138">
      <t>ドウヨウ</t>
    </rPh>
    <rPh sb="139" eb="141">
      <t>イミ</t>
    </rPh>
    <phoneticPr fontId="6"/>
  </si>
  <si>
    <t xml:space="preserve">電子カルテの患者の基本情報（患者ID、カナ氏名、漢字氏名、生年月日、年齢、性別、住所、緊急連絡先、身長、体重、アレルギー、禁忌情報、妊娠、授乳、感染症情報等）、オーダの内容等は、仕様に基づきリアルタイムに各部門システムと連携できること。
</t>
    <rPh sb="14" eb="16">
      <t>カンジャ</t>
    </rPh>
    <rPh sb="21" eb="23">
      <t>シメイ</t>
    </rPh>
    <rPh sb="24" eb="26">
      <t>カンジ</t>
    </rPh>
    <rPh sb="26" eb="28">
      <t>シメイ</t>
    </rPh>
    <rPh sb="29" eb="31">
      <t>セイネン</t>
    </rPh>
    <rPh sb="31" eb="33">
      <t>ガッピ</t>
    </rPh>
    <rPh sb="34" eb="36">
      <t>ネンレイ</t>
    </rPh>
    <rPh sb="37" eb="39">
      <t>セイベツ</t>
    </rPh>
    <rPh sb="40" eb="42">
      <t>ジュウショ</t>
    </rPh>
    <rPh sb="43" eb="45">
      <t>キンキュウ</t>
    </rPh>
    <rPh sb="45" eb="48">
      <t>レンラクサキ</t>
    </rPh>
    <rPh sb="49" eb="51">
      <t>シンチョウ</t>
    </rPh>
    <rPh sb="52" eb="54">
      <t>タイジュウ</t>
    </rPh>
    <rPh sb="61" eb="63">
      <t>キンキ</t>
    </rPh>
    <rPh sb="63" eb="65">
      <t>ジョウホウ</t>
    </rPh>
    <rPh sb="66" eb="68">
      <t>ニンシン</t>
    </rPh>
    <rPh sb="69" eb="71">
      <t>ジュニュウ</t>
    </rPh>
    <rPh sb="72" eb="75">
      <t>カンセンショウ</t>
    </rPh>
    <rPh sb="75" eb="77">
      <t>ジョウホウ</t>
    </rPh>
    <rPh sb="77" eb="78">
      <t>ナド</t>
    </rPh>
    <rPh sb="86" eb="87">
      <t>トウ</t>
    </rPh>
    <phoneticPr fontId="6"/>
  </si>
  <si>
    <t xml:space="preserve">電子カルテの患者の属性情報（外来受付番号、診療科、入院病棟、検査結果等）は、仕様に基づき原則全ての部門システムとリアルタイムに連携できること。
</t>
    <rPh sb="9" eb="11">
      <t>ゾクセイ</t>
    </rPh>
    <rPh sb="14" eb="16">
      <t>ガイライ</t>
    </rPh>
    <rPh sb="16" eb="18">
      <t>ウケツケ</t>
    </rPh>
    <rPh sb="18" eb="20">
      <t>バンゴウ</t>
    </rPh>
    <rPh sb="21" eb="24">
      <t>シンリョウカ</t>
    </rPh>
    <rPh sb="25" eb="27">
      <t>ニュウイン</t>
    </rPh>
    <rPh sb="27" eb="29">
      <t>ビョウトウ</t>
    </rPh>
    <rPh sb="30" eb="32">
      <t>ケンサ</t>
    </rPh>
    <rPh sb="32" eb="34">
      <t>ケッカ</t>
    </rPh>
    <rPh sb="34" eb="35">
      <t>ナド</t>
    </rPh>
    <rPh sb="44" eb="46">
      <t>ゲンソク</t>
    </rPh>
    <rPh sb="46" eb="47">
      <t>スベ</t>
    </rPh>
    <rPh sb="49" eb="51">
      <t>ブモン</t>
    </rPh>
    <rPh sb="63" eb="65">
      <t>レンケイ</t>
    </rPh>
    <phoneticPr fontId="6"/>
  </si>
  <si>
    <t xml:space="preserve">部門システムの患者到着確認情報（部門受付情報等）は、リアルタイムに電子カルテと連携できること。
</t>
    <rPh sb="7" eb="9">
      <t>カンジャ</t>
    </rPh>
    <rPh sb="9" eb="11">
      <t>トウチャク</t>
    </rPh>
    <rPh sb="11" eb="13">
      <t>カクニン</t>
    </rPh>
    <rPh sb="13" eb="15">
      <t>ジョウホウ</t>
    </rPh>
    <rPh sb="39" eb="41">
      <t>レンケイ</t>
    </rPh>
    <phoneticPr fontId="6"/>
  </si>
  <si>
    <t xml:space="preserve">部門システムの実施情報やレポート、サマリ情報は、リアルタイムに電子カルテと連携できること。
</t>
    <rPh sb="20" eb="22">
      <t>ジョウホウ</t>
    </rPh>
    <phoneticPr fontId="6"/>
  </si>
  <si>
    <t xml:space="preserve">電子カルテと連携した部門システムの実施情報は、リアルタイムに医事会計システムと連携できること。
</t>
    <rPh sb="0" eb="2">
      <t>デンシ</t>
    </rPh>
    <rPh sb="10" eb="12">
      <t>ブモン</t>
    </rPh>
    <phoneticPr fontId="6"/>
  </si>
  <si>
    <t xml:space="preserve">医事会計システムに連携された情報は、レセプトに反映できること。
</t>
  </si>
  <si>
    <t xml:space="preserve">部門システムで実施入力された、特定生物由来製品、血液製剤等のロット番号情報は、リアルタイムに電子カルテと連携できること。
</t>
    <rPh sb="0" eb="2">
      <t>ブモン</t>
    </rPh>
    <rPh sb="7" eb="9">
      <t>ジッシ</t>
    </rPh>
    <rPh sb="9" eb="11">
      <t>ニュウリョク</t>
    </rPh>
    <rPh sb="15" eb="17">
      <t>トクテイ</t>
    </rPh>
    <rPh sb="17" eb="19">
      <t>セイブツ</t>
    </rPh>
    <rPh sb="19" eb="21">
      <t>ユライ</t>
    </rPh>
    <rPh sb="21" eb="23">
      <t>セイヒン</t>
    </rPh>
    <rPh sb="24" eb="28">
      <t>ケツエキセイザイ</t>
    </rPh>
    <rPh sb="28" eb="29">
      <t>ナド</t>
    </rPh>
    <rPh sb="33" eb="35">
      <t>バンゴウ</t>
    </rPh>
    <rPh sb="35" eb="37">
      <t>ジョウホウ</t>
    </rPh>
    <rPh sb="46" eb="48">
      <t>デンシ</t>
    </rPh>
    <rPh sb="52" eb="54">
      <t>レンケイ</t>
    </rPh>
    <phoneticPr fontId="6"/>
  </si>
  <si>
    <t xml:space="preserve">部門システムで入力された調剤状況や混注情報等のステータス情報は、リアルタイムに電子カルテと連携されること。
</t>
    <rPh sb="0" eb="2">
      <t>ブモン</t>
    </rPh>
    <rPh sb="7" eb="9">
      <t>ニュウリョク</t>
    </rPh>
    <rPh sb="28" eb="30">
      <t>ジョウホウ</t>
    </rPh>
    <rPh sb="39" eb="41">
      <t>デンシ</t>
    </rPh>
    <rPh sb="45" eb="47">
      <t>レンケイ</t>
    </rPh>
    <phoneticPr fontId="6"/>
  </si>
  <si>
    <t xml:space="preserve">部門システムで作成されたレポート（画像レポート、波形レポート、内視鏡レポート、病理診断レポート、手術サマリ、麻酔記録、眼科レポート等）は、XML形式等で電子カルテに送信し、電子カルテ上で管理、参照できること。
</t>
    <rPh sb="24" eb="26">
      <t>ハケイ</t>
    </rPh>
    <rPh sb="48" eb="50">
      <t>シュジュツ</t>
    </rPh>
    <rPh sb="54" eb="56">
      <t>マスイ</t>
    </rPh>
    <rPh sb="56" eb="58">
      <t>キロク</t>
    </rPh>
    <rPh sb="59" eb="61">
      <t>ガンカ</t>
    </rPh>
    <rPh sb="65" eb="66">
      <t>ナド</t>
    </rPh>
    <rPh sb="72" eb="74">
      <t>ケイシキ</t>
    </rPh>
    <rPh sb="74" eb="75">
      <t>ナド</t>
    </rPh>
    <rPh sb="93" eb="95">
      <t>カンリ</t>
    </rPh>
    <phoneticPr fontId="6"/>
  </si>
  <si>
    <t xml:space="preserve">画像や波形等を管理する部門システムにおいては、画像や波形等を電子カルテからWebブラウザや専用ビューアで参照できること。
</t>
  </si>
  <si>
    <t xml:space="preserve">部門システムで予約管理を行うシステムは、予約管理情報を電子カルテに連携し、電子カルテ上で予約情報を管理、参照できること。
</t>
    <rPh sb="22" eb="24">
      <t>カンリ</t>
    </rPh>
    <rPh sb="27" eb="29">
      <t>デンシ</t>
    </rPh>
    <rPh sb="37" eb="39">
      <t>デンシ</t>
    </rPh>
    <rPh sb="42" eb="43">
      <t>ジョウ</t>
    </rPh>
    <rPh sb="44" eb="46">
      <t>ヨヤク</t>
    </rPh>
    <rPh sb="46" eb="48">
      <t>ジョウホウ</t>
    </rPh>
    <rPh sb="49" eb="51">
      <t>カンリ</t>
    </rPh>
    <rPh sb="52" eb="54">
      <t>サンショウ</t>
    </rPh>
    <phoneticPr fontId="6"/>
  </si>
  <si>
    <t xml:space="preserve">部門システムにおいて、患者ID、患者カナ氏名、漢字氏名、住所等の患者の基本情報は電子カルテ、医事会計システムに準じた桁数が表示、印字できること。
</t>
    <rPh sb="0" eb="2">
      <t>ブモン</t>
    </rPh>
    <rPh sb="11" eb="13">
      <t>カンジャ</t>
    </rPh>
    <rPh sb="16" eb="18">
      <t>カンジャ</t>
    </rPh>
    <rPh sb="20" eb="22">
      <t>シメイ</t>
    </rPh>
    <rPh sb="23" eb="25">
      <t>カンジ</t>
    </rPh>
    <rPh sb="25" eb="27">
      <t>シメイ</t>
    </rPh>
    <rPh sb="28" eb="30">
      <t>ジュウショ</t>
    </rPh>
    <rPh sb="30" eb="31">
      <t>トウ</t>
    </rPh>
    <rPh sb="40" eb="42">
      <t>デンシ</t>
    </rPh>
    <rPh sb="46" eb="48">
      <t>イジ</t>
    </rPh>
    <rPh sb="48" eb="50">
      <t>カイケイ</t>
    </rPh>
    <rPh sb="55" eb="56">
      <t>ジュン</t>
    </rPh>
    <rPh sb="58" eb="60">
      <t>ケタスウ</t>
    </rPh>
    <rPh sb="61" eb="63">
      <t>ヒョウジ</t>
    </rPh>
    <rPh sb="64" eb="66">
      <t>インジ</t>
    </rPh>
    <phoneticPr fontId="6"/>
  </si>
  <si>
    <t xml:space="preserve">部門システムにおいて、病名、検査名等の文字情報や、患者ID、オーダ番号、受付番号等の数値情報は電子カルテに準じた桁数が表示、印字できること。
</t>
    <rPh sb="11" eb="13">
      <t>ビョウメイ</t>
    </rPh>
    <rPh sb="14" eb="16">
      <t>ケンサ</t>
    </rPh>
    <rPh sb="16" eb="17">
      <t>メイ</t>
    </rPh>
    <rPh sb="17" eb="18">
      <t>トウ</t>
    </rPh>
    <rPh sb="19" eb="21">
      <t>モジ</t>
    </rPh>
    <rPh sb="21" eb="23">
      <t>ジョウホウ</t>
    </rPh>
    <rPh sb="25" eb="27">
      <t>カンジャ</t>
    </rPh>
    <rPh sb="33" eb="35">
      <t>バンゴウ</t>
    </rPh>
    <rPh sb="36" eb="38">
      <t>ウケツケ</t>
    </rPh>
    <rPh sb="38" eb="40">
      <t>バンゴウ</t>
    </rPh>
    <rPh sb="40" eb="41">
      <t>トウ</t>
    </rPh>
    <rPh sb="42" eb="44">
      <t>スウチ</t>
    </rPh>
    <rPh sb="44" eb="46">
      <t>ジョウホウ</t>
    </rPh>
    <rPh sb="47" eb="49">
      <t>デンシ</t>
    </rPh>
    <rPh sb="53" eb="54">
      <t>ジュン</t>
    </rPh>
    <rPh sb="56" eb="58">
      <t>ケタスウ</t>
    </rPh>
    <rPh sb="59" eb="61">
      <t>ヒョウジ</t>
    </rPh>
    <rPh sb="62" eb="64">
      <t>インジ</t>
    </rPh>
    <phoneticPr fontId="6"/>
  </si>
  <si>
    <t xml:space="preserve">ナースコールシステム、歯科カルテシステム等の既存システムと連携を行なうこと。
</t>
    <rPh sb="11" eb="13">
      <t>シカ</t>
    </rPh>
    <rPh sb="20" eb="21">
      <t>トウ</t>
    </rPh>
    <rPh sb="22" eb="24">
      <t>キソン</t>
    </rPh>
    <rPh sb="29" eb="31">
      <t>レンケイ</t>
    </rPh>
    <rPh sb="32" eb="33">
      <t>オコ</t>
    </rPh>
    <phoneticPr fontId="6"/>
  </si>
  <si>
    <t xml:space="preserve">既存の各種検査機器やME機器、モニタ機器のデータやデジタルカメラ画像等の情報は、速やかに電子カルテに連携できること。連携された画像は、電子カルテで閲覧できること。
</t>
    <rPh sb="0" eb="2">
      <t>キゾン</t>
    </rPh>
    <rPh sb="3" eb="5">
      <t>カクシュ</t>
    </rPh>
    <rPh sb="32" eb="34">
      <t>ガゾウ</t>
    </rPh>
    <rPh sb="36" eb="38">
      <t>ジョウホウ</t>
    </rPh>
    <rPh sb="40" eb="41">
      <t>スミ</t>
    </rPh>
    <rPh sb="44" eb="46">
      <t>デンシ</t>
    </rPh>
    <rPh sb="50" eb="52">
      <t>レンケイ</t>
    </rPh>
    <rPh sb="58" eb="60">
      <t>レンケイ</t>
    </rPh>
    <rPh sb="63" eb="65">
      <t>ガゾウ</t>
    </rPh>
    <rPh sb="67" eb="69">
      <t>デンシ</t>
    </rPh>
    <rPh sb="73" eb="75">
      <t>エツラン</t>
    </rPh>
    <phoneticPr fontId="6"/>
  </si>
  <si>
    <t xml:space="preserve">システム稼働後に、第三者が発注者にシステムや機器を導入し、電子カルテと連携する際には、当該第三者に対して無償で、連携フォーマットやプロトコール等を速やかに開示すること。
</t>
    <rPh sb="4" eb="6">
      <t>カドウ</t>
    </rPh>
    <rPh sb="29" eb="31">
      <t>デンシ</t>
    </rPh>
    <rPh sb="35" eb="37">
      <t>レンケイ</t>
    </rPh>
    <rPh sb="56" eb="58">
      <t>レンケイ</t>
    </rPh>
    <phoneticPr fontId="6"/>
  </si>
  <si>
    <t xml:space="preserve">今回導入するシステム以外のシステムとも連携すること。システム連携の詳細については、別紙「システム全体図」及び「システム間連携一覧」を参照すること。
</t>
    <rPh sb="52" eb="53">
      <t>オヨ</t>
    </rPh>
    <rPh sb="59" eb="60">
      <t>カン</t>
    </rPh>
    <rPh sb="60" eb="62">
      <t>レンケイ</t>
    </rPh>
    <rPh sb="62" eb="64">
      <t>イチラン</t>
    </rPh>
    <phoneticPr fontId="6"/>
  </si>
  <si>
    <t xml:space="preserve">利用者登録情報・薬品・病名・検査等、基本的なマスタは各システム間で連携が可能であり、同じ情報を複数のシステムで重複入力する必要が無いこと。（実際に連携を行うかどうかは、当院と協議し合意を得ること。）
</t>
    <rPh sb="31" eb="32">
      <t>カン</t>
    </rPh>
    <rPh sb="36" eb="38">
      <t>カノウ</t>
    </rPh>
    <rPh sb="42" eb="43">
      <t>オナ</t>
    </rPh>
    <rPh sb="44" eb="46">
      <t>ジョウホウ</t>
    </rPh>
    <rPh sb="47" eb="49">
      <t>フクスウ</t>
    </rPh>
    <rPh sb="55" eb="57">
      <t>チョウフク</t>
    </rPh>
    <rPh sb="57" eb="59">
      <t>ニュウリョク</t>
    </rPh>
    <rPh sb="61" eb="63">
      <t>ヒツヨウ</t>
    </rPh>
    <rPh sb="64" eb="65">
      <t>ナ</t>
    </rPh>
    <rPh sb="70" eb="72">
      <t>ジッサイ</t>
    </rPh>
    <rPh sb="84" eb="86">
      <t>トウイン</t>
    </rPh>
    <rPh sb="87" eb="89">
      <t>キョウギ</t>
    </rPh>
    <rPh sb="90" eb="92">
      <t>ゴウイ</t>
    </rPh>
    <rPh sb="93" eb="94">
      <t>エ</t>
    </rPh>
    <phoneticPr fontId="6"/>
  </si>
  <si>
    <t xml:space="preserve">別途調達する部門システムのベンダーと連携し、次期病院情報システム更新に向けた支援をすること。
</t>
    <rPh sb="0" eb="4">
      <t>ベットチョウタツ</t>
    </rPh>
    <rPh sb="6" eb="8">
      <t>ブモン</t>
    </rPh>
    <rPh sb="18" eb="20">
      <t>レンケイ</t>
    </rPh>
    <rPh sb="22" eb="24">
      <t>ジキ</t>
    </rPh>
    <rPh sb="24" eb="26">
      <t>ビョウイン</t>
    </rPh>
    <rPh sb="26" eb="28">
      <t>ジョウホウ</t>
    </rPh>
    <rPh sb="32" eb="34">
      <t>コウシン</t>
    </rPh>
    <rPh sb="35" eb="36">
      <t>ム</t>
    </rPh>
    <rPh sb="38" eb="40">
      <t>シエン</t>
    </rPh>
    <phoneticPr fontId="5"/>
  </si>
  <si>
    <t xml:space="preserve">複数の機能やシステムに渡るマスタの一括メンテナンスや、登録されたマスタデータの連携などにより、メンテナンスに係る業務負荷軽減を図ること。
</t>
  </si>
  <si>
    <t xml:space="preserve">端末を一定時間操作しない場合には、スクリーンセーバーが起動すること。起動時間は、端末単位による個別設定ができること。また端末単位によるON/OFFができること。
</t>
    <rPh sb="0" eb="2">
      <t>タンマツ</t>
    </rPh>
    <rPh sb="3" eb="5">
      <t>イッテイ</t>
    </rPh>
    <rPh sb="5" eb="7">
      <t>ジカン</t>
    </rPh>
    <rPh sb="7" eb="9">
      <t>ソウサ</t>
    </rPh>
    <rPh sb="12" eb="14">
      <t>バアイ</t>
    </rPh>
    <rPh sb="27" eb="29">
      <t>キドウ</t>
    </rPh>
    <rPh sb="34" eb="36">
      <t>キドウ</t>
    </rPh>
    <rPh sb="36" eb="38">
      <t>ジカン</t>
    </rPh>
    <rPh sb="40" eb="42">
      <t>タンマツ</t>
    </rPh>
    <rPh sb="42" eb="44">
      <t>タンイ</t>
    </rPh>
    <rPh sb="47" eb="49">
      <t>コベツ</t>
    </rPh>
    <rPh sb="49" eb="51">
      <t>セッテイ</t>
    </rPh>
    <phoneticPr fontId="7"/>
  </si>
  <si>
    <t xml:space="preserve">万が一長時間ログオンしたままユーザが帰宅してしまい、それにより他の利用者の業務に支障が出るなどした場合には、院内管理者またはリモートメンテナンスにより、当該ユーザを強制ログオフできること。また、その際、当該ユーザが入力中であったデータは、原則として強制ログオフした際のデータが保持されること。
</t>
    <rPh sb="0" eb="1">
      <t>マン</t>
    </rPh>
    <rPh sb="2" eb="3">
      <t>イチ</t>
    </rPh>
    <rPh sb="3" eb="6">
      <t>チョウジカン</t>
    </rPh>
    <rPh sb="18" eb="20">
      <t>キタク</t>
    </rPh>
    <rPh sb="31" eb="32">
      <t>タ</t>
    </rPh>
    <rPh sb="33" eb="36">
      <t>リヨウシャ</t>
    </rPh>
    <rPh sb="37" eb="39">
      <t>ギョウム</t>
    </rPh>
    <rPh sb="40" eb="42">
      <t>シショウ</t>
    </rPh>
    <rPh sb="43" eb="44">
      <t>デ</t>
    </rPh>
    <rPh sb="49" eb="51">
      <t>バアイ</t>
    </rPh>
    <rPh sb="54" eb="56">
      <t>インナイ</t>
    </rPh>
    <rPh sb="56" eb="59">
      <t>カンリシャ</t>
    </rPh>
    <rPh sb="76" eb="78">
      <t>トウガイ</t>
    </rPh>
    <rPh sb="82" eb="84">
      <t>キョウセイ</t>
    </rPh>
    <rPh sb="99" eb="100">
      <t>サイ</t>
    </rPh>
    <rPh sb="101" eb="103">
      <t>トウガイ</t>
    </rPh>
    <rPh sb="107" eb="110">
      <t>ニュウリョクチュウ</t>
    </rPh>
    <rPh sb="119" eb="121">
      <t>ゲンソク</t>
    </rPh>
    <rPh sb="124" eb="126">
      <t>キョウセイ</t>
    </rPh>
    <rPh sb="132" eb="133">
      <t>サイ</t>
    </rPh>
    <rPh sb="138" eb="140">
      <t>ホジ</t>
    </rPh>
    <phoneticPr fontId="5"/>
  </si>
  <si>
    <t xml:space="preserve">マスタ登録、変更、削除は、メンテナンス画面からの変更等統一した修正方法とすること。修正時にメンテナンス画面以外にテキストファイルや設定用ファイル、プログラムソース等を個別に修正する必要がないこと。
</t>
    <rPh sb="3" eb="5">
      <t>トウロク</t>
    </rPh>
    <rPh sb="6" eb="8">
      <t>ヘンコウ</t>
    </rPh>
    <rPh sb="9" eb="11">
      <t>サクジョ</t>
    </rPh>
    <rPh sb="19" eb="21">
      <t>ガメン</t>
    </rPh>
    <rPh sb="24" eb="26">
      <t>ヘンコウ</t>
    </rPh>
    <rPh sb="26" eb="27">
      <t>トウ</t>
    </rPh>
    <rPh sb="27" eb="29">
      <t>トウイツ</t>
    </rPh>
    <rPh sb="31" eb="33">
      <t>シュウセイ</t>
    </rPh>
    <rPh sb="33" eb="35">
      <t>ホウホウ</t>
    </rPh>
    <rPh sb="41" eb="43">
      <t>シュウセイ</t>
    </rPh>
    <rPh sb="43" eb="44">
      <t>ジ</t>
    </rPh>
    <rPh sb="51" eb="53">
      <t>ガメン</t>
    </rPh>
    <rPh sb="53" eb="55">
      <t>イガイ</t>
    </rPh>
    <rPh sb="65" eb="67">
      <t>セッテイ</t>
    </rPh>
    <rPh sb="67" eb="68">
      <t>ヨウ</t>
    </rPh>
    <rPh sb="81" eb="82">
      <t>トウ</t>
    </rPh>
    <rPh sb="83" eb="85">
      <t>コベツ</t>
    </rPh>
    <rPh sb="86" eb="88">
      <t>シュウセイ</t>
    </rPh>
    <rPh sb="90" eb="92">
      <t>ヒツヨウ</t>
    </rPh>
    <phoneticPr fontId="6"/>
  </si>
  <si>
    <t xml:space="preserve">関連するマスタは一元的に変更対応できるなど、煩雑なメンテナンスを極力効率的に遂行可能なしくみであること。
</t>
    <rPh sb="0" eb="2">
      <t>カンレン</t>
    </rPh>
    <rPh sb="8" eb="11">
      <t>イチゲンテキ</t>
    </rPh>
    <rPh sb="12" eb="16">
      <t>ヘンコウタイオウ</t>
    </rPh>
    <rPh sb="22" eb="24">
      <t>ハンザツ</t>
    </rPh>
    <rPh sb="32" eb="37">
      <t>キョクリョクコウリツテキ</t>
    </rPh>
    <rPh sb="38" eb="42">
      <t>スイコウカノウ</t>
    </rPh>
    <phoneticPr fontId="6"/>
  </si>
  <si>
    <t xml:space="preserve">英数字で登録されるマスタ項目については、メンテナンス画面ではその意味が分かる表示ができること。できない場合はマニュアル等を提供すること。
</t>
    <rPh sb="0" eb="3">
      <t>エイスウジ</t>
    </rPh>
    <rPh sb="4" eb="6">
      <t>トウロク</t>
    </rPh>
    <rPh sb="12" eb="14">
      <t>コウモク</t>
    </rPh>
    <rPh sb="26" eb="28">
      <t>ガメン</t>
    </rPh>
    <rPh sb="32" eb="34">
      <t>イミ</t>
    </rPh>
    <rPh sb="38" eb="40">
      <t>ヒョウジ</t>
    </rPh>
    <rPh sb="51" eb="53">
      <t>バアイ</t>
    </rPh>
    <rPh sb="59" eb="60">
      <t>トウ</t>
    </rPh>
    <rPh sb="61" eb="63">
      <t>テイキョウ</t>
    </rPh>
    <phoneticPr fontId="6"/>
  </si>
  <si>
    <t xml:space="preserve">システム導入時のマスタ設定は発注者の指示、承認及び協力のもと、原則として受注者が行うこと。
</t>
    <rPh sb="23" eb="24">
      <t>オヨ</t>
    </rPh>
    <rPh sb="25" eb="27">
      <t>キョウリョク</t>
    </rPh>
    <rPh sb="31" eb="33">
      <t>ゲンソク</t>
    </rPh>
    <phoneticPr fontId="5"/>
  </si>
  <si>
    <t xml:space="preserve">一般社団法人医療情報システム開発センター（以下、MEDISという）が提供する各種マスタを利用できること。
</t>
    <rPh sb="6" eb="8">
      <t>イリョウ</t>
    </rPh>
    <phoneticPr fontId="5"/>
  </si>
  <si>
    <t xml:space="preserve">オンライン接続され、ロケーションが分かりやすく命名された任意のプリンタに任意の帳票等を印刷することができること。その上で、任意のプリンタをデフォルトプリンタとして設定可能であり、導入時には最も近隣のプリンタをデフォルトプリンタに設定すること。
</t>
    <rPh sb="17" eb="18">
      <t>ワ</t>
    </rPh>
    <rPh sb="23" eb="25">
      <t>メイメイ</t>
    </rPh>
    <rPh sb="36" eb="38">
      <t>ニンイ</t>
    </rPh>
    <rPh sb="39" eb="42">
      <t>チョウヒョウトウ</t>
    </rPh>
    <rPh sb="58" eb="59">
      <t>ウエ</t>
    </rPh>
    <rPh sb="61" eb="63">
      <t>ニンイ</t>
    </rPh>
    <rPh sb="81" eb="85">
      <t>セッテイカノウ</t>
    </rPh>
    <rPh sb="89" eb="92">
      <t>ドウニュウジ</t>
    </rPh>
    <rPh sb="94" eb="95">
      <t>モット</t>
    </rPh>
    <rPh sb="96" eb="98">
      <t>キンリン</t>
    </rPh>
    <rPh sb="114" eb="116">
      <t>セッテイ</t>
    </rPh>
    <phoneticPr fontId="5"/>
  </si>
  <si>
    <t xml:space="preserve">各帳票は帳票種別、出力端末設置場所等の情報により、部門を跨ぐ任意のプリンタに印刷させるよう電子カルテでパターン登録等が可能なこと。また仮想化する場合でも同様のことができること。
</t>
    <rPh sb="45" eb="47">
      <t>デンシ</t>
    </rPh>
    <rPh sb="55" eb="57">
      <t>トウロク</t>
    </rPh>
    <rPh sb="57" eb="58">
      <t>トウ</t>
    </rPh>
    <rPh sb="59" eb="61">
      <t>カノウ</t>
    </rPh>
    <phoneticPr fontId="5"/>
  </si>
  <si>
    <t xml:space="preserve">印刷物に関して、受託者はレイアウト・印字項目等の案を示し当院との検討を経て最終決定できること。レイアウトに関しては印字項目として指定した情報が欠損なく印刷可能であり、かつレイアウトが崩れることが無いよう調整可能であること。
</t>
    <rPh sb="0" eb="3">
      <t>インサツブツ</t>
    </rPh>
    <rPh sb="4" eb="5">
      <t>カン</t>
    </rPh>
    <rPh sb="8" eb="11">
      <t>ジュタクシャ</t>
    </rPh>
    <rPh sb="18" eb="22">
      <t>インジコウモク</t>
    </rPh>
    <rPh sb="22" eb="23">
      <t>トウ</t>
    </rPh>
    <rPh sb="24" eb="25">
      <t>アン</t>
    </rPh>
    <rPh sb="26" eb="27">
      <t>シメ</t>
    </rPh>
    <rPh sb="28" eb="30">
      <t>トウイン</t>
    </rPh>
    <rPh sb="32" eb="34">
      <t>ケントウ</t>
    </rPh>
    <rPh sb="35" eb="36">
      <t>ヘ</t>
    </rPh>
    <rPh sb="37" eb="41">
      <t>サイシュウケッテイ</t>
    </rPh>
    <rPh sb="53" eb="54">
      <t>カン</t>
    </rPh>
    <rPh sb="57" eb="61">
      <t>インジコウモク</t>
    </rPh>
    <rPh sb="64" eb="66">
      <t>シテイ</t>
    </rPh>
    <rPh sb="68" eb="70">
      <t>ジョウホウ</t>
    </rPh>
    <rPh sb="71" eb="73">
      <t>ケッソン</t>
    </rPh>
    <rPh sb="75" eb="77">
      <t>インサツ</t>
    </rPh>
    <rPh sb="77" eb="79">
      <t>カノウ</t>
    </rPh>
    <rPh sb="91" eb="92">
      <t>クズ</t>
    </rPh>
    <rPh sb="97" eb="98">
      <t>ナ</t>
    </rPh>
    <rPh sb="101" eb="105">
      <t>チョウセイカノウ</t>
    </rPh>
    <phoneticPr fontId="6"/>
  </si>
  <si>
    <t xml:space="preserve">職員間の情報共有を促進するため、汎用的に利用可能な共有フォルダを設定し、院内の各端末からのアクセスを可能とすること。
</t>
  </si>
  <si>
    <t xml:space="preserve">フォルダ毎には利用者・職種・部署毎などにてアクセス権限を設定し、許可されていないフォルダへのアクセスを制限可能であること。
</t>
    <rPh sb="4" eb="5">
      <t>ゴト</t>
    </rPh>
    <phoneticPr fontId="5"/>
  </si>
  <si>
    <t xml:space="preserve">アクセス権限の設定は、当院との検討にて設定可能であり、またシステム稼働後に当院にて容易に変更可能であること、システムベンダーが有する管理者権限であってもアクセス不可であるフォルダの設定が可能であること。
</t>
  </si>
  <si>
    <t xml:space="preserve">少なくとも日次でのデータバックアップを行い、ユーザの誤操作によるデータ変更・消去の修復が、少なくとも5日間分、ファイル単位で可能であること。
</t>
    <rPh sb="0" eb="1">
      <t>スク</t>
    </rPh>
    <rPh sb="5" eb="7">
      <t>ニチジ</t>
    </rPh>
    <rPh sb="19" eb="20">
      <t>オコナ</t>
    </rPh>
    <rPh sb="26" eb="29">
      <t>ゴソウサ</t>
    </rPh>
    <rPh sb="35" eb="37">
      <t>ヘンコウ</t>
    </rPh>
    <rPh sb="38" eb="40">
      <t>ショウキョ</t>
    </rPh>
    <rPh sb="41" eb="43">
      <t>シュウフク</t>
    </rPh>
    <rPh sb="45" eb="46">
      <t>スク</t>
    </rPh>
    <rPh sb="51" eb="52">
      <t>ニチ</t>
    </rPh>
    <rPh sb="52" eb="53">
      <t>カン</t>
    </rPh>
    <rPh sb="53" eb="54">
      <t>ブン</t>
    </rPh>
    <rPh sb="59" eb="61">
      <t>タンイ</t>
    </rPh>
    <rPh sb="62" eb="64">
      <t>カノウ</t>
    </rPh>
    <phoneticPr fontId="5"/>
  </si>
  <si>
    <t xml:space="preserve">フォルダの追加・削除やパスワードの設定・変更、バックアップからのデータリカバリなど、当院のシステム管理者にて実施可能な環境を構築すること。
</t>
  </si>
  <si>
    <t>すべてのシステムは基本的に仮想基盤上に構築し、障害発生時には別サーバにライブマイグレーションを行い、業務停止が発生しない構成とすること。</t>
    <phoneticPr fontId="3"/>
  </si>
  <si>
    <t>役務要件</t>
    <rPh sb="0" eb="2">
      <t>エキム</t>
    </rPh>
    <rPh sb="2" eb="4">
      <t>ヨウケン</t>
    </rPh>
    <phoneticPr fontId="3"/>
  </si>
  <si>
    <t>サーバ等機器</t>
    <phoneticPr fontId="3"/>
  </si>
  <si>
    <t>サーバ等機器の設置・撤去</t>
    <phoneticPr fontId="3"/>
  </si>
  <si>
    <t xml:space="preserve">システム運用検討会を企画・運営すること。当院職員参加型のワーキンググループ形式で実施すること。標準運用フローをベースに、当院に合った運用フローを作成すること。
</t>
  </si>
  <si>
    <t xml:space="preserve">システム要件定義書を作成すること。検討に必要な各種資料を提供すること。
</t>
  </si>
  <si>
    <t xml:space="preserve">マスタ・テンプレート作成など、当院職員が実施する作業については、十分余裕を持ったスケジュールで実施できるよう留意すること。
</t>
  </si>
  <si>
    <t xml:space="preserve">当院の準備する研修室にて操作教育を行うこと。期間は概ね1～3ケ月間とすること。
</t>
  </si>
  <si>
    <t>研修については、効率的かつ効果的なカリキュラムを組み、職員が操作に習熟するまで十分に実施すること。</t>
  </si>
  <si>
    <t xml:space="preserve">教育用端末は、電子カルテシステムなど基幹システム端末を20台以上用意すること。
</t>
  </si>
  <si>
    <t xml:space="preserve">操作研修は、医師、看護師、検査技師、事務職員等の全職種を対象に行うこと。操作研修対象職種・日程・会場等については当院と協議の上決定すること。
</t>
    <rPh sb="25" eb="27">
      <t>ショクシュ</t>
    </rPh>
    <phoneticPr fontId="0"/>
  </si>
  <si>
    <t xml:space="preserve">操作研修をするための環境を導入すること。必要な費用は見積りに含めること。
</t>
  </si>
  <si>
    <t xml:space="preserve">操作研修に係る主な作業の役割分担は、下図のとおり。
</t>
    <phoneticPr fontId="3"/>
  </si>
  <si>
    <t xml:space="preserve">全体的な運用リハーサルを行うこと。外来・入院で、時間外、及び土・日・祝日を利用して実施可能なこと。詳細日程や方法については、当院の指定に従うこと。なお、運用リハーサルは2回を予定しているが、職員のシステム習熟度により増減する可能性がある。
</t>
  </si>
  <si>
    <t xml:space="preserve">運用リハーサルは、基本的に全てのシステムを連携して実施可能であること。
</t>
  </si>
  <si>
    <t xml:space="preserve">電子カルテシステムや部門システム、医事会計システム等、既存システムのマスタ情報、診療情報のデータ移行が可能であること。移行範囲は全てのデータ、移行方法は新病院情報システムのデータとして制限なく利用できることを基本として、当院の業務継続に支障が出ない移行範囲・方法を受託者が提案すること。
</t>
    <rPh sb="40" eb="44">
      <t>シンリョウジョウホウ</t>
    </rPh>
    <rPh sb="48" eb="50">
      <t>イコウ</t>
    </rPh>
    <rPh sb="51" eb="53">
      <t>カノウ</t>
    </rPh>
    <rPh sb="59" eb="63">
      <t>イコウハンイ</t>
    </rPh>
    <rPh sb="64" eb="65">
      <t>スベ</t>
    </rPh>
    <rPh sb="71" eb="75">
      <t>イコウホウホウ</t>
    </rPh>
    <rPh sb="76" eb="77">
      <t>シン</t>
    </rPh>
    <rPh sb="77" eb="81">
      <t>ビョウインジョウホウ</t>
    </rPh>
    <rPh sb="92" eb="94">
      <t>セイゲン</t>
    </rPh>
    <rPh sb="96" eb="98">
      <t>リヨウ</t>
    </rPh>
    <rPh sb="104" eb="106">
      <t>キホン</t>
    </rPh>
    <rPh sb="110" eb="112">
      <t>トウイン</t>
    </rPh>
    <rPh sb="113" eb="117">
      <t>ギョウムケイゾク</t>
    </rPh>
    <rPh sb="118" eb="120">
      <t>シショウ</t>
    </rPh>
    <rPh sb="121" eb="122">
      <t>デ</t>
    </rPh>
    <rPh sb="126" eb="128">
      <t>ハンイ</t>
    </rPh>
    <rPh sb="132" eb="135">
      <t>ジュタクシャ</t>
    </rPh>
    <rPh sb="136" eb="138">
      <t>テイアン</t>
    </rPh>
    <phoneticPr fontId="7"/>
  </si>
  <si>
    <t xml:space="preserve">データ移行作業について、既存システムからのデータ抽出は基本的に除くものとする。ただし、受託者側で対応することで、より効率的・効果的にデータ移行作業が見込める場合はその限りではない。
</t>
    <rPh sb="3" eb="5">
      <t>イコウ</t>
    </rPh>
    <rPh sb="5" eb="7">
      <t>サギョウ</t>
    </rPh>
    <rPh sb="27" eb="29">
      <t>キホン</t>
    </rPh>
    <rPh sb="29" eb="30">
      <t>テキ</t>
    </rPh>
    <rPh sb="31" eb="32">
      <t>ノゾ</t>
    </rPh>
    <rPh sb="43" eb="46">
      <t>ジュタクシャ</t>
    </rPh>
    <rPh sb="46" eb="47">
      <t>ガワ</t>
    </rPh>
    <rPh sb="48" eb="50">
      <t>タイオウ</t>
    </rPh>
    <rPh sb="58" eb="61">
      <t>コウリツテキ</t>
    </rPh>
    <rPh sb="62" eb="65">
      <t>コウカテキ</t>
    </rPh>
    <rPh sb="69" eb="73">
      <t>イコウサギョウ</t>
    </rPh>
    <rPh sb="74" eb="76">
      <t>ミコ</t>
    </rPh>
    <rPh sb="78" eb="80">
      <t>バアイ</t>
    </rPh>
    <rPh sb="83" eb="84">
      <t>カギ</t>
    </rPh>
    <phoneticPr fontId="7"/>
  </si>
  <si>
    <t xml:space="preserve">データ移行範囲、移行方法を明確にして提案すること。その際、発生し得る制約事項、特にデータ移行作業自体で当院側で負担すべき作業や、運用開始後に利用者の運用制限に繋がる内容に関しては、提案書内で明示すること。
</t>
    <rPh sb="3" eb="7">
      <t>イコウハンイ</t>
    </rPh>
    <rPh sb="8" eb="12">
      <t>イコウホウホウ</t>
    </rPh>
    <rPh sb="13" eb="15">
      <t>メイカク</t>
    </rPh>
    <rPh sb="18" eb="20">
      <t>テイアン</t>
    </rPh>
    <rPh sb="27" eb="28">
      <t>サイ</t>
    </rPh>
    <rPh sb="29" eb="31">
      <t>ハッセイ</t>
    </rPh>
    <rPh sb="32" eb="33">
      <t>ウ</t>
    </rPh>
    <rPh sb="34" eb="38">
      <t>セイヤクジコウ</t>
    </rPh>
    <rPh sb="39" eb="40">
      <t>トク</t>
    </rPh>
    <rPh sb="44" eb="48">
      <t>イコウサギョウ</t>
    </rPh>
    <rPh sb="48" eb="50">
      <t>ジタイ</t>
    </rPh>
    <rPh sb="51" eb="54">
      <t>トウインガワ</t>
    </rPh>
    <rPh sb="55" eb="57">
      <t>フタン</t>
    </rPh>
    <rPh sb="60" eb="62">
      <t>サギョウ</t>
    </rPh>
    <rPh sb="64" eb="69">
      <t>ウンヨウカイシゴ</t>
    </rPh>
    <rPh sb="70" eb="73">
      <t>リヨウシャ</t>
    </rPh>
    <rPh sb="74" eb="78">
      <t>ウンヨウセイゲン</t>
    </rPh>
    <rPh sb="79" eb="80">
      <t>ツナ</t>
    </rPh>
    <rPh sb="82" eb="84">
      <t>ナイヨウ</t>
    </rPh>
    <rPh sb="85" eb="86">
      <t>カン</t>
    </rPh>
    <rPh sb="90" eb="94">
      <t>テイアンショナイ</t>
    </rPh>
    <rPh sb="95" eb="97">
      <t>メイジ</t>
    </rPh>
    <phoneticPr fontId="7"/>
  </si>
  <si>
    <t xml:space="preserve">実際のデータ移行に際しては、移行範囲や移行方法及び制約事項等を纏めて当院へ提示した上で、当院との合意を以て進めること。
</t>
    <rPh sb="0" eb="2">
      <t>ジッサイ</t>
    </rPh>
    <rPh sb="6" eb="8">
      <t>イコウ</t>
    </rPh>
    <rPh sb="9" eb="10">
      <t>サイ</t>
    </rPh>
    <rPh sb="14" eb="18">
      <t>イコウハンイ</t>
    </rPh>
    <rPh sb="19" eb="23">
      <t>イコウホウホウ</t>
    </rPh>
    <rPh sb="23" eb="24">
      <t>オヨ</t>
    </rPh>
    <rPh sb="44" eb="46">
      <t>トウイン</t>
    </rPh>
    <rPh sb="48" eb="50">
      <t>ゴウイ</t>
    </rPh>
    <rPh sb="51" eb="52">
      <t>モッ</t>
    </rPh>
    <rPh sb="53" eb="54">
      <t>スス</t>
    </rPh>
    <phoneticPr fontId="7"/>
  </si>
  <si>
    <t xml:space="preserve">既存システムから新システムへの切り替ええは、診療業務の停止や影響が可能な限り伴わないよう、切り替え計画を立て、当院の承認を得ること。また切り替え計画は利用者の負担が少なくなるよう考慮すること。
</t>
    <rPh sb="0" eb="2">
      <t>キソン</t>
    </rPh>
    <rPh sb="8" eb="9">
      <t>シン</t>
    </rPh>
    <rPh sb="22" eb="24">
      <t>シンリョウ</t>
    </rPh>
    <rPh sb="24" eb="26">
      <t>ギョウム</t>
    </rPh>
    <rPh sb="27" eb="29">
      <t>テイシ</t>
    </rPh>
    <rPh sb="30" eb="32">
      <t>エイキョウ</t>
    </rPh>
    <rPh sb="33" eb="35">
      <t>カノウ</t>
    </rPh>
    <rPh sb="36" eb="37">
      <t>カギ</t>
    </rPh>
    <rPh sb="38" eb="39">
      <t>トモナ</t>
    </rPh>
    <rPh sb="49" eb="51">
      <t>ケイカク</t>
    </rPh>
    <rPh sb="52" eb="53">
      <t>タ</t>
    </rPh>
    <rPh sb="58" eb="60">
      <t>ショウニン</t>
    </rPh>
    <rPh sb="61" eb="62">
      <t>エ</t>
    </rPh>
    <rPh sb="72" eb="74">
      <t>ケイカク</t>
    </rPh>
    <rPh sb="75" eb="78">
      <t>リヨウシャ</t>
    </rPh>
    <rPh sb="79" eb="81">
      <t>フタン</t>
    </rPh>
    <rPh sb="82" eb="83">
      <t>スク</t>
    </rPh>
    <rPh sb="89" eb="91">
      <t>コウリョ</t>
    </rPh>
    <phoneticPr fontId="7"/>
  </si>
  <si>
    <t xml:space="preserve">新旧システム切り替えに要するシステム停止期間中に発生したオーダ指示や記録、機器データについて、次期システム稼働後に取込みが可能であり、極力事後入力の発生を防ぐこと。
</t>
    <rPh sb="69" eb="71">
      <t>ジゴ</t>
    </rPh>
    <phoneticPr fontId="7"/>
  </si>
  <si>
    <t xml:space="preserve">IPアドレスは、既存システムと重複しないよう、かつ各フロア別や機器別で体系立てするなど、既存ネットワークベンダと協力して分かりやすいアドレスとすること。
</t>
    <rPh sb="8" eb="10">
      <t>キソン</t>
    </rPh>
    <rPh sb="15" eb="17">
      <t>チョウフク</t>
    </rPh>
    <rPh sb="25" eb="26">
      <t>カク</t>
    </rPh>
    <rPh sb="29" eb="30">
      <t>ベツ</t>
    </rPh>
    <rPh sb="31" eb="33">
      <t>キキ</t>
    </rPh>
    <rPh sb="33" eb="34">
      <t>ベツ</t>
    </rPh>
    <rPh sb="35" eb="37">
      <t>タイケイ</t>
    </rPh>
    <rPh sb="37" eb="38">
      <t>ダテ</t>
    </rPh>
    <rPh sb="44" eb="46">
      <t>キソン</t>
    </rPh>
    <rPh sb="56" eb="58">
      <t>キョウリョク</t>
    </rPh>
    <rPh sb="60" eb="61">
      <t>ワ</t>
    </rPh>
    <phoneticPr fontId="7"/>
  </si>
  <si>
    <t xml:space="preserve">端末やプリンタ等の機器が新旧で混在する場合、設置スペース等診療現場に負担が少なくなるよう考慮すること。
</t>
    <rPh sb="0" eb="2">
      <t>タンマツ</t>
    </rPh>
    <rPh sb="7" eb="8">
      <t>トウ</t>
    </rPh>
    <rPh sb="9" eb="11">
      <t>キキ</t>
    </rPh>
    <rPh sb="12" eb="14">
      <t>シンキュウ</t>
    </rPh>
    <rPh sb="15" eb="17">
      <t>コンザイ</t>
    </rPh>
    <rPh sb="19" eb="21">
      <t>バアイ</t>
    </rPh>
    <rPh sb="22" eb="24">
      <t>セッチ</t>
    </rPh>
    <rPh sb="28" eb="29">
      <t>トウ</t>
    </rPh>
    <rPh sb="29" eb="31">
      <t>シンリョウ</t>
    </rPh>
    <rPh sb="31" eb="33">
      <t>ゲンバ</t>
    </rPh>
    <rPh sb="34" eb="36">
      <t>フタン</t>
    </rPh>
    <rPh sb="37" eb="38">
      <t>スク</t>
    </rPh>
    <rPh sb="44" eb="46">
      <t>コウリョ</t>
    </rPh>
    <phoneticPr fontId="7"/>
  </si>
  <si>
    <t xml:space="preserve">各種マニュアルの閲覧が、全ての端末から可能であること。
</t>
  </si>
  <si>
    <t xml:space="preserve">オンサイトの立ち会い体制については、業務に支障を来たさず、かつ職員から即時に操作・機能に係る質問を受け付けることが可能なよう、当院と協議の上で要員配置計画を作成し実施すること。基本的には各外来ブロック受付に1名、各病棟ナースステーションに1名の配置を想定しているが、職員の操作習熟度によりこの限りではない。
</t>
    <rPh sb="31" eb="33">
      <t>ショクイン</t>
    </rPh>
    <rPh sb="35" eb="37">
      <t>ソクジ</t>
    </rPh>
    <rPh sb="38" eb="40">
      <t>ソウサ</t>
    </rPh>
    <rPh sb="41" eb="43">
      <t>キノウ</t>
    </rPh>
    <rPh sb="44" eb="45">
      <t>カカ</t>
    </rPh>
    <rPh sb="46" eb="48">
      <t>シツモン</t>
    </rPh>
    <rPh sb="49" eb="50">
      <t>ウ</t>
    </rPh>
    <rPh sb="51" eb="52">
      <t>ツ</t>
    </rPh>
    <rPh sb="57" eb="59">
      <t>カノウ</t>
    </rPh>
    <rPh sb="63" eb="65">
      <t>トウイン</t>
    </rPh>
    <rPh sb="66" eb="68">
      <t>キョウギ</t>
    </rPh>
    <rPh sb="69" eb="70">
      <t>ウエ</t>
    </rPh>
    <rPh sb="75" eb="77">
      <t>ケイカク</t>
    </rPh>
    <rPh sb="78" eb="80">
      <t>サクセイ</t>
    </rPh>
    <rPh sb="81" eb="83">
      <t>ジッシ</t>
    </rPh>
    <rPh sb="88" eb="91">
      <t>キホンテキ</t>
    </rPh>
    <rPh sb="93" eb="96">
      <t>カクガイライ</t>
    </rPh>
    <rPh sb="100" eb="102">
      <t>ウケツケ</t>
    </rPh>
    <rPh sb="104" eb="105">
      <t>メイ</t>
    </rPh>
    <rPh sb="106" eb="107">
      <t>カク</t>
    </rPh>
    <rPh sb="107" eb="109">
      <t>ビョウトウ</t>
    </rPh>
    <rPh sb="120" eb="121">
      <t>メイ</t>
    </rPh>
    <rPh sb="122" eb="124">
      <t>ハイチ</t>
    </rPh>
    <rPh sb="125" eb="127">
      <t>ソウテイ</t>
    </rPh>
    <rPh sb="133" eb="135">
      <t>ショクイン</t>
    </rPh>
    <rPh sb="136" eb="138">
      <t>ソウサ</t>
    </rPh>
    <rPh sb="138" eb="141">
      <t>シュウジュクド</t>
    </rPh>
    <rPh sb="146" eb="147">
      <t>カギ</t>
    </rPh>
    <phoneticPr fontId="0"/>
  </si>
  <si>
    <t xml:space="preserve">今回提案する電子カルテシステムは、年に一回以上の機能レベルアップを行うことで、最新のシステムにバージョンアップでき、陳腐化しないシステムであること。
</t>
    <rPh sb="58" eb="61">
      <t>チンプカ</t>
    </rPh>
    <phoneticPr fontId="0"/>
  </si>
  <si>
    <t xml:space="preserve">プログラムの機能アップに対処すること。また、その実績を具体的に示すこと。
</t>
  </si>
  <si>
    <t xml:space="preserve">バージョンアップ作業は、運用保守費用の範囲で提供すること。もし、新機能追加によるカスタマイズ等で、明らかに運用保守の範囲を超える場合には、当院と対応範囲を確認の上、対応すること。
</t>
  </si>
  <si>
    <t xml:space="preserve">システムに関わる法令改定（診療報酬改定、薬価改定など）対応は、当該法令の施行前にシステムの変更を完了し、運用に支障を来たさないこと。また、本対応は保守の範囲内で提供すること。
</t>
  </si>
  <si>
    <t xml:space="preserve">バージョンアップ、機能追加、法令改定などで新規機能が提供された場合は、利用マニュアルを改版すると共に、機能仕様書を提示すること。
</t>
  </si>
  <si>
    <t xml:space="preserve">受託者側のプロジェクト体制として、プロジェクトマネジャー１名を選任すること。プロジェクトマネジャーは、委託期間中、当院が予め承諾した場合を除き、途中交代できないものとする。
</t>
  </si>
  <si>
    <t xml:space="preserve">円滑なシステム本稼動を実現するために、他医療施設において同等のシステム開発経験のあるSEによるプロジェクト体制を整備すること。
</t>
  </si>
  <si>
    <t xml:space="preserve">他医療施設で起こったトラブル事例などが即時に共有され対応可能であるなど、導入するシステムに係る関連会社を含めた支援体制が組まれていること。
</t>
  </si>
  <si>
    <t xml:space="preserve">システム構築に携わる作業者は全員、院内の出入り、IDの提示もしくは名札の着用をすること。また、システム構築に携わる作業者は全員、提供ベンダの責任において病院内の行動に関する倫理・道徳・社会常識的な指導をすること。
</t>
  </si>
  <si>
    <t xml:space="preserve">プロジェクト運営上、次の会議体への参加、もしくは企画・運営を行うこと。また、いずれの会議体においても必要な資料及び議事録の作成、提供を行うこと。
</t>
    <phoneticPr fontId="3"/>
  </si>
  <si>
    <t xml:space="preserve">次期病院情報システムで稼動するサーバが正常に稼動するように、二次電源の増設など必要な工事を行うこと。そのために、受託者の導入する一切の電源関連情報を早急に提示すること。
</t>
    <rPh sb="2" eb="4">
      <t>ビョウイン</t>
    </rPh>
    <phoneticPr fontId="0"/>
  </si>
  <si>
    <t xml:space="preserve">開発期間に現行病院情報システムと並行稼動させることを考慮すること。次期病院情報システム稼動後も現行病院情報システムを一部稼動させ続けることも考慮すること。開発時のサーバの設置場所や部門システムのサーバをどこまでサーバ室に設置するか検討し、病院と調整の上調査を行うこと。
</t>
  </si>
  <si>
    <t xml:space="preserve">開発時におけるSEの作業部屋の広さは、受託者で確認すること。その部屋へのネットワーク配線、電力容量を確認の上、必要に応じて増設工事を行うこと。
</t>
  </si>
  <si>
    <t>操作研修</t>
    <phoneticPr fontId="3"/>
  </si>
  <si>
    <t>運用リハーサル</t>
    <phoneticPr fontId="3"/>
  </si>
  <si>
    <t>データ移行</t>
    <rPh sb="3" eb="5">
      <t>イコウ</t>
    </rPh>
    <phoneticPr fontId="7"/>
  </si>
  <si>
    <t>システム環境切り替え</t>
    <rPh sb="4" eb="6">
      <t>カンキョウ</t>
    </rPh>
    <phoneticPr fontId="7"/>
  </si>
  <si>
    <t>システム稼働時対応</t>
    <rPh sb="4" eb="9">
      <t>カドウジタイオウ</t>
    </rPh>
    <phoneticPr fontId="7"/>
  </si>
  <si>
    <t>バージョンアップ</t>
    <phoneticPr fontId="3"/>
  </si>
  <si>
    <t>その他</t>
    <rPh sb="2" eb="3">
      <t>タ</t>
    </rPh>
    <phoneticPr fontId="0"/>
  </si>
  <si>
    <t>運用管理・保守に係る機能要件</t>
    <rPh sb="0" eb="2">
      <t>ウンヨウ</t>
    </rPh>
    <rPh sb="2" eb="4">
      <t>カンリ</t>
    </rPh>
    <rPh sb="5" eb="7">
      <t>ホシュ</t>
    </rPh>
    <rPh sb="8" eb="9">
      <t>カカ</t>
    </rPh>
    <rPh sb="10" eb="12">
      <t>キノウ</t>
    </rPh>
    <rPh sb="12" eb="14">
      <t>ヨウケン</t>
    </rPh>
    <phoneticPr fontId="7"/>
  </si>
  <si>
    <t>システム管理機能</t>
    <rPh sb="4" eb="6">
      <t>カンリ</t>
    </rPh>
    <rPh sb="6" eb="8">
      <t>キノウ</t>
    </rPh>
    <phoneticPr fontId="7"/>
  </si>
  <si>
    <t xml:space="preserve">本システム全体の管理機能は、安定稼働、障害予防、管理業務の効率向上を意識した構成とすること。
</t>
    <rPh sb="0" eb="1">
      <t>ホン</t>
    </rPh>
    <rPh sb="5" eb="7">
      <t>ゼンタイ</t>
    </rPh>
    <rPh sb="8" eb="10">
      <t>カンリ</t>
    </rPh>
    <rPh sb="10" eb="12">
      <t>キノウ</t>
    </rPh>
    <rPh sb="14" eb="16">
      <t>アンテイ</t>
    </rPh>
    <rPh sb="16" eb="18">
      <t>カドウ</t>
    </rPh>
    <rPh sb="19" eb="21">
      <t>ショウガイ</t>
    </rPh>
    <rPh sb="21" eb="23">
      <t>ヨボウ</t>
    </rPh>
    <rPh sb="24" eb="26">
      <t>カンリ</t>
    </rPh>
    <rPh sb="26" eb="28">
      <t>ギョウム</t>
    </rPh>
    <rPh sb="29" eb="31">
      <t>コウリツ</t>
    </rPh>
    <rPh sb="31" eb="33">
      <t>コウジョウ</t>
    </rPh>
    <rPh sb="34" eb="36">
      <t>イシキ</t>
    </rPh>
    <rPh sb="38" eb="40">
      <t>コウセイ</t>
    </rPh>
    <phoneticPr fontId="7"/>
  </si>
  <si>
    <t xml:space="preserve">各サーバを監視し、サーバ名、IPアドレス、OSを一覧表示し、CPU使用率、メモリー使用率、HDD空き容量等の基本情報、サーバ死活監視結果、障害状態、ログ等の内容を集中管理できること。
</t>
    <rPh sb="0" eb="1">
      <t>カク</t>
    </rPh>
    <rPh sb="5" eb="7">
      <t>カンシ</t>
    </rPh>
    <rPh sb="12" eb="13">
      <t>メイ</t>
    </rPh>
    <rPh sb="24" eb="26">
      <t>イチラン</t>
    </rPh>
    <rPh sb="26" eb="28">
      <t>ヒョウジ</t>
    </rPh>
    <rPh sb="33" eb="36">
      <t>シヨウリツ</t>
    </rPh>
    <rPh sb="41" eb="44">
      <t>シヨウリツ</t>
    </rPh>
    <rPh sb="48" eb="49">
      <t>ア</t>
    </rPh>
    <rPh sb="50" eb="52">
      <t>ヨウリョウ</t>
    </rPh>
    <rPh sb="52" eb="53">
      <t>トウ</t>
    </rPh>
    <rPh sb="54" eb="56">
      <t>キホン</t>
    </rPh>
    <rPh sb="56" eb="58">
      <t>ジョウホウ</t>
    </rPh>
    <rPh sb="62" eb="64">
      <t>シカツ</t>
    </rPh>
    <rPh sb="64" eb="66">
      <t>カンシ</t>
    </rPh>
    <rPh sb="66" eb="68">
      <t>ケッカ</t>
    </rPh>
    <rPh sb="69" eb="71">
      <t>ショウガイ</t>
    </rPh>
    <rPh sb="71" eb="73">
      <t>ジョウタイ</t>
    </rPh>
    <rPh sb="76" eb="77">
      <t>トウ</t>
    </rPh>
    <rPh sb="78" eb="80">
      <t>ナイヨウ</t>
    </rPh>
    <rPh sb="81" eb="83">
      <t>シュウチュウ</t>
    </rPh>
    <rPh sb="83" eb="85">
      <t>カンリ</t>
    </rPh>
    <phoneticPr fontId="7"/>
  </si>
  <si>
    <t xml:space="preserve">各サーバを監視し、取得した情報を基にレポートを作成する機能があること。
</t>
    <rPh sb="9" eb="11">
      <t>シュトク</t>
    </rPh>
    <rPh sb="13" eb="15">
      <t>ジョウホウ</t>
    </rPh>
    <rPh sb="16" eb="17">
      <t>モト</t>
    </rPh>
    <phoneticPr fontId="7"/>
  </si>
  <si>
    <t xml:space="preserve">オンラインやバッチ業務の異常（業務ジョブが異常終了等）を検知できること。予め決められた手順・方法により、異常状態を確認し、決められた方法で当院や関係ベンダに連絡を行うこと。  
</t>
    <rPh sb="66" eb="68">
      <t>ホウホウ</t>
    </rPh>
    <phoneticPr fontId="7"/>
  </si>
  <si>
    <t xml:space="preserve">電子カルテシステム、診療に影響の大きい重要なシステムの障害発生時には、パトランプの発報等、システム管理者に自動で通知する機能があること。
</t>
    <rPh sb="0" eb="2">
      <t>デンシ</t>
    </rPh>
    <rPh sb="10" eb="12">
      <t>シンリョウ</t>
    </rPh>
    <rPh sb="13" eb="15">
      <t>エイキョウ</t>
    </rPh>
    <rPh sb="16" eb="17">
      <t>オオ</t>
    </rPh>
    <rPh sb="19" eb="21">
      <t>ジュウヨウ</t>
    </rPh>
    <rPh sb="27" eb="29">
      <t>ショウガイ</t>
    </rPh>
    <rPh sb="29" eb="32">
      <t>ハッセイジ</t>
    </rPh>
    <rPh sb="41" eb="43">
      <t>ハッポウ</t>
    </rPh>
    <rPh sb="43" eb="44">
      <t>トウ</t>
    </rPh>
    <phoneticPr fontId="7"/>
  </si>
  <si>
    <t xml:space="preserve">スケジュール管理機能として、スケジュールに基づいて各サーバの起動、停止、運用ジョブの開始、終了及び、異常時のサーバ切り替ええ等の復旧手順を登録できること。
本機能により、複数サーバの再起動ができること。またサーバ間の起動順序がある場合は、前のサーバの起動確認後に、後続のサーバを起動できること。
</t>
    <rPh sb="6" eb="8">
      <t>カンリ</t>
    </rPh>
    <rPh sb="8" eb="10">
      <t>キノウ</t>
    </rPh>
    <rPh sb="21" eb="22">
      <t>モト</t>
    </rPh>
    <rPh sb="25" eb="26">
      <t>カク</t>
    </rPh>
    <rPh sb="30" eb="32">
      <t>キドウ</t>
    </rPh>
    <rPh sb="33" eb="35">
      <t>テイシ</t>
    </rPh>
    <rPh sb="36" eb="38">
      <t>ウンヨウ</t>
    </rPh>
    <rPh sb="42" eb="44">
      <t>カイシ</t>
    </rPh>
    <rPh sb="45" eb="47">
      <t>シュウリョウ</t>
    </rPh>
    <rPh sb="47" eb="48">
      <t>オヨ</t>
    </rPh>
    <rPh sb="50" eb="53">
      <t>イジョウジ</t>
    </rPh>
    <rPh sb="62" eb="63">
      <t>トウ</t>
    </rPh>
    <rPh sb="64" eb="66">
      <t>フッキュウ</t>
    </rPh>
    <rPh sb="66" eb="68">
      <t>テジュン</t>
    </rPh>
    <rPh sb="69" eb="71">
      <t>トウロク</t>
    </rPh>
    <rPh sb="78" eb="79">
      <t>ホン</t>
    </rPh>
    <rPh sb="79" eb="81">
      <t>キノウ</t>
    </rPh>
    <rPh sb="85" eb="87">
      <t>フクスウ</t>
    </rPh>
    <rPh sb="106" eb="107">
      <t>カン</t>
    </rPh>
    <rPh sb="108" eb="110">
      <t>キドウ</t>
    </rPh>
    <rPh sb="110" eb="112">
      <t>ジュンジョ</t>
    </rPh>
    <rPh sb="115" eb="117">
      <t>バアイ</t>
    </rPh>
    <rPh sb="119" eb="120">
      <t>ゼン</t>
    </rPh>
    <rPh sb="125" eb="127">
      <t>キドウ</t>
    </rPh>
    <rPh sb="127" eb="129">
      <t>カクニン</t>
    </rPh>
    <rPh sb="129" eb="130">
      <t>ゴ</t>
    </rPh>
    <rPh sb="132" eb="134">
      <t>コウゾク</t>
    </rPh>
    <rPh sb="139" eb="141">
      <t>キドウ</t>
    </rPh>
    <phoneticPr fontId="7"/>
  </si>
  <si>
    <t xml:space="preserve">端末管理機能として、各端末の端末名、IPアドレス、OSを一元管理できること。
</t>
    <rPh sb="0" eb="2">
      <t>タンマツ</t>
    </rPh>
    <rPh sb="2" eb="4">
      <t>カンリ</t>
    </rPh>
    <rPh sb="4" eb="6">
      <t>キノウ</t>
    </rPh>
    <rPh sb="10" eb="11">
      <t>カク</t>
    </rPh>
    <rPh sb="11" eb="13">
      <t>タンマツ</t>
    </rPh>
    <rPh sb="14" eb="16">
      <t>タンマツ</t>
    </rPh>
    <rPh sb="28" eb="30">
      <t>イチゲン</t>
    </rPh>
    <rPh sb="30" eb="32">
      <t>カンリ</t>
    </rPh>
    <phoneticPr fontId="7"/>
  </si>
  <si>
    <t xml:space="preserve">プリンタ管理機能として、各プリンタの集中監視を行い、印刷枚数、トナー、用紙残量、IPアドレス等を表示でき、プリンタ障害発生時は管理画面から障害内容を確認できること。
</t>
    <rPh sb="4" eb="6">
      <t>カンリ</t>
    </rPh>
    <rPh sb="6" eb="8">
      <t>キノウ</t>
    </rPh>
    <rPh sb="12" eb="13">
      <t>カク</t>
    </rPh>
    <rPh sb="18" eb="20">
      <t>シュウチュウ</t>
    </rPh>
    <rPh sb="20" eb="22">
      <t>カンシ</t>
    </rPh>
    <rPh sb="23" eb="24">
      <t>オコナ</t>
    </rPh>
    <rPh sb="26" eb="28">
      <t>インサツ</t>
    </rPh>
    <rPh sb="28" eb="30">
      <t>マイスウ</t>
    </rPh>
    <rPh sb="35" eb="37">
      <t>ヨウシ</t>
    </rPh>
    <rPh sb="37" eb="39">
      <t>ザンリョウ</t>
    </rPh>
    <rPh sb="46" eb="47">
      <t>トウ</t>
    </rPh>
    <rPh sb="48" eb="50">
      <t>ヒョウジ</t>
    </rPh>
    <rPh sb="57" eb="59">
      <t>ショウガイ</t>
    </rPh>
    <rPh sb="59" eb="62">
      <t>ハッセイジ</t>
    </rPh>
    <rPh sb="63" eb="65">
      <t>カンリ</t>
    </rPh>
    <rPh sb="65" eb="67">
      <t>ガメン</t>
    </rPh>
    <rPh sb="69" eb="71">
      <t>ショウガイ</t>
    </rPh>
    <rPh sb="71" eb="73">
      <t>ナイヨウ</t>
    </rPh>
    <rPh sb="74" eb="76">
      <t>カクニン</t>
    </rPh>
    <phoneticPr fontId="7"/>
  </si>
  <si>
    <t xml:space="preserve">リモート端末からクライアントの各種情報（コンピュータ名、IPアドレス、MACアドレス、電源状態、ログインユーザー名、OS名、OSパッチ適用状況、復元ソフトの動作状態、復元ソフトのバージョン、ウイルスパターンファイルのバージョンレベル）を参照できること。
</t>
  </si>
  <si>
    <t xml:space="preserve">リモート端末にてウイルスパターンファイルのバージョンレベルを参照できること。
</t>
  </si>
  <si>
    <t xml:space="preserve">リモート管理端末において、クライアントを管理するためのグループは、最大で６階層を実現できグループも複数保有できる機能を有していること。
</t>
  </si>
  <si>
    <t xml:space="preserve">リモート端末からグループ指定または任意クライアント指定で、電源のON/OFF/再起動操作やユーザーのログオン／ログオフ操作、メッセージ送信、復元機能の動作モード変更（修復オン・修復オフ等）ができる機能を有すること。
</t>
  </si>
  <si>
    <t xml:space="preserve">クライアントの電源OFF／再起動をタイマーによって実行することが可能で、その際に指定したメッセージ及びカウントダウン表示を行えること。また、メッセージのみの送信も可能なこと。
</t>
  </si>
  <si>
    <t xml:space="preserve">アプリケーション、パッチを複数インストールする場合は、管理者が決めた順番で適用ができること。
</t>
  </si>
  <si>
    <t xml:space="preserve">特定の端末に対して資源の配付を行うことが可能であること。
</t>
  </si>
  <si>
    <t xml:space="preserve">端末が追加された際に、その端末が配付対象として自動で登録されること。
</t>
    <rPh sb="13" eb="15">
      <t>タンマツ</t>
    </rPh>
    <phoneticPr fontId="7"/>
  </si>
  <si>
    <t xml:space="preserve">任意のフォルダを配付用資源として登録しておくことで、次回以降当該フォルダで変更のあった差分ファイルのみ抽出・配付する機能を有すること。
</t>
  </si>
  <si>
    <t xml:space="preserve">配付用資源として登録されたフォルダ配下にあるファイルを指定することによって、クライアントへの資源配付の対象から除外できること
</t>
  </si>
  <si>
    <t xml:space="preserve">ファイル（フォルダ含む）をクライアントに差分配付できること。
</t>
  </si>
  <si>
    <t xml:space="preserve">OSが排他使用しているファイルも再起動処理を行い、反映されること。
</t>
  </si>
  <si>
    <t xml:space="preserve">資源配付の前後にバッチ実行可能であること。
</t>
  </si>
  <si>
    <t xml:space="preserve">資源配付が完了していないクライアントに対し、クライアントの資源配付モジュールをリモートで起動することができること。
</t>
  </si>
  <si>
    <t xml:space="preserve">フォルダ、拡張子を指定することによって特定条件を満たした場合のみにファイルの配付前後でREGSVR32コマンドを自動的に発行できること。
</t>
  </si>
  <si>
    <t xml:space="preserve">フォルダ、拡張子を指定することによって特定条件を満たした場合のみにファイルの配付前後で/REGSERVER /UNREGSERVER引数付きで自動的にファイル実行ができること。
</t>
  </si>
  <si>
    <t xml:space="preserve">通常接続の資源配付サーバが停止時に、自動的に代替の資源配付サーバに切り替えができること。
</t>
  </si>
  <si>
    <t xml:space="preserve">クライアントが接続可能なサーバのリストは自動的に生成され、各クライアント個別の事前設定は不要であること。
</t>
  </si>
  <si>
    <t xml:space="preserve">サーバ接続に偏りが出ないようにサーバの負荷分散を考慮した資源配付を実施すること。
</t>
  </si>
  <si>
    <t xml:space="preserve">サーバ間のファイル（フォルダ含む）配付を行い、サーバ間の資源同期を差分で行うことができること。
</t>
  </si>
  <si>
    <t xml:space="preserve">サーバ間連携が完了していないサーバに対し、サーバ間の同期処理をリモートで起動することができること。
</t>
  </si>
  <si>
    <t xml:space="preserve">サーバ間同期のインベントリ管理ができること。
</t>
  </si>
  <si>
    <t xml:space="preserve">配付した資源のインベントリ管理ができること。
</t>
  </si>
  <si>
    <t xml:space="preserve">インベントリ管理の観点から資源適用が完了していないクライアントを検索することが可能であること。
</t>
  </si>
  <si>
    <t>資源配布機能</t>
    <rPh sb="0" eb="2">
      <t>シゲン</t>
    </rPh>
    <rPh sb="2" eb="4">
      <t>ハイフ</t>
    </rPh>
    <rPh sb="4" eb="6">
      <t>キノウ</t>
    </rPh>
    <phoneticPr fontId="7"/>
  </si>
  <si>
    <t xml:space="preserve">クライアントのPC・CPU・メモリ・ドライブ・BIOS・プリンタなどのハードウェア情報、インストールソフト名の一覧情報を収集する機能を有すること。
</t>
  </si>
  <si>
    <t xml:space="preserve">クライアントの利用ログ（OSの起動／終了、ユーザーのログオン／ログオフ情報、スクリーンセーバーの起動／終了、スタンバイの開始／終了）、瞬間復元機能やその他の機能（資源配付機能、WindowsUpdate連携機能）の動作ログを収集する機能を有すること。
</t>
  </si>
  <si>
    <t xml:space="preserve">集計したインストールソフト名の一覧情報表示、サマリ（インストールされた端末）表示・CSVファイルとして出力する機能を有すること。
</t>
  </si>
  <si>
    <t xml:space="preserve">クライアントから収集した情報を基に利用状況を分析／表示する機能を有し、収集した情報をCSVファイルとして出力、及び利用状況として、クライアント毎の稼働状態（使用中、スクリーンセーバー、ログイン画面、省電力モード）の時間の累積、１日の稼働状態のタイムチャートをグラフ化して表示できること。
</t>
  </si>
  <si>
    <t xml:space="preserve">クライアント機能はサイレントインストール（画面に設定情報を入力することなくインストールする機能）に対応していること。
</t>
  </si>
  <si>
    <t xml:space="preserve">システム管理者が各機能を有機的に動作させるために、復元機能の動作モード変更、電源ON／OFF／再起動、スタンバイへの変更、ログオン／ログオフ、メッセージ表示、コマンド実行などを時間指定でスケジュール実行できること
</t>
  </si>
  <si>
    <t xml:space="preserve">本製品のサーバ機能、クライアント機能が発行するアラートメッセージをリモート管理端末から照会する機能を有すること。
</t>
  </si>
  <si>
    <t xml:space="preserve">簡便な操作・運用を実現するため、それぞれの機能が連携した1つのソフトウェア製品で実現されていること。
</t>
  </si>
  <si>
    <t xml:space="preserve">万が一、製品に問題が発生した場合でも、サポートが確実に受けられる国産製品であること。
</t>
  </si>
  <si>
    <t>情報収集、分析、その他</t>
    <rPh sb="0" eb="2">
      <t>ジョウホウ</t>
    </rPh>
    <rPh sb="2" eb="4">
      <t>シュウシュウ</t>
    </rPh>
    <rPh sb="5" eb="7">
      <t>ブンセキ</t>
    </rPh>
    <rPh sb="10" eb="11">
      <t>タ</t>
    </rPh>
    <phoneticPr fontId="7"/>
  </si>
  <si>
    <t>クライアント端末管理機能</t>
    <rPh sb="6" eb="8">
      <t>タンマツ</t>
    </rPh>
    <rPh sb="8" eb="10">
      <t>カンリ</t>
    </rPh>
    <rPh sb="10" eb="12">
      <t>キノウ</t>
    </rPh>
    <phoneticPr fontId="7"/>
  </si>
  <si>
    <t xml:space="preserve">保守範囲は、今回調達する全てを対象とできること。当院の要望により、保守対象を設定できること。
</t>
  </si>
  <si>
    <t xml:space="preserve">電子カルテシステム、部門システムの障害発生時は、当院の担当者と連絡、協議し、障害の早期解決に当たること。
</t>
    <rPh sb="0" eb="2">
      <t>デンシ</t>
    </rPh>
    <rPh sb="10" eb="12">
      <t>ブモン</t>
    </rPh>
    <rPh sb="17" eb="19">
      <t>ショウガイ</t>
    </rPh>
    <rPh sb="19" eb="22">
      <t>ハッセイジ</t>
    </rPh>
    <rPh sb="24" eb="26">
      <t>トウイン</t>
    </rPh>
    <rPh sb="27" eb="30">
      <t>タントウシャ</t>
    </rPh>
    <rPh sb="31" eb="33">
      <t>レンラク</t>
    </rPh>
    <rPh sb="34" eb="36">
      <t>キョウギ</t>
    </rPh>
    <rPh sb="38" eb="40">
      <t>ショウガイ</t>
    </rPh>
    <rPh sb="41" eb="43">
      <t>ソウキ</t>
    </rPh>
    <rPh sb="43" eb="45">
      <t>カイケツ</t>
    </rPh>
    <rPh sb="46" eb="47">
      <t>ア</t>
    </rPh>
    <phoneticPr fontId="7"/>
  </si>
  <si>
    <t xml:space="preserve">診療報酬改定に伴うプログラム変更作業、薬価・点数マスタの提供を実施すること。少なくとも施行日1週間前までには左記の提供、及び適用作業を完了し本稼働に向けた当院側の準備が可能であること。
</t>
    <rPh sb="38" eb="39">
      <t>スク</t>
    </rPh>
    <rPh sb="43" eb="46">
      <t>セコウビ</t>
    </rPh>
    <rPh sb="47" eb="50">
      <t>シュウカンマエ</t>
    </rPh>
    <rPh sb="54" eb="56">
      <t>サキ</t>
    </rPh>
    <rPh sb="57" eb="59">
      <t>テイキョウ</t>
    </rPh>
    <rPh sb="60" eb="61">
      <t>オヨ</t>
    </rPh>
    <rPh sb="62" eb="64">
      <t>テキヨウ</t>
    </rPh>
    <rPh sb="64" eb="66">
      <t>サギョウ</t>
    </rPh>
    <rPh sb="67" eb="69">
      <t>カンリョウ</t>
    </rPh>
    <rPh sb="70" eb="73">
      <t>ホンカドウ</t>
    </rPh>
    <rPh sb="74" eb="75">
      <t>ム</t>
    </rPh>
    <rPh sb="77" eb="79">
      <t>トウイン</t>
    </rPh>
    <rPh sb="79" eb="80">
      <t>ガワ</t>
    </rPh>
    <rPh sb="81" eb="83">
      <t>ジュンビ</t>
    </rPh>
    <rPh sb="84" eb="86">
      <t>カノウ</t>
    </rPh>
    <phoneticPr fontId="6"/>
  </si>
  <si>
    <t xml:space="preserve">当院からの障害又は質問を受け付けたら、受付記録を作成し、進捗管理を行うこと。解決した場合は、対応経緯、結果を当院に書面にて速やかに回答すること。回答に時間を要する場合は継続的な管理を行い、定期的に経過報告を行うこと。
</t>
    <rPh sb="5" eb="7">
      <t>ショウガイ</t>
    </rPh>
    <rPh sb="9" eb="11">
      <t>シツモン</t>
    </rPh>
    <rPh sb="19" eb="21">
      <t>ウケツケ</t>
    </rPh>
    <rPh sb="21" eb="23">
      <t>キロク</t>
    </rPh>
    <rPh sb="24" eb="26">
      <t>サクセイ</t>
    </rPh>
    <rPh sb="28" eb="30">
      <t>シンチョク</t>
    </rPh>
    <rPh sb="30" eb="32">
      <t>カンリ</t>
    </rPh>
    <rPh sb="33" eb="34">
      <t>オコナ</t>
    </rPh>
    <rPh sb="38" eb="40">
      <t>カイケツ</t>
    </rPh>
    <rPh sb="42" eb="44">
      <t>バアイ</t>
    </rPh>
    <rPh sb="46" eb="48">
      <t>タイオウ</t>
    </rPh>
    <rPh sb="48" eb="50">
      <t>ケイイ</t>
    </rPh>
    <rPh sb="51" eb="53">
      <t>ケッカ</t>
    </rPh>
    <rPh sb="57" eb="59">
      <t>ショメン</t>
    </rPh>
    <rPh sb="61" eb="62">
      <t>スミ</t>
    </rPh>
    <rPh sb="65" eb="67">
      <t>カイトウ</t>
    </rPh>
    <rPh sb="72" eb="74">
      <t>カイトウ</t>
    </rPh>
    <rPh sb="75" eb="77">
      <t>ジカン</t>
    </rPh>
    <rPh sb="78" eb="79">
      <t>ヨウ</t>
    </rPh>
    <rPh sb="81" eb="83">
      <t>バアイ</t>
    </rPh>
    <phoneticPr fontId="7"/>
  </si>
  <si>
    <t xml:space="preserve">当院からの障害又は質問の受付後、1営業日以内に調査状況等について当院へ報告すること。
</t>
    <rPh sb="12" eb="14">
      <t>ウケツケ</t>
    </rPh>
    <rPh sb="14" eb="15">
      <t>ゴ</t>
    </rPh>
    <rPh sb="17" eb="20">
      <t>エイギョウビ</t>
    </rPh>
    <rPh sb="20" eb="22">
      <t>イナイ</t>
    </rPh>
    <rPh sb="23" eb="25">
      <t>チョウサ</t>
    </rPh>
    <rPh sb="25" eb="28">
      <t>ジョウキョウトウ</t>
    </rPh>
    <rPh sb="35" eb="37">
      <t>ホウコク</t>
    </rPh>
    <phoneticPr fontId="6"/>
  </si>
  <si>
    <t xml:space="preserve">障害又は質問受付時、過去の同種事例を速やかに参照、回答できるよう受付記録を管理すること。
</t>
    <rPh sb="0" eb="2">
      <t>ショウガイ</t>
    </rPh>
    <rPh sb="13" eb="15">
      <t>ドウシュ</t>
    </rPh>
    <rPh sb="15" eb="17">
      <t>ジレイ</t>
    </rPh>
    <rPh sb="18" eb="19">
      <t>スミ</t>
    </rPh>
    <rPh sb="22" eb="24">
      <t>サンショウ</t>
    </rPh>
    <rPh sb="25" eb="27">
      <t>カイトウ</t>
    </rPh>
    <phoneticPr fontId="7"/>
  </si>
  <si>
    <t xml:space="preserve">システム異常発生時、発生状況を確認し、どの箇所で異常が発生しているかの一次切り分けを行うこと。また、影響度、影響範囲等から重要障害かどうかを判断し、障害の重要度に応じて事前に決められた方法で当院や関係ベンダに連絡を行うこと。  
</t>
    <rPh sb="98" eb="100">
      <t>カンケイ</t>
    </rPh>
    <phoneticPr fontId="7"/>
  </si>
  <si>
    <t xml:space="preserve">異なるベンダ間のシステムの不具合においていも、両社で調査・調整を行い報告をすること。
</t>
  </si>
  <si>
    <t xml:space="preserve">電子カルテシステム・医事会計システム、運用業務の受託者は月1回の定例会を実施し、作業実績状況、サービスレベルの達成状況、情報システムの定期点検状況、リスク・課題の把握・対応状況、問題・インシデントの把握・対応状況等について報告すること。
</t>
    <rPh sb="19" eb="23">
      <t>ウンヨウギョウム</t>
    </rPh>
    <rPh sb="24" eb="26">
      <t>ジュタク</t>
    </rPh>
    <rPh sb="26" eb="27">
      <t>シャ</t>
    </rPh>
    <rPh sb="106" eb="107">
      <t>トウ</t>
    </rPh>
    <rPh sb="111" eb="113">
      <t>ホウコク</t>
    </rPh>
    <phoneticPr fontId="6"/>
  </si>
  <si>
    <t xml:space="preserve">前項の定期保守報告会には電子カルテシステムベンダだけなく、必要に応じ部門ベンダ等の関係者も出席すること。
</t>
  </si>
  <si>
    <t xml:space="preserve">定例会の際には、国等の医療情報システムに係る動向や、情報セキュリティをはじめとする一般的なデジタル動向を踏まえ、当院のDXに資する提案を積極的に実施すること。
</t>
    <rPh sb="0" eb="3">
      <t>テイレイカイ</t>
    </rPh>
    <rPh sb="4" eb="5">
      <t>サイ</t>
    </rPh>
    <rPh sb="8" eb="9">
      <t>クニ</t>
    </rPh>
    <rPh sb="9" eb="10">
      <t>トウ</t>
    </rPh>
    <rPh sb="11" eb="13">
      <t>イリョウ</t>
    </rPh>
    <rPh sb="13" eb="15">
      <t>ジョウホウ</t>
    </rPh>
    <rPh sb="20" eb="21">
      <t>カカ</t>
    </rPh>
    <rPh sb="22" eb="24">
      <t>ドウコウ</t>
    </rPh>
    <rPh sb="26" eb="28">
      <t>ジョウホウ</t>
    </rPh>
    <rPh sb="41" eb="44">
      <t>イッパンテキ</t>
    </rPh>
    <rPh sb="49" eb="51">
      <t>ドウコウ</t>
    </rPh>
    <rPh sb="52" eb="53">
      <t>フ</t>
    </rPh>
    <rPh sb="56" eb="58">
      <t>トウイン</t>
    </rPh>
    <rPh sb="62" eb="63">
      <t>シ</t>
    </rPh>
    <rPh sb="65" eb="67">
      <t>テイアン</t>
    </rPh>
    <rPh sb="68" eb="71">
      <t>セッキョクテキ</t>
    </rPh>
    <rPh sb="72" eb="74">
      <t>ジッシ</t>
    </rPh>
    <phoneticPr fontId="0"/>
  </si>
  <si>
    <t xml:space="preserve">運用管理・保守作業に関し、情報セキュリティに関する事件・事故等が発生し、受注者の責に帰すべき事由による場合は、当院は当該事故等を受注者の名称を含めて公表することがある。また、再委託先も同様とする。
</t>
  </si>
  <si>
    <t xml:space="preserve">運用管理・保守作業に関し、受注者が個人情報保護、セキュリティの各種規程に違反した場合、当院は契約を解除することができること。なお、受注者が受けた損害について当院は負担しない。また、再委託先も同様とする。
</t>
    <rPh sb="17" eb="19">
      <t>コジン</t>
    </rPh>
    <rPh sb="19" eb="21">
      <t>ジョウホウ</t>
    </rPh>
    <rPh sb="21" eb="23">
      <t>ホゴ</t>
    </rPh>
    <phoneticPr fontId="7"/>
  </si>
  <si>
    <t xml:space="preserve">運用管理・保守作業に関し、受注者は、個人情報保護、セキュリティの規定に違反したことにより当院に損害を与えた場合、その損害を賠償しなければならない。また、再委託先も同様とする。
</t>
  </si>
  <si>
    <t xml:space="preserve">システム稼働後に、部門システム、既存医療機器の改修、変更等があった場合、関連箇所を含め原則保守の範囲内で対応すること。ただし、既存システム、既存医療機器の更新、新規追加等の大規模な改修が必要となる場合は、当院と協議を行うものとする。
</t>
    <rPh sb="16" eb="18">
      <t>キソン</t>
    </rPh>
    <rPh sb="18" eb="20">
      <t>イリョウ</t>
    </rPh>
    <rPh sb="20" eb="22">
      <t>キキ</t>
    </rPh>
    <rPh sb="23" eb="25">
      <t>カイシュウ</t>
    </rPh>
    <rPh sb="26" eb="28">
      <t>ヘンコウ</t>
    </rPh>
    <rPh sb="28" eb="29">
      <t>トウ</t>
    </rPh>
    <rPh sb="63" eb="65">
      <t>キソン</t>
    </rPh>
    <rPh sb="80" eb="82">
      <t>シンキ</t>
    </rPh>
    <rPh sb="84" eb="85">
      <t>トウ</t>
    </rPh>
    <phoneticPr fontId="7"/>
  </si>
  <si>
    <t>運用管理・保守要件</t>
    <rPh sb="0" eb="2">
      <t>ウンヨウ</t>
    </rPh>
    <rPh sb="2" eb="4">
      <t>カンリ</t>
    </rPh>
    <rPh sb="5" eb="7">
      <t>ホシュ</t>
    </rPh>
    <rPh sb="7" eb="9">
      <t>ヨウケン</t>
    </rPh>
    <phoneticPr fontId="7"/>
  </si>
  <si>
    <t>基本的要件</t>
    <rPh sb="0" eb="3">
      <t>キホンテキ</t>
    </rPh>
    <rPh sb="3" eb="5">
      <t>ヨウケン</t>
    </rPh>
    <phoneticPr fontId="7"/>
  </si>
  <si>
    <t xml:space="preserve">業務従事者は、Windows環境下でのコンピュータ運用経験（3年程度）を有すること。
</t>
  </si>
  <si>
    <t xml:space="preserve">ハードウェア、ネットワーク、パソコン設定に必要な知識を有すること。
</t>
  </si>
  <si>
    <t xml:space="preserve">病院職員からの質問・要望に対してシステム的な対応の可否の調査・回答を行うと共に、システム的な対応が不可能な場合は代替案の提示ができること。
</t>
    <rPh sb="0" eb="4">
      <t>ビョウインショクイン</t>
    </rPh>
    <rPh sb="7" eb="9">
      <t>シツモン</t>
    </rPh>
    <rPh sb="10" eb="12">
      <t>ヨウボウ</t>
    </rPh>
    <rPh sb="13" eb="14">
      <t>タイ</t>
    </rPh>
    <rPh sb="20" eb="21">
      <t>テキ</t>
    </rPh>
    <rPh sb="22" eb="24">
      <t>タイオウ</t>
    </rPh>
    <rPh sb="25" eb="27">
      <t>カヒ</t>
    </rPh>
    <rPh sb="28" eb="30">
      <t>チョウサ</t>
    </rPh>
    <rPh sb="31" eb="33">
      <t>カイトウ</t>
    </rPh>
    <rPh sb="34" eb="35">
      <t>オコナ</t>
    </rPh>
    <rPh sb="37" eb="38">
      <t>トモ</t>
    </rPh>
    <rPh sb="44" eb="45">
      <t>テキ</t>
    </rPh>
    <rPh sb="46" eb="48">
      <t>タイオウ</t>
    </rPh>
    <rPh sb="49" eb="52">
      <t>フカノウ</t>
    </rPh>
    <rPh sb="53" eb="55">
      <t>バアイ</t>
    </rPh>
    <rPh sb="56" eb="59">
      <t>ダイタイアン</t>
    </rPh>
    <rPh sb="60" eb="62">
      <t>テイジ</t>
    </rPh>
    <phoneticPr fontId="0"/>
  </si>
  <si>
    <t xml:space="preserve">保守・運用管理体制では総括責任者を定めること。統括責任者は、高度な業務知識、技術力及び問題解決力を有すると共に、他の業務従事者の指導・監督を行う立場を有し、現場において責任者として迅速で適切な対応ができる者であること。
</t>
    <rPh sb="0" eb="2">
      <t>ホシュ</t>
    </rPh>
    <rPh sb="3" eb="5">
      <t>ウンヨウ</t>
    </rPh>
    <rPh sb="5" eb="7">
      <t>カンリ</t>
    </rPh>
    <rPh sb="7" eb="9">
      <t>タイセイ</t>
    </rPh>
    <rPh sb="17" eb="18">
      <t>サダ</t>
    </rPh>
    <rPh sb="23" eb="28">
      <t>トウカツセキニンシャ</t>
    </rPh>
    <rPh sb="53" eb="54">
      <t>トモ</t>
    </rPh>
    <phoneticPr fontId="0"/>
  </si>
  <si>
    <t xml:space="preserve">総括責任者は、現場の状況を常時把握し、委託業務を管理し、現場における次の業務事項について処理をすること。
</t>
  </si>
  <si>
    <t xml:space="preserve">運用・保守作業の業務従事者の体制については『運用・保守体制図』を作成し、当院が常に最新の作業体制情報（作業要員に求める資格要件の充足状況を含む。）を確認できるようにすること。
</t>
    <rPh sb="0" eb="2">
      <t>ウンヨウ</t>
    </rPh>
    <rPh sb="3" eb="5">
      <t>ホシュ</t>
    </rPh>
    <rPh sb="5" eb="7">
      <t>サギョウ</t>
    </rPh>
    <rPh sb="8" eb="10">
      <t>ギョウム</t>
    </rPh>
    <rPh sb="10" eb="13">
      <t>ジュウジシャ</t>
    </rPh>
    <rPh sb="14" eb="16">
      <t>タイセイ</t>
    </rPh>
    <rPh sb="32" eb="34">
      <t>サクセイ</t>
    </rPh>
    <phoneticPr fontId="6"/>
  </si>
  <si>
    <t xml:space="preserve">運用・保守体制には、今回調達する基幹システムの操作・機能・設定を熟知している者を最低1名は配置し、病院からの問合せに対して迅速に回答・対応が可能であること。或いは、基幹システムの開発元と密なコミュニケーションをとることが可能であり、同等の対応が可能な体制であること。
</t>
    <rPh sb="0" eb="2">
      <t>ウンヨウ</t>
    </rPh>
    <rPh sb="3" eb="5">
      <t>ホシュ</t>
    </rPh>
    <rPh sb="5" eb="7">
      <t>タイセイ</t>
    </rPh>
    <rPh sb="23" eb="25">
      <t>ソウサ</t>
    </rPh>
    <rPh sb="26" eb="28">
      <t>キノウ</t>
    </rPh>
    <rPh sb="29" eb="31">
      <t>セッテイ</t>
    </rPh>
    <rPh sb="32" eb="34">
      <t>ジュクチ</t>
    </rPh>
    <rPh sb="38" eb="39">
      <t>モノ</t>
    </rPh>
    <rPh sb="40" eb="42">
      <t>サイテイ</t>
    </rPh>
    <rPh sb="43" eb="44">
      <t>メイ</t>
    </rPh>
    <rPh sb="45" eb="47">
      <t>ハイチ</t>
    </rPh>
    <rPh sb="49" eb="51">
      <t>ビョウイン</t>
    </rPh>
    <rPh sb="54" eb="56">
      <t>トイアワ</t>
    </rPh>
    <rPh sb="58" eb="59">
      <t>タイ</t>
    </rPh>
    <rPh sb="61" eb="63">
      <t>ジンソク</t>
    </rPh>
    <rPh sb="64" eb="66">
      <t>カイトウ</t>
    </rPh>
    <rPh sb="67" eb="69">
      <t>タイオウ</t>
    </rPh>
    <rPh sb="70" eb="72">
      <t>カノウ</t>
    </rPh>
    <rPh sb="78" eb="79">
      <t>アル</t>
    </rPh>
    <rPh sb="82" eb="84">
      <t>キカン</t>
    </rPh>
    <rPh sb="89" eb="91">
      <t>カイハツ</t>
    </rPh>
    <rPh sb="91" eb="92">
      <t>モト</t>
    </rPh>
    <rPh sb="93" eb="94">
      <t>ミツ</t>
    </rPh>
    <rPh sb="110" eb="112">
      <t>カノウ</t>
    </rPh>
    <rPh sb="116" eb="118">
      <t>ドウトウ</t>
    </rPh>
    <rPh sb="119" eb="121">
      <t>タイオウ</t>
    </rPh>
    <rPh sb="122" eb="124">
      <t>カノウ</t>
    </rPh>
    <rPh sb="125" eb="127">
      <t>タイセイ</t>
    </rPh>
    <phoneticPr fontId="6"/>
  </si>
  <si>
    <t xml:space="preserve">体制変更の必要性が発生した場合、体制変更日の1か月前を目途に当院へ報告すること。
</t>
  </si>
  <si>
    <t xml:space="preserve">その他、業務の円滑な遂行に必要な対応が可能であること。
</t>
    <rPh sb="16" eb="18">
      <t>タイオウ</t>
    </rPh>
    <rPh sb="19" eb="21">
      <t>カノウ</t>
    </rPh>
    <phoneticPr fontId="0"/>
  </si>
  <si>
    <t>業務従事者の資格要件等</t>
    <phoneticPr fontId="3"/>
  </si>
  <si>
    <t xml:space="preserve">毎月1回以上、定期保守を行うこと。定期保守の内容は、サーバ、構成機器のOS、アプリケーション等のログ確認、エラー、警告等がある場合、必要に応じて予防保守の実施、システムデータ保存領域空き容量の確認、消耗品の確認、性能の監視及び動作状況の確認等である。
</t>
    <rPh sb="0" eb="2">
      <t>マイツキ</t>
    </rPh>
    <rPh sb="3" eb="4">
      <t>カイ</t>
    </rPh>
    <rPh sb="4" eb="6">
      <t>イジョウ</t>
    </rPh>
    <rPh sb="7" eb="9">
      <t>テイキ</t>
    </rPh>
    <rPh sb="9" eb="11">
      <t>ホシュ</t>
    </rPh>
    <rPh sb="12" eb="13">
      <t>オコナ</t>
    </rPh>
    <rPh sb="17" eb="19">
      <t>テイキ</t>
    </rPh>
    <rPh sb="19" eb="21">
      <t>ホシュ</t>
    </rPh>
    <rPh sb="22" eb="24">
      <t>ナイヨウ</t>
    </rPh>
    <rPh sb="63" eb="65">
      <t>バアイ</t>
    </rPh>
    <rPh sb="77" eb="79">
      <t>ジッシ</t>
    </rPh>
    <rPh sb="120" eb="121">
      <t>トウ</t>
    </rPh>
    <phoneticPr fontId="7"/>
  </si>
  <si>
    <t xml:space="preserve">メンテナンス等で単発的に作業を行う者を含め、全て保守員は個人IDで各システムにログインするものとし、共通IDや他の保守員のIDを使用してはならない。
</t>
    <rPh sb="6" eb="7">
      <t>トウ</t>
    </rPh>
    <rPh sb="8" eb="10">
      <t>タンパツ</t>
    </rPh>
    <rPh sb="10" eb="11">
      <t>テキ</t>
    </rPh>
    <rPh sb="12" eb="14">
      <t>サギョウ</t>
    </rPh>
    <rPh sb="15" eb="16">
      <t>オコナ</t>
    </rPh>
    <rPh sb="17" eb="18">
      <t>シャ</t>
    </rPh>
    <rPh sb="19" eb="20">
      <t>フク</t>
    </rPh>
    <rPh sb="22" eb="23">
      <t>スベ</t>
    </rPh>
    <rPh sb="24" eb="26">
      <t>ホシュ</t>
    </rPh>
    <rPh sb="26" eb="27">
      <t>イン</t>
    </rPh>
    <rPh sb="28" eb="30">
      <t>コジン</t>
    </rPh>
    <rPh sb="33" eb="34">
      <t>カク</t>
    </rPh>
    <rPh sb="50" eb="52">
      <t>キョウツウ</t>
    </rPh>
    <rPh sb="55" eb="56">
      <t>タ</t>
    </rPh>
    <rPh sb="57" eb="59">
      <t>ホシュ</t>
    </rPh>
    <rPh sb="59" eb="60">
      <t>イン</t>
    </rPh>
    <rPh sb="64" eb="66">
      <t>シヨウ</t>
    </rPh>
    <phoneticPr fontId="7"/>
  </si>
  <si>
    <t xml:space="preserve">ID申請は、当院の定める手続きに従い、事前に行うものとする。
</t>
    <rPh sb="2" eb="4">
      <t>シンセイ</t>
    </rPh>
    <rPh sb="9" eb="10">
      <t>サダ</t>
    </rPh>
    <rPh sb="12" eb="14">
      <t>テツヅ</t>
    </rPh>
    <rPh sb="16" eb="17">
      <t>シタガ</t>
    </rPh>
    <rPh sb="19" eb="21">
      <t>ジゼン</t>
    </rPh>
    <rPh sb="22" eb="23">
      <t>オコナ</t>
    </rPh>
    <phoneticPr fontId="7"/>
  </si>
  <si>
    <t xml:space="preserve">ハードウェア、ソフトウェア等の保守費用を稼働7年後まで算出し、当院に提示すること。
</t>
    <rPh sb="13" eb="14">
      <t>トウ</t>
    </rPh>
    <rPh sb="15" eb="17">
      <t>ホシュ</t>
    </rPh>
    <rPh sb="17" eb="19">
      <t>ヒヨウ</t>
    </rPh>
    <rPh sb="20" eb="22">
      <t>カドウ</t>
    </rPh>
    <rPh sb="23" eb="25">
      <t>ネンゴ</t>
    </rPh>
    <rPh sb="27" eb="29">
      <t>サンシュツ</t>
    </rPh>
    <rPh sb="34" eb="36">
      <t>テイジ</t>
    </rPh>
    <phoneticPr fontId="7"/>
  </si>
  <si>
    <t xml:space="preserve">保守は毎年契約とし、年度ごとで保守の延長が可能であること。
</t>
    <rPh sb="0" eb="2">
      <t>ホシュ</t>
    </rPh>
    <rPh sb="3" eb="5">
      <t>マイトシ</t>
    </rPh>
    <rPh sb="5" eb="7">
      <t>ケイヤク</t>
    </rPh>
    <rPh sb="10" eb="12">
      <t>ネンド</t>
    </rPh>
    <rPh sb="15" eb="17">
      <t>ホシュ</t>
    </rPh>
    <rPh sb="18" eb="20">
      <t>エンチョウ</t>
    </rPh>
    <rPh sb="21" eb="23">
      <t>カノウ</t>
    </rPh>
    <phoneticPr fontId="7"/>
  </si>
  <si>
    <t xml:space="preserve">機器等が故障した場合、故障箇所の確認、機器本体の交換、部品交換等を行い、作業後は動作確認を実施すること。又、技術料、交換部品代は、前項の契約金額に含むこと。
</t>
    <rPh sb="52" eb="53">
      <t>マタ</t>
    </rPh>
    <phoneticPr fontId="7"/>
  </si>
  <si>
    <t xml:space="preserve">サーバやストレージ装置、LTOライブラリ装置などのドライバやファームウェア等を含むバージョンアップ情報や脆弱性情報の提供を行うこと。適用については稼動装置に関する共通不良が発生した場合の現地対策は無償、それ以外の場合は当院と協議するものとする。
</t>
  </si>
  <si>
    <t xml:space="preserve">ハード保守対象機器の部品供給終了年月を終了予定日の１年前には、提示を行うこと。
</t>
  </si>
  <si>
    <t xml:space="preserve">当院が行う電気設備の点検等に伴う停電において、事前協議の参加、手順等の確認を行い、停電当日は必要に応じて作業、立会い又は連絡体制を整えること。また、工事等による臨時停電の場合も同様とする。
</t>
  </si>
  <si>
    <t xml:space="preserve">業務の見直し、関連システムの変更、障害等の理由により、保守対象に関連、影響があると見込まれる場合は、当院の要請に応じ打合せに参加又は助言等の対応を行うこと。
</t>
  </si>
  <si>
    <t xml:space="preserve">本システムが正常に動作するように、納入検査確認後1年間は無償でハードウェア修理及び調整を行うこと。
</t>
  </si>
  <si>
    <t xml:space="preserve">端末の起動時エラーや故障状況を把握し、顕著に件数の増加が見られる場合は改善に向けた対策を当院と協議し、実行すること。
</t>
    <rPh sb="0" eb="2">
      <t>タンマツ</t>
    </rPh>
    <rPh sb="3" eb="5">
      <t>キドウ</t>
    </rPh>
    <rPh sb="5" eb="6">
      <t>ジ</t>
    </rPh>
    <rPh sb="10" eb="14">
      <t>コショウジョウキョウ</t>
    </rPh>
    <rPh sb="15" eb="17">
      <t>ハアク</t>
    </rPh>
    <rPh sb="19" eb="21">
      <t>ケンチョ</t>
    </rPh>
    <rPh sb="22" eb="24">
      <t>ケンスウ</t>
    </rPh>
    <rPh sb="25" eb="27">
      <t>ゾウカ</t>
    </rPh>
    <rPh sb="28" eb="29">
      <t>ミ</t>
    </rPh>
    <rPh sb="32" eb="34">
      <t>バアイ</t>
    </rPh>
    <rPh sb="35" eb="37">
      <t>カイゼン</t>
    </rPh>
    <rPh sb="38" eb="39">
      <t>ム</t>
    </rPh>
    <rPh sb="41" eb="43">
      <t>タイサク</t>
    </rPh>
    <rPh sb="44" eb="46">
      <t>トウイン</t>
    </rPh>
    <rPh sb="47" eb="49">
      <t>キョウギ</t>
    </rPh>
    <rPh sb="51" eb="53">
      <t>ジッコウ</t>
    </rPh>
    <phoneticPr fontId="7"/>
  </si>
  <si>
    <t xml:space="preserve">システム稼働後も、OS、データベースベンダ等が提供するソフトウェア更新、障害情報について留意し、システムに影響がある場合は適切な対応を行うこと。また対応にシステム更新を伴う場合は、業務に影響がないよう適切な方法・スケジュールを提案すること。
</t>
    <rPh sb="4" eb="7">
      <t>カドウゴ</t>
    </rPh>
    <rPh sb="21" eb="22">
      <t>トウ</t>
    </rPh>
    <rPh sb="23" eb="25">
      <t>テイキョウ</t>
    </rPh>
    <rPh sb="33" eb="35">
      <t>コウシン</t>
    </rPh>
    <rPh sb="36" eb="38">
      <t>ショウガイ</t>
    </rPh>
    <rPh sb="38" eb="40">
      <t>ジョウホウ</t>
    </rPh>
    <rPh sb="44" eb="46">
      <t>リュウイ</t>
    </rPh>
    <rPh sb="53" eb="55">
      <t>エイキョウ</t>
    </rPh>
    <rPh sb="58" eb="60">
      <t>バアイ</t>
    </rPh>
    <rPh sb="61" eb="63">
      <t>テキセツ</t>
    </rPh>
    <rPh sb="64" eb="66">
      <t>タイオウ</t>
    </rPh>
    <rPh sb="67" eb="68">
      <t>オコナ</t>
    </rPh>
    <rPh sb="74" eb="76">
      <t>タイオウ</t>
    </rPh>
    <rPh sb="81" eb="83">
      <t>コウシン</t>
    </rPh>
    <rPh sb="84" eb="85">
      <t>トモナ</t>
    </rPh>
    <rPh sb="86" eb="88">
      <t>バアイ</t>
    </rPh>
    <rPh sb="90" eb="92">
      <t>ギョウム</t>
    </rPh>
    <rPh sb="93" eb="95">
      <t>エイキョウ</t>
    </rPh>
    <rPh sb="100" eb="102">
      <t>テキセツ</t>
    </rPh>
    <rPh sb="103" eb="105">
      <t>ホウホウ</t>
    </rPh>
    <rPh sb="113" eb="115">
      <t>テイアン</t>
    </rPh>
    <phoneticPr fontId="7"/>
  </si>
  <si>
    <t xml:space="preserve">他病院で起こったトラブル事例が整理されていること。トラブル発生時は全国の各拠点に通知し、同じ原因でトラブルが起こらないよう管理する体制を有するとともに、重大なトラブルについては速やかにユーザーが把握できるよう障害情報を公開する仕組みを有すること。
</t>
  </si>
  <si>
    <t xml:space="preserve">リモート保守を行う場合は、リモート接続回線使用料も保守費用に含めること。
</t>
    <rPh sb="4" eb="6">
      <t>ホシュ</t>
    </rPh>
    <rPh sb="7" eb="8">
      <t>オコナ</t>
    </rPh>
    <rPh sb="9" eb="11">
      <t>バアイ</t>
    </rPh>
    <rPh sb="17" eb="19">
      <t>セツゾク</t>
    </rPh>
    <rPh sb="19" eb="21">
      <t>カイセン</t>
    </rPh>
    <rPh sb="21" eb="24">
      <t>シヨウリョウ</t>
    </rPh>
    <rPh sb="25" eb="27">
      <t>ホシュ</t>
    </rPh>
    <rPh sb="27" eb="29">
      <t>ヒヨウ</t>
    </rPh>
    <rPh sb="30" eb="31">
      <t>フク</t>
    </rPh>
    <phoneticPr fontId="7"/>
  </si>
  <si>
    <t xml:space="preserve">リモート保守を行う場合は、設置費用は導入費用に含めること。
</t>
    <rPh sb="4" eb="6">
      <t>ホシュ</t>
    </rPh>
    <rPh sb="7" eb="8">
      <t>オコナ</t>
    </rPh>
    <rPh sb="9" eb="11">
      <t>バアイ</t>
    </rPh>
    <rPh sb="13" eb="15">
      <t>セッチ</t>
    </rPh>
    <rPh sb="15" eb="17">
      <t>ヒヨウ</t>
    </rPh>
    <rPh sb="18" eb="20">
      <t>ドウニュウ</t>
    </rPh>
    <rPh sb="20" eb="22">
      <t>ヒヨウ</t>
    </rPh>
    <rPh sb="23" eb="24">
      <t>フク</t>
    </rPh>
    <phoneticPr fontId="7"/>
  </si>
  <si>
    <t xml:space="preserve">リモート保守を行う場合は、情報漏洩が起こらない接続方式を採用するとともに、当院に内容の提案を行った上で協議すること。また、情報漏洩、外部からのデータ閲覧などセキュリティ対策に対しての取り決め文書をかわすこと。
</t>
    <rPh sb="4" eb="6">
      <t>ホシュ</t>
    </rPh>
    <rPh sb="7" eb="8">
      <t>オコナ</t>
    </rPh>
    <rPh sb="9" eb="11">
      <t>バアイ</t>
    </rPh>
    <rPh sb="13" eb="15">
      <t>ジョウホウ</t>
    </rPh>
    <rPh sb="15" eb="17">
      <t>ロウエイ</t>
    </rPh>
    <rPh sb="18" eb="19">
      <t>オ</t>
    </rPh>
    <rPh sb="23" eb="25">
      <t>セツゾク</t>
    </rPh>
    <rPh sb="25" eb="27">
      <t>ホウシキ</t>
    </rPh>
    <rPh sb="28" eb="30">
      <t>サイヨウ</t>
    </rPh>
    <rPh sb="37" eb="39">
      <t>トウイン</t>
    </rPh>
    <rPh sb="46" eb="47">
      <t>オコナ</t>
    </rPh>
    <rPh sb="49" eb="50">
      <t>ウエ</t>
    </rPh>
    <rPh sb="51" eb="53">
      <t>キョウギ</t>
    </rPh>
    <rPh sb="61" eb="63">
      <t>ジョウホウ</t>
    </rPh>
    <rPh sb="63" eb="65">
      <t>ロウエイ</t>
    </rPh>
    <rPh sb="66" eb="68">
      <t>ガイブ</t>
    </rPh>
    <rPh sb="74" eb="76">
      <t>エツラン</t>
    </rPh>
    <rPh sb="84" eb="86">
      <t>タイサク</t>
    </rPh>
    <rPh sb="87" eb="88">
      <t>タイ</t>
    </rPh>
    <rPh sb="91" eb="92">
      <t>ト</t>
    </rPh>
    <rPh sb="93" eb="94">
      <t>キ</t>
    </rPh>
    <rPh sb="95" eb="97">
      <t>ブンショ</t>
    </rPh>
    <phoneticPr fontId="7"/>
  </si>
  <si>
    <t>通常時保守</t>
    <rPh sb="0" eb="2">
      <t>ツウジョウ</t>
    </rPh>
    <rPh sb="2" eb="3">
      <t>ジ</t>
    </rPh>
    <rPh sb="3" eb="5">
      <t>ホシュ</t>
    </rPh>
    <phoneticPr fontId="7"/>
  </si>
  <si>
    <t xml:space="preserve">当院から障害の報告を受けた場合、或いは監視にて障害検知した場合、直ちに原因調査及び復旧作業など対応を開始すること。複数システムに跨る障害や、ソフトウェア・ハードウェア起因の切り分けができない場合でも、各社が協力して迅速な復旧に努めること。
</t>
    <rPh sb="39" eb="40">
      <t>オヨ</t>
    </rPh>
    <rPh sb="41" eb="43">
      <t>フッキュウ</t>
    </rPh>
    <rPh sb="43" eb="45">
      <t>サギョウ</t>
    </rPh>
    <phoneticPr fontId="7"/>
  </si>
  <si>
    <t xml:space="preserve">診療業務に影響がない障害であっても、ソフトウェア・ハードウェア障害共に、24時間365日、障害を検知してから60分以内にリモート対応、もしくは現地対応を開始できること。
</t>
    <rPh sb="0" eb="4">
      <t>シンリョウギョウム</t>
    </rPh>
    <rPh sb="5" eb="7">
      <t>エイキョウ</t>
    </rPh>
    <rPh sb="10" eb="12">
      <t>ショウガイ</t>
    </rPh>
    <phoneticPr fontId="7"/>
  </si>
  <si>
    <t xml:space="preserve">原因調査の結果、及び復旧方針案は遅滞なく当院に報告の上、復旧作業を実施すること。即時の原因究明や復旧対応が困難な場合、代替運用を示すこと。
</t>
    <rPh sb="64" eb="65">
      <t>シメ</t>
    </rPh>
    <phoneticPr fontId="0"/>
  </si>
  <si>
    <t xml:space="preserve">連携する他社のシステムが原因で発生した障害であっても、欠損データの復旧や、システム間連携データの再送などの事後対応が必要になった場合、誠意を以って協力すること。
</t>
    <rPh sb="0" eb="2">
      <t>レンケイ</t>
    </rPh>
    <rPh sb="4" eb="6">
      <t>タシャ</t>
    </rPh>
    <rPh sb="12" eb="14">
      <t>ゲンイン</t>
    </rPh>
    <rPh sb="15" eb="17">
      <t>ハッセイ</t>
    </rPh>
    <rPh sb="19" eb="21">
      <t>ショウガイ</t>
    </rPh>
    <phoneticPr fontId="0"/>
  </si>
  <si>
    <t xml:space="preserve">調査の結果、障害の原因が当院のシステム操作やマスタ設定などに起因したものであっても、復旧作業に協力すること。
</t>
  </si>
  <si>
    <t xml:space="preserve">障害時の迅速な原因調査や復旧作業のために、リモートを利用することは問題ないものとする。ただし、リモート作業を行うことで必要な現地作業が遅滞するようなことは避けること。
</t>
  </si>
  <si>
    <t xml:space="preserve">影響範囲や内容について、根本原因を究明した上で再発防止策を当院に報告の上、実施すること。
</t>
  </si>
  <si>
    <t>障害時保守</t>
    <rPh sb="0" eb="3">
      <t>ショウガイジ</t>
    </rPh>
    <rPh sb="3" eb="5">
      <t>ホシュ</t>
    </rPh>
    <phoneticPr fontId="7"/>
  </si>
  <si>
    <t xml:space="preserve">市大病院群の個人情報保護方針等、上位規程に準拠した、当院の運用管理規程の策定・改定を支援すること。支援とは、当院担当者との打合せを持ち助言することと、運用管理規程案を提示することを最低条件とし、その他誠意をもって対応することを指す。また、策定された管理規程に従うこと。
</t>
    <rPh sb="14" eb="15">
      <t>トウ</t>
    </rPh>
    <rPh sb="16" eb="18">
      <t>ジョウイ</t>
    </rPh>
    <rPh sb="18" eb="20">
      <t>キテイ</t>
    </rPh>
    <rPh sb="21" eb="23">
      <t>ジュンキョ</t>
    </rPh>
    <rPh sb="26" eb="28">
      <t>トウイン</t>
    </rPh>
    <rPh sb="36" eb="38">
      <t>サクテイ</t>
    </rPh>
    <rPh sb="39" eb="41">
      <t>カイテイ</t>
    </rPh>
    <rPh sb="113" eb="114">
      <t>サ</t>
    </rPh>
    <rPh sb="119" eb="121">
      <t>サクテイ</t>
    </rPh>
    <phoneticPr fontId="0"/>
  </si>
  <si>
    <t xml:space="preserve">運用管理・保守作業に関し、「個人情報の保護に関する法律」、最新版の「医療情報システムの安全管理に関するガイドライン」（厚生労働省）「医療・介護関係事業者における個人情報の適切な取り扱いのためのガイドライン（厚生労働省）」「医療情報を受託管理する情報処理事業者向けガイドライン（経済産業省）」、並びに名古屋市及び当院の諸規定を順守しなければならない。また、再委託先も同様とする。
</t>
    <rPh sb="29" eb="32">
      <t>サイシンバン</t>
    </rPh>
    <rPh sb="103" eb="108">
      <t>コウセイロウドウショウ</t>
    </rPh>
    <rPh sb="138" eb="140">
      <t>ケイザイ</t>
    </rPh>
    <rPh sb="140" eb="143">
      <t>サンギョウショウ</t>
    </rPh>
    <rPh sb="146" eb="147">
      <t>ナラ</t>
    </rPh>
    <rPh sb="153" eb="154">
      <t>オヨ</t>
    </rPh>
    <rPh sb="158" eb="159">
      <t>ショ</t>
    </rPh>
    <rPh sb="159" eb="161">
      <t>キテイ</t>
    </rPh>
    <rPh sb="177" eb="180">
      <t>サイイタク</t>
    </rPh>
    <rPh sb="180" eb="181">
      <t>サキ</t>
    </rPh>
    <rPh sb="182" eb="184">
      <t>ドウヨウ</t>
    </rPh>
    <phoneticPr fontId="7"/>
  </si>
  <si>
    <t>一定時間以上情報システムを利用しない場合に、自動的にログオフする設定ができる機能を有すること。または、パスワード設定したスクリーンセーバーを設定できること。</t>
  </si>
  <si>
    <t>利用者の業務および権限に応じたアクセス制御を行う機能を有すること。利用者IDまたは業務ごとの、グルーピングされた範囲に対するアクセス制御を行う機能を有すること。</t>
  </si>
  <si>
    <t>アクセスした記録（アクセスログ）をリアルタイムで取得できる機能を有すること。アクセス記録には、少なくとも利用者ID、ログイン時刻、操作した対象患者を含むこと。</t>
  </si>
  <si>
    <t>アクセスログへのアクセス制限を行い、アクセスログの改ざんを防止する機能を有すること。</t>
  </si>
  <si>
    <t>患者のプライバシー保護に十分に配慮した高度なセキュリティ機能を有すること。</t>
  </si>
  <si>
    <t>改ざん防止に配慮した高度なセキュリティ機能を有すること。改ざん防止のため、過去の修正箇所が分かるように修正項目を表示し履歴管理できること。また、修正・削除された項目については画面上非表示にもできること。</t>
  </si>
  <si>
    <t>運用上操作が不要であり、かつ誤って操作した場合に情報システムの安定動作に影響を及ぼす可能性があるメニューを非表示にすること。</t>
  </si>
  <si>
    <t>USB接続を行う必要があるクライアント端末には、所要の制御ツールをインストールするなどして、セキュアな環境を提供すること。</t>
  </si>
  <si>
    <t>診療報酬改定や新たな機能の導入等で稼働後にテーブルの追加や、既存のテーブルに対してインデックスを追加することがある。電子カルテのデータベースについては、システム停止を最小限としたテーブルの追加やインデックスの追加を行うことができる仕組みであること。</t>
    <phoneticPr fontId="3"/>
  </si>
  <si>
    <t>当院で使用する血圧計、パルスオキシメーター、体温計、血糖測定機器やバイタルサイン測定機器の情報をカルテ端末のNFCリーダまたはネットワーク接続された機器から受信し、経過表に反映させることができること</t>
    <rPh sb="0" eb="2">
      <t>トウイン</t>
    </rPh>
    <phoneticPr fontId="3"/>
  </si>
  <si>
    <t>当院で使用する血圧計、パルスオキシメーター、体温計、血糖測定機器やバイタルサイン測定機器、の情報をスマートデバイス、タブレット端末のNFC連携機能を利用して受信し、経過表に反映させることができること</t>
    <rPh sb="0" eb="1">
      <t>トウ</t>
    </rPh>
    <phoneticPr fontId="3"/>
  </si>
  <si>
    <t>医療用のゴム手袋を付けていても操作に支障がないこと</t>
  </si>
  <si>
    <t>バーコードリーダーに使うカメラは、患者リストバンドのような弯曲したものも問題なく読めること。平均して0.5秒間に1個以上読み取りが可能なこと。バーコード基準：ナローバー0.076mm</t>
  </si>
  <si>
    <t>UPC/EAN/JAN、CODE128、GS1-128、CODE39、NW-7、CODE93、ITF、COOP2of5、QRコード、マイクロQRコード、GS1 DataBarに対応すること</t>
  </si>
  <si>
    <t>大容量バッテリーは取り外して交換可能なこと</t>
  </si>
  <si>
    <t>6000mAh以上の大容量バッテリーを持つこと</t>
  </si>
  <si>
    <t>Bluetooth通信対応であること。</t>
  </si>
  <si>
    <t>Felicaカード対応であること。（NFC連携）</t>
  </si>
  <si>
    <t>IEEE.802.11　a/b/g/n/ac無線規格に準拠していること。</t>
  </si>
  <si>
    <t>解像度は720×1440以上であること</t>
  </si>
  <si>
    <t>6インチ液晶ディスプレイを持つこと</t>
  </si>
  <si>
    <t>3GBのRAM、16GBのROMを持つこと</t>
  </si>
  <si>
    <t>外形寸法は、片手で持てるように122.3mm(H)×66.1mm(W)× 31.5mm(D)以内であること。</t>
  </si>
  <si>
    <t>OSはAndroid11に対応すること</t>
  </si>
  <si>
    <t>スマートデバイス</t>
  </si>
  <si>
    <t>Felicaカード対応であること。</t>
  </si>
  <si>
    <t>ICカードリーダ</t>
  </si>
  <si>
    <t>専用の充電器を有すること。</t>
  </si>
  <si>
    <t>JAN-8/13、EAN-8/13、UPC-A/E、NW-7、CODE39/93/128、ITF、PDF417、QRCodeに対応していること。</t>
  </si>
  <si>
    <t>通信距離は30ｍ以上あること。</t>
  </si>
  <si>
    <t>USBコードレス通信アダプタと通信ができ、スキャンデータをホストに出力することができること。</t>
  </si>
  <si>
    <t>IEEE.802.15.4無線規格に準拠していること。</t>
  </si>
  <si>
    <t>USBインタフェース(USB2.0以降準拠)を有すること。</t>
  </si>
  <si>
    <t>JAN-8/13、EAN-8/13、UPC-A/E、NW-7、CODE39/93/128、ITF、PDF417に対応し、0.5秒以内にデータの読み取り転送が可能であること。</t>
  </si>
  <si>
    <t>赤外線方式ハンディタイプのバーコードリーダを有すること。</t>
  </si>
  <si>
    <t>オートトリガーによる自動読取が可能であること。</t>
  </si>
  <si>
    <t>100スキャン/秒以上である事。</t>
  </si>
  <si>
    <t>バーコードリーダ</t>
  </si>
  <si>
    <t>TWAINドライバに対応したスキャナであること。</t>
  </si>
  <si>
    <t>100枚程度をセットして一度に読み込み可能なこと。</t>
  </si>
  <si>
    <t>読取速度は、片面40 枚/分、両面80 面/分以上であること。</t>
  </si>
  <si>
    <t>読取解像度は、50～4,800dpi 以上であること。また、1dpi ごと指定可能であること。</t>
  </si>
  <si>
    <t>光学解像度は、600dpi 以上であること。</t>
  </si>
  <si>
    <t>原稿台、オートドキュメントフィーダー(ADF)が装備されていること。また、ADF使用時は、同時両面スキャンが可能であること。</t>
  </si>
  <si>
    <t>フラットベッドタイプであること。</t>
  </si>
  <si>
    <t>A3サイズの原稿の読み取りが可能であること。</t>
  </si>
  <si>
    <t>A4サイズの原稿の読み取りが可能であること。</t>
  </si>
  <si>
    <t>USBインタフェース(USB3.0以降準拠)を有すること。</t>
  </si>
  <si>
    <t>50枚程度をセットして一度に読み込み可能なこと。</t>
  </si>
  <si>
    <t>読取速度は、片面25 枚/分、両面10 面/分以上であること。</t>
  </si>
  <si>
    <t>読取解像度は、50～1200dpi 以上であること。また、1dpi ごと指定可能であること。</t>
  </si>
  <si>
    <t>原稿台、オートドキュメントフィーダー(ADF)が装備されていること。</t>
  </si>
  <si>
    <t>イメージスキャナ</t>
  </si>
  <si>
    <t>3000枚フィニッシャー・排紙中継ユニットを附属させること</t>
  </si>
  <si>
    <t>A4大量給紙トレイを附属させること</t>
  </si>
  <si>
    <t>2000枚給紙テーブルを附属させること</t>
  </si>
  <si>
    <t>ファーストプリント時間は、スタンバイ時から2.7秒以内、ウォームアップ時間は21秒以内であること。</t>
  </si>
  <si>
    <t>イーサネットインタフェース (100BASE-TX相当)及びUSBインタフェース(USB2.0以降準拠)を備えていること。</t>
  </si>
  <si>
    <t>本体に590枚トレイを2段持つこと</t>
  </si>
  <si>
    <t>用紙サイズは、A4及びA3に対応していること。</t>
  </si>
  <si>
    <t>印刷速度は、60枚/分 (A4用紙) 以上であること。</t>
  </si>
  <si>
    <t>印刷解像度は、1200dpi相当以上であること。</t>
  </si>
  <si>
    <t xml:space="preserve">印字方式は、半導体レーザーを光源とした電子写真方式であること。 </t>
  </si>
  <si>
    <t>本体質量は、10kg（接続ｹｰﾌﾞﾙ及びAC ｱﾀﾞﾌﾟﾀは除く。）以下であること。</t>
  </si>
  <si>
    <t>本体外形寸法は、200(W)×360(D)×270(H)mm 以下であること。</t>
  </si>
  <si>
    <t>有線LANインタフェース（100BASE-TX/10BASE-T）を有すること。</t>
  </si>
  <si>
    <t>以下の種類のバーコードが印字可能であること。
JAN-8/13、EAN-8/13、UPC-A/E、NW-7、CODE39/93/128、ITF、PDF417、QRcode</t>
  </si>
  <si>
    <t>印字用紙はポリウレタン樹脂フィルム素材を使用できること。</t>
  </si>
  <si>
    <t>印字速度は、通常で最大150mm/秒以上であること。</t>
  </si>
  <si>
    <t>解像度は、300dpi 以上であること。</t>
  </si>
  <si>
    <t>感熱/熱転写方式のサーマルンプリンタであること。</t>
  </si>
  <si>
    <t>フルカットのオートカッター機能があること。</t>
  </si>
  <si>
    <t>本体質量は、3.4kg（接続ケーブル及びACアダプタは除く。）以下であること。</t>
  </si>
  <si>
    <t>本体外形寸法は、178(W)×238(D)×214(H)mm 以下であること。</t>
  </si>
  <si>
    <t>USBインタフェース(USB2.0以降準拠）を有すること。</t>
  </si>
  <si>
    <t>以下の種類のバーコードが印字可能であること。
UPC-A、UPC-E、JAN(EAN)、CODE39、CODE93、CODE128(EAN128)、ITF、CODABAR（NW-7）、PDF417、QRコード、マイクロQRコード、Maxicode</t>
  </si>
  <si>
    <t>紙幅25mm～115mm のロール紙に対応していること。</t>
  </si>
  <si>
    <t>印字速度は、最大150mm/秒以上であること。</t>
  </si>
  <si>
    <t>解像度は、203dpi 以上であること。</t>
  </si>
  <si>
    <t>本体質量は、2kg（接続ケーブル及びACアダプタは除く。）以下であること。</t>
  </si>
  <si>
    <t>本体外形寸法は、140(W)×150(D)×210(H)mm 以下であること。</t>
  </si>
  <si>
    <t>以下の種類のバーコードが印字可能であること。
UPC-A、UPC-E、JAN8(EAN8)、JAN13(EAN13)、CODE39、CODE93、CODE128(EAN128)、ITF、CODABAR（NW-7）、PDF417、QRcode、Maxicode</t>
  </si>
  <si>
    <t>紙幅38mm～80mm のロール紙に対応していること。</t>
  </si>
  <si>
    <t>印字方式はラインサーマル方式であること。</t>
  </si>
  <si>
    <t>ファーストプリント時間は、スタンバイ時から2.5秒以内であること。</t>
  </si>
  <si>
    <t>2トレイ以上に対応すること。</t>
  </si>
  <si>
    <t>用紙サイズは、A4に対応していること。</t>
  </si>
  <si>
    <t>製品寿命　：30万頁以上</t>
  </si>
  <si>
    <t>印刷速度は、29枚/分 (A4用紙) 以上であること。</t>
  </si>
  <si>
    <t>ファーストプリント時間は、スタンバイ時から6.5秒以内、ウォームアップ時間は19秒以内であること。</t>
  </si>
  <si>
    <t>製品寿命　：120万頁以上</t>
  </si>
  <si>
    <t>印刷速度は、21枚/分 (A3用紙) 以上であること。</t>
  </si>
  <si>
    <t>ファーストプリント時間は、カラープリントでスタンバイ時から4.1秒以内、ウォームアップ時間は20秒以内であること。</t>
  </si>
  <si>
    <t>製品寿命　：150万頁以上</t>
  </si>
  <si>
    <t>印刷速度は、30枚/分 (A3用紙) 以上であること。</t>
  </si>
  <si>
    <t>手差しトレイも持つこと</t>
  </si>
  <si>
    <t>ファーストプリント時間は、スタンバイ時から4.3秒以内、ウォームアップ時間は13秒以内であること。</t>
  </si>
  <si>
    <t>拡張トレイが接続可能なこと。</t>
  </si>
  <si>
    <t>製品寿命　：60万頁以上</t>
  </si>
  <si>
    <t>印刷速度は、37枚/分 (A4用紙) 以上であること。</t>
  </si>
  <si>
    <t>レセプトについては電子データでの請求を想定しているが、請求前の確認等で大量に印刷するため、センタープリンタを設置すること。</t>
  </si>
  <si>
    <t>外来診療、病棟、部門の各所にプリンタを設置すること。プリンタ種別 (ページプリンタ、ラベルプリンタ等) および接続方式 (ネットワーク接続、端末接続等) については業務要件を考慮した最適な構成とし、詳細は導入段階で協議のうえ決定する。</t>
  </si>
  <si>
    <t>LAN (100BASE) やUSB等のインタフェースを有すること。</t>
  </si>
  <si>
    <t>運用上必要なカセットを提案すること。プログラムコントロール可能であれば、手差しを使用することも可能とする。</t>
  </si>
  <si>
    <t>プリンタ</t>
  </si>
  <si>
    <t>スーパーマルチドライブを装備すること。</t>
  </si>
  <si>
    <t>大容量バッテリパックを装備すること。</t>
  </si>
  <si>
    <t>USBレーザーマウスを装備すること。</t>
  </si>
  <si>
    <t>ハードディスクは記憶容量256GB以上のフラッシュメモリディスク（SSD）を使用すること。</t>
  </si>
  <si>
    <t>ディスプレイは、15.6型フルＨＤであること。</t>
  </si>
  <si>
    <t>LANインタフェースは、100Base-TX/1000Base-T及びIEEE802.11n/a/g準拠対応であること。</t>
  </si>
  <si>
    <t>メインメモリは、16GB以上あること。</t>
  </si>
  <si>
    <t>OSはWindows 11 Proを使用すること。</t>
  </si>
  <si>
    <t>CPUは、インテルCore i7-1270P 相当以上、最大動作周波数：4.8GHz相当以上であること。</t>
  </si>
  <si>
    <t>キャスター付きモニタースタンドを用意し、ディスプレイを固定すること</t>
  </si>
  <si>
    <t>入力端子としてHDMI(3ポート以上)を持つこと</t>
  </si>
  <si>
    <t>解像度は4K(3840×2160)に対応していること。</t>
  </si>
  <si>
    <t>40型 カラー液晶ディスプレイ</t>
  </si>
  <si>
    <t>入力端子としてDisplayPort、HDMI、USB Type-Cを持つこと</t>
  </si>
  <si>
    <t>輝度は235cd/㎡以上であること。</t>
  </si>
  <si>
    <t>解像度は、フルHD(1920×1080)対応であること。</t>
  </si>
  <si>
    <t>ディスプレイサイズは、23.6型以上であること</t>
  </si>
  <si>
    <t>上記の高精細モニタを接続するためのグラフィックカードを用意すること。</t>
  </si>
  <si>
    <t>輝度は250cd/㎡以上であること。</t>
  </si>
  <si>
    <t>解像度はフルHD(1920×1080)に対応していること。</t>
  </si>
  <si>
    <t>2423.8型 カラー液晶ディスプレイ</t>
  </si>
  <si>
    <t>デスクトップ端末用ディスプレイ</t>
  </si>
  <si>
    <t>USBキーボードを装備すること。</t>
  </si>
  <si>
    <t>Wakeup on LANに対応していること。</t>
  </si>
  <si>
    <t>LAN、音声等のインタフェースは、マザーボードに一体化され、LANは1000Base-T/100Base-TXに対応していること。</t>
  </si>
  <si>
    <t>メインメモリは、32GB以上あること。</t>
  </si>
  <si>
    <t>CPUは、インテルXeon（R) W-2225 相当以上、動作周波数：4.1GHz相当以上であること。</t>
  </si>
  <si>
    <t>PCIExpress×16スロットを装備すること。</t>
  </si>
  <si>
    <t>メインメモリはデュアル搭載可能で16GB以上</t>
  </si>
  <si>
    <t>USBポート数はカードリーダー、マウス、キーボード接続用以外に１つ以上とすること。</t>
  </si>
  <si>
    <t>全ての端末には、USB接続レーザーマウスを装備し、必要に応じてIDカードリーダ及びバーコードリーダを装備すること。また、電子カルテ端末にはログイン認証用に非接触型ICカードリーダを装備すること。</t>
  </si>
  <si>
    <t>特定の端末には、2423.8インチディスプレイ1～2台と高精細モニタを1～2台接続すること</t>
  </si>
  <si>
    <t>特定の端末には、2423.8インチディスプレイを2台接続すること</t>
  </si>
  <si>
    <t>特定の端末には、FD、DVD-ROMドライブ、ペンタブレットを有すること。</t>
  </si>
  <si>
    <t>クライアント端末</t>
  </si>
  <si>
    <t>ユーザ管理要件</t>
    <rPh sb="3" eb="5">
      <t>カンリ</t>
    </rPh>
    <rPh sb="5" eb="7">
      <t>ヨウケン</t>
    </rPh>
    <phoneticPr fontId="6"/>
  </si>
  <si>
    <t>電子カルテ・部門システム共通要件</t>
    <rPh sb="0" eb="2">
      <t>デンシ</t>
    </rPh>
    <rPh sb="6" eb="8">
      <t>ブモン</t>
    </rPh>
    <rPh sb="12" eb="14">
      <t>キョウツウ</t>
    </rPh>
    <rPh sb="14" eb="16">
      <t>ヨウケン</t>
    </rPh>
    <phoneticPr fontId="6"/>
  </si>
  <si>
    <t>システムの安定稼働</t>
    <rPh sb="5" eb="7">
      <t>アンテイ</t>
    </rPh>
    <rPh sb="7" eb="9">
      <t>カドウ</t>
    </rPh>
    <phoneticPr fontId="5"/>
  </si>
  <si>
    <t>患者サービスの向上</t>
    <phoneticPr fontId="3"/>
  </si>
  <si>
    <t>効率的なシステム更新</t>
    <rPh sb="0" eb="2">
      <t>コウリツ</t>
    </rPh>
    <rPh sb="2" eb="3">
      <t>テキ</t>
    </rPh>
    <rPh sb="8" eb="10">
      <t>コウシン</t>
    </rPh>
    <phoneticPr fontId="5"/>
  </si>
  <si>
    <t>業務効率化の推進</t>
    <rPh sb="0" eb="2">
      <t>ギョウム</t>
    </rPh>
    <rPh sb="2" eb="4">
      <t>コウリツ</t>
    </rPh>
    <rPh sb="4" eb="5">
      <t>カ</t>
    </rPh>
    <rPh sb="6" eb="8">
      <t>スイシン</t>
    </rPh>
    <phoneticPr fontId="5"/>
  </si>
  <si>
    <t>基本要件</t>
    <rPh sb="0" eb="2">
      <t>キホン</t>
    </rPh>
    <rPh sb="2" eb="4">
      <t>ヨウケン</t>
    </rPh>
    <phoneticPr fontId="6"/>
  </si>
  <si>
    <t>権限管理</t>
    <rPh sb="0" eb="2">
      <t>ケンゲン</t>
    </rPh>
    <rPh sb="2" eb="4">
      <t>カンリ</t>
    </rPh>
    <phoneticPr fontId="6"/>
  </si>
  <si>
    <t>ユーザ管理</t>
    <rPh sb="3" eb="5">
      <t>カンリ</t>
    </rPh>
    <phoneticPr fontId="6"/>
  </si>
  <si>
    <t>パスワード</t>
    <phoneticPr fontId="3"/>
  </si>
  <si>
    <t>ユーザ情報移行</t>
    <rPh sb="3" eb="5">
      <t>ジョウホウ</t>
    </rPh>
    <rPh sb="5" eb="7">
      <t>イコウ</t>
    </rPh>
    <phoneticPr fontId="6"/>
  </si>
  <si>
    <t>操作ログ・アクセスログ要件</t>
    <rPh sb="0" eb="2">
      <t>ソウサ</t>
    </rPh>
    <rPh sb="11" eb="13">
      <t>ヨウケン</t>
    </rPh>
    <phoneticPr fontId="6"/>
  </si>
  <si>
    <t>システム基本事項</t>
    <rPh sb="4" eb="6">
      <t>キホン</t>
    </rPh>
    <rPh sb="6" eb="8">
      <t>ジコウ</t>
    </rPh>
    <phoneticPr fontId="6"/>
  </si>
  <si>
    <t>シングルサインオン</t>
    <phoneticPr fontId="3"/>
  </si>
  <si>
    <t>レスポンス</t>
    <phoneticPr fontId="3"/>
  </si>
  <si>
    <t>表示・操作性</t>
    <rPh sb="0" eb="2">
      <t>ヒョウジ</t>
    </rPh>
    <rPh sb="3" eb="6">
      <t>ソウサセイ</t>
    </rPh>
    <phoneticPr fontId="6"/>
  </si>
  <si>
    <t>バックアップ対策</t>
    <rPh sb="6" eb="8">
      <t>タイサク</t>
    </rPh>
    <phoneticPr fontId="6"/>
  </si>
  <si>
    <t>他システムとの連携</t>
    <phoneticPr fontId="3"/>
  </si>
  <si>
    <t>スクリーンセーバー自動起動</t>
    <rPh sb="9" eb="13">
      <t>ジドウキドウ</t>
    </rPh>
    <phoneticPr fontId="5"/>
  </si>
  <si>
    <t>マスタ設定・管理</t>
    <rPh sb="3" eb="5">
      <t>セッテイ</t>
    </rPh>
    <rPh sb="6" eb="8">
      <t>カンリ</t>
    </rPh>
    <phoneticPr fontId="6"/>
  </si>
  <si>
    <t>印刷</t>
    <rPh sb="0" eb="2">
      <t>インサツ</t>
    </rPh>
    <phoneticPr fontId="6"/>
  </si>
  <si>
    <t>ファイルサーバ</t>
    <phoneticPr fontId="3"/>
  </si>
  <si>
    <t>アクセスログを管理できること</t>
    <phoneticPr fontId="3"/>
  </si>
  <si>
    <t xml:space="preserve">（データセンターに配置するものを除く）サーバ及びコアスイッチ等は、原則として当院サーバ室内のラックにマウントすること。電源や空調及びラック等のファシリティ設備は既存のものを流用して良いが、並行運用期間が必要になることが想定されるため、それらが不足する場合は、当院の承認を得た上で、受託者の負担で増設すること。
</t>
    <rPh sb="9" eb="11">
      <t>ハイチ</t>
    </rPh>
    <rPh sb="16" eb="17">
      <t>ノゾ</t>
    </rPh>
    <rPh sb="22" eb="23">
      <t>オヨ</t>
    </rPh>
    <rPh sb="30" eb="31">
      <t>トウ</t>
    </rPh>
    <rPh sb="33" eb="35">
      <t>ゲンソク</t>
    </rPh>
    <rPh sb="38" eb="40">
      <t>トウイン</t>
    </rPh>
    <rPh sb="43" eb="45">
      <t>シツナイ</t>
    </rPh>
    <rPh sb="59" eb="61">
      <t>デンゲン</t>
    </rPh>
    <rPh sb="62" eb="64">
      <t>クウチョウ</t>
    </rPh>
    <rPh sb="64" eb="65">
      <t>オヨ</t>
    </rPh>
    <rPh sb="69" eb="70">
      <t>トウ</t>
    </rPh>
    <rPh sb="77" eb="79">
      <t>セツビ</t>
    </rPh>
    <rPh sb="80" eb="82">
      <t>キゾン</t>
    </rPh>
    <rPh sb="86" eb="88">
      <t>リュウヨウ</t>
    </rPh>
    <rPh sb="90" eb="91">
      <t>ヨ</t>
    </rPh>
    <rPh sb="94" eb="100">
      <t>ヘイコウウンヨウキカン</t>
    </rPh>
    <rPh sb="101" eb="103">
      <t>ヒツヨウ</t>
    </rPh>
    <rPh sb="109" eb="111">
      <t>ソウテイ</t>
    </rPh>
    <rPh sb="121" eb="123">
      <t>フソク</t>
    </rPh>
    <rPh sb="125" eb="127">
      <t>バアイ</t>
    </rPh>
    <rPh sb="129" eb="131">
      <t>トウイン</t>
    </rPh>
    <rPh sb="132" eb="134">
      <t>ショウニン</t>
    </rPh>
    <rPh sb="135" eb="136">
      <t>エ</t>
    </rPh>
    <rPh sb="137" eb="138">
      <t>ウエ</t>
    </rPh>
    <rPh sb="147" eb="149">
      <t>ゾウセツ</t>
    </rPh>
    <phoneticPr fontId="5"/>
  </si>
  <si>
    <t xml:space="preserve">サーバやネットワークの監視や操作は、当院が指定する端末で可能とすること。
</t>
    <rPh sb="11" eb="13">
      <t>カンシ</t>
    </rPh>
    <rPh sb="14" eb="16">
      <t>ソウサ</t>
    </rPh>
    <rPh sb="18" eb="20">
      <t>トウイン</t>
    </rPh>
    <rPh sb="21" eb="23">
      <t>シテイ</t>
    </rPh>
    <rPh sb="25" eb="27">
      <t>タンマツ</t>
    </rPh>
    <rPh sb="28" eb="30">
      <t>カノウ</t>
    </rPh>
    <phoneticPr fontId="5"/>
  </si>
  <si>
    <t xml:space="preserve">Windows系サーバにおいて、定期的なサーバ再起動は、原則不要とすること。連続稼働によるリスクは、受託者が保守契約内で実施するサーバの点検においてリソース利用状況等から必要性を確認することで対策すること。その上で、必要があることが確認された場合にのみ、OS更新作業等に合わせ最小限の年間実施回数で行うこと。
</t>
    <rPh sb="7" eb="8">
      <t>ケイ</t>
    </rPh>
    <rPh sb="16" eb="19">
      <t>テイキテキ</t>
    </rPh>
    <rPh sb="23" eb="26">
      <t>サイキドウ</t>
    </rPh>
    <rPh sb="28" eb="32">
      <t>ゲンソクフヨウ</t>
    </rPh>
    <rPh sb="38" eb="42">
      <t>レンゾクカドウ</t>
    </rPh>
    <rPh sb="50" eb="53">
      <t>ジュタクシャ</t>
    </rPh>
    <rPh sb="54" eb="58">
      <t>ホシュケイヤク</t>
    </rPh>
    <rPh sb="58" eb="59">
      <t>ナイ</t>
    </rPh>
    <rPh sb="60" eb="62">
      <t>ジッシ</t>
    </rPh>
    <rPh sb="68" eb="70">
      <t>テンケン</t>
    </rPh>
    <rPh sb="78" eb="82">
      <t>リヨウジョウキョウ</t>
    </rPh>
    <rPh sb="82" eb="83">
      <t>トウ</t>
    </rPh>
    <rPh sb="85" eb="88">
      <t>ヒツヨウセイ</t>
    </rPh>
    <rPh sb="89" eb="91">
      <t>カクニン</t>
    </rPh>
    <rPh sb="96" eb="98">
      <t>タイサク</t>
    </rPh>
    <rPh sb="105" eb="106">
      <t>ウエ</t>
    </rPh>
    <rPh sb="108" eb="110">
      <t>ヒツヨウ</t>
    </rPh>
    <rPh sb="116" eb="118">
      <t>カクニン</t>
    </rPh>
    <rPh sb="121" eb="123">
      <t>バアイ</t>
    </rPh>
    <rPh sb="129" eb="131">
      <t>コウシン</t>
    </rPh>
    <rPh sb="131" eb="133">
      <t>サギョウ</t>
    </rPh>
    <rPh sb="133" eb="134">
      <t>トウ</t>
    </rPh>
    <rPh sb="135" eb="136">
      <t>ア</t>
    </rPh>
    <rPh sb="138" eb="141">
      <t>サイショウゲン</t>
    </rPh>
    <rPh sb="142" eb="144">
      <t>ネンカン</t>
    </rPh>
    <rPh sb="144" eb="146">
      <t>ジッシ</t>
    </rPh>
    <rPh sb="146" eb="148">
      <t>カイスウ</t>
    </rPh>
    <rPh sb="149" eb="150">
      <t>オコナ</t>
    </rPh>
    <phoneticPr fontId="5"/>
  </si>
  <si>
    <t>その他システム要件</t>
    <rPh sb="2" eb="3">
      <t>タ</t>
    </rPh>
    <rPh sb="7" eb="9">
      <t>ヨウケン</t>
    </rPh>
    <phoneticPr fontId="3"/>
  </si>
  <si>
    <t>B</t>
    <phoneticPr fontId="3"/>
  </si>
  <si>
    <t>仕様書</t>
    <rPh sb="0" eb="3">
      <t>シヨウショ</t>
    </rPh>
    <phoneticPr fontId="3"/>
  </si>
  <si>
    <t>回答数合計</t>
    <rPh sb="0" eb="3">
      <t>カイトウスウ</t>
    </rPh>
    <rPh sb="3" eb="5">
      <t>ゴウケイ</t>
    </rPh>
    <phoneticPr fontId="3"/>
  </si>
  <si>
    <t>各対応状況の合計</t>
    <rPh sb="0" eb="1">
      <t>カク</t>
    </rPh>
    <rPh sb="1" eb="5">
      <t>タイオウジョウキョウ</t>
    </rPh>
    <rPh sb="6" eb="8">
      <t>ゴウケイ</t>
    </rPh>
    <phoneticPr fontId="3"/>
  </si>
  <si>
    <t>仕様書回答状況</t>
    <rPh sb="0" eb="3">
      <t>シヨウショ</t>
    </rPh>
    <rPh sb="3" eb="7">
      <t>カイトウジョウキョウ</t>
    </rPh>
    <phoneticPr fontId="3"/>
  </si>
  <si>
    <t>仕様書兼回答書_共通部分</t>
    <rPh sb="0" eb="3">
      <t>シヨウショ</t>
    </rPh>
    <rPh sb="3" eb="4">
      <t>ケン</t>
    </rPh>
    <rPh sb="4" eb="7">
      <t>カイトウショ</t>
    </rPh>
    <rPh sb="8" eb="12">
      <t>キョウツウブブン</t>
    </rPh>
    <phoneticPr fontId="14"/>
  </si>
  <si>
    <t>金額</t>
    <rPh sb="0" eb="2">
      <t>キンガク</t>
    </rPh>
    <phoneticPr fontId="3"/>
  </si>
  <si>
    <t>（自動集計）</t>
    <rPh sb="1" eb="3">
      <t>ジドウ</t>
    </rPh>
    <rPh sb="3" eb="5">
      <t>シュウケイ</t>
    </rPh>
    <phoneticPr fontId="3"/>
  </si>
  <si>
    <t>当院に設置するサーバラックは床に固定し、十分な耐震性を確保すること</t>
    <rPh sb="0" eb="2">
      <t>トウイン</t>
    </rPh>
    <rPh sb="3" eb="5">
      <t>セッチ</t>
    </rPh>
    <phoneticPr fontId="3"/>
  </si>
  <si>
    <t>市大病院群で使用している入力テンプレートと共通化するためのサポートを行うこと。</t>
    <rPh sb="0" eb="2">
      <t>シダイ</t>
    </rPh>
    <rPh sb="2" eb="4">
      <t>ビョウイン</t>
    </rPh>
    <rPh sb="4" eb="5">
      <t>グン</t>
    </rPh>
    <phoneticPr fontId="3"/>
  </si>
  <si>
    <t xml:space="preserve">運用リハーサルに係る主な作業の役割分担は、下図のとおり。
</t>
    <phoneticPr fontId="3"/>
  </si>
  <si>
    <t xml:space="preserve">操作研修に係る主な作業の役割分担は、シート「（資料）役割分担表・会議体」に記載のとおり。
</t>
    <rPh sb="37" eb="39">
      <t>キサイ</t>
    </rPh>
    <phoneticPr fontId="3"/>
  </si>
  <si>
    <t xml:space="preserve">運用リハーサルに係る主な作業の役割分担は、シート「（資料）役割分担表・会議体」に記載のとおり。
</t>
    <phoneticPr fontId="3"/>
  </si>
  <si>
    <t>（資料）役割分担表・会議体</t>
    <rPh sb="1" eb="3">
      <t>シリョウ</t>
    </rPh>
    <rPh sb="4" eb="9">
      <t>ヤクワリブンタンヒョウ</t>
    </rPh>
    <rPh sb="10" eb="13">
      <t>カイギタイ</t>
    </rPh>
    <phoneticPr fontId="3"/>
  </si>
  <si>
    <t>旧機器の設置・撤去</t>
    <rPh sb="0" eb="1">
      <t>キュウ</t>
    </rPh>
    <phoneticPr fontId="3"/>
  </si>
  <si>
    <t>リモート保守</t>
    <rPh sb="4" eb="6">
      <t>ホシュ</t>
    </rPh>
    <phoneticPr fontId="3"/>
  </si>
  <si>
    <t>ベンダーにより独自の通信設備を設ける必要がある場合も、上記接続点を通過させる環境にすること</t>
    <rPh sb="29" eb="31">
      <t>セツゾク</t>
    </rPh>
    <rPh sb="31" eb="32">
      <t>テン</t>
    </rPh>
    <phoneticPr fontId="3"/>
  </si>
  <si>
    <t>リモート保守環境は、データセンターやクラウド環境においても、接続点（UTM等）を1か所に集約すること</t>
    <rPh sb="4" eb="6">
      <t>ホシュ</t>
    </rPh>
    <rPh sb="22" eb="24">
      <t>カンキョウ</t>
    </rPh>
    <rPh sb="32" eb="33">
      <t>テン</t>
    </rPh>
    <rPh sb="37" eb="38">
      <t>トウ</t>
    </rPh>
    <rPh sb="42" eb="43">
      <t>ショ</t>
    </rPh>
    <rPh sb="44" eb="46">
      <t>シュウヤク</t>
    </rPh>
    <phoneticPr fontId="3"/>
  </si>
  <si>
    <t>市大病院群　役務・運用保守要件</t>
    <rPh sb="0" eb="2">
      <t>シダイ</t>
    </rPh>
    <rPh sb="2" eb="5">
      <t>ビョウイングン</t>
    </rPh>
    <rPh sb="6" eb="8">
      <t>エキム</t>
    </rPh>
    <rPh sb="9" eb="11">
      <t>ウンヨウ</t>
    </rPh>
    <rPh sb="11" eb="13">
      <t>ホシュ</t>
    </rPh>
    <rPh sb="13" eb="15">
      <t>ヨウケン</t>
    </rPh>
    <phoneticPr fontId="3"/>
  </si>
  <si>
    <t>医療法改定、診療報酬改定によりプログラムやマスタ等のシステム変更が必要となる場合は、保守業務の範囲内で速やかに対応し、改定施行前にシステムの変更を完了すること。</t>
    <phoneticPr fontId="3"/>
  </si>
  <si>
    <t>プロジェクト運営・管理</t>
    <rPh sb="9" eb="11">
      <t>カンリ</t>
    </rPh>
    <phoneticPr fontId="3"/>
  </si>
  <si>
    <t xml:space="preserve">キックオフミーティングの企画・運営を支援すること。
</t>
    <phoneticPr fontId="3"/>
  </si>
  <si>
    <t>プロジェクト実施計画及びWBS（作業分解図）を提示し、作業スケジュール及び業務分担を明示すること。</t>
    <phoneticPr fontId="3"/>
  </si>
  <si>
    <t xml:space="preserve">病院情報システムが利用可能な環境がされるまで、仮のデモシステムを院内に常設し、打ち合わせ等では画面を見ながら効率的に検討できる環境を整えること。
</t>
    <phoneticPr fontId="3"/>
  </si>
  <si>
    <t>病院との協議内容は議事録を作成すること。</t>
    <phoneticPr fontId="3"/>
  </si>
  <si>
    <t xml:space="preserve">プロジェクト運営上、シート「（資料）役割分担表・会議体」に記載の会議体への参加、もしくは企画・運営を行うこと。また、いずれの会議体においても必要な資料及び議事録の作成、提供を行うこと。議事録は作成後速やかに当院に提出し、合意を得ること。
</t>
    <rPh sb="92" eb="95">
      <t>ギジロク</t>
    </rPh>
    <phoneticPr fontId="3"/>
  </si>
  <si>
    <t>退職者や使用していないアカウント等、不要なアカウントを削除する運用の提案を行うこと</t>
    <phoneticPr fontId="3"/>
  </si>
  <si>
    <t xml:space="preserve">稼動後の立ち会いについては、2週間実施すること。基本的に1週目はオンサイト、2週目はオンコール体制とするが、稼働状況を踏まえて当院と協議の上、体制・期間の変更は可能とする。
</t>
    <phoneticPr fontId="3"/>
  </si>
  <si>
    <t>要件定義・運用検討・導入準備</t>
    <rPh sb="0" eb="4">
      <t>ヨウケンテイギ</t>
    </rPh>
    <rPh sb="5" eb="7">
      <t>ウンヨウ</t>
    </rPh>
    <rPh sb="7" eb="9">
      <t>ケントウ</t>
    </rPh>
    <rPh sb="10" eb="14">
      <t>ドウニュウジュンビ</t>
    </rPh>
    <phoneticPr fontId="3"/>
  </si>
  <si>
    <t xml:space="preserve">必要に応じて部門単位での運用リハーサルが必要となることを想定し、環境の提供、テストデータの作成などへの協力を行うこと。
</t>
    <phoneticPr fontId="3"/>
  </si>
  <si>
    <t>運用リハーサルの実施結果に基づき、システム本稼働前にリリース判定を実施する。リリース判定結果が不合格の場合は即座に課題分析を行い本番稼働日までの詳細スケジュールと対応案を提出すること。詳細スケジュールと対応案によって病院検討機関にて再判定を行うこととする。</t>
    <phoneticPr fontId="3"/>
  </si>
  <si>
    <t xml:space="preserve">将来の病院情報システム更新の際にデータ移行が必要となる場合には、当院に対し必要となる全ての情報（データベース構造、定義、コード情報、データ間のリレーション等）を提供し、当院が移行作業に利用することを認めること。また、データ移行に協力すること。
</t>
    <rPh sb="0" eb="2">
      <t>ショウライ</t>
    </rPh>
    <rPh sb="3" eb="5">
      <t>ビョウイン</t>
    </rPh>
    <rPh sb="5" eb="7">
      <t>ジョウホウ</t>
    </rPh>
    <rPh sb="11" eb="13">
      <t>コウシン</t>
    </rPh>
    <rPh sb="14" eb="15">
      <t>サイ</t>
    </rPh>
    <phoneticPr fontId="7"/>
  </si>
  <si>
    <t>すべてのシステムの全データ、マスタ等（技術的に可能なものすべて）を新システムに移行できること。
また、移行作業は当院職員に大きな負担をかけることなく、安全かつ確実に移行して、病院業務に支障を来さないこと。</t>
    <phoneticPr fontId="3"/>
  </si>
  <si>
    <t xml:space="preserve">万が一当院職員がシステムメンテナンス作業を実施しなければならない状況に備えて、システム起動／停止、システム稼働確認、トラブルシュート等の手順や解説が記載されたマニュアルを電子ファイル及び冊子等で提供すること。この際、個々のシステム単位だけでなく、他のシステムとの連携確認等、システム一式を俯瞰したマニュアルとすること。
</t>
    <rPh sb="0" eb="1">
      <t>マン</t>
    </rPh>
    <rPh sb="2" eb="3">
      <t>イチ</t>
    </rPh>
    <rPh sb="3" eb="7">
      <t>トウインショクイン</t>
    </rPh>
    <rPh sb="18" eb="20">
      <t>サギョウ</t>
    </rPh>
    <rPh sb="21" eb="23">
      <t>ジッシ</t>
    </rPh>
    <rPh sb="32" eb="34">
      <t>ジョウキョウ</t>
    </rPh>
    <rPh sb="35" eb="36">
      <t>ソナ</t>
    </rPh>
    <rPh sb="43" eb="45">
      <t>キドウ</t>
    </rPh>
    <rPh sb="46" eb="48">
      <t>テイシ</t>
    </rPh>
    <rPh sb="53" eb="57">
      <t>カドウカクニン</t>
    </rPh>
    <rPh sb="66" eb="67">
      <t>トウ</t>
    </rPh>
    <rPh sb="68" eb="70">
      <t>テジュン</t>
    </rPh>
    <rPh sb="71" eb="73">
      <t>カイセツ</t>
    </rPh>
    <rPh sb="74" eb="76">
      <t>キサイ</t>
    </rPh>
    <rPh sb="106" eb="107">
      <t>サイ</t>
    </rPh>
    <rPh sb="108" eb="110">
      <t>ココ</t>
    </rPh>
    <rPh sb="115" eb="117">
      <t>タンイ</t>
    </rPh>
    <rPh sb="123" eb="124">
      <t>タ</t>
    </rPh>
    <rPh sb="131" eb="133">
      <t>レンケイ</t>
    </rPh>
    <rPh sb="133" eb="135">
      <t>カクニン</t>
    </rPh>
    <rPh sb="135" eb="136">
      <t>ナド</t>
    </rPh>
    <rPh sb="141" eb="143">
      <t>イッシキ</t>
    </rPh>
    <rPh sb="144" eb="146">
      <t>フカン</t>
    </rPh>
    <phoneticPr fontId="0"/>
  </si>
  <si>
    <t>その他</t>
    <rPh sb="2" eb="3">
      <t>タ</t>
    </rPh>
    <phoneticPr fontId="7"/>
  </si>
  <si>
    <t>基本的要件</t>
    <rPh sb="0" eb="5">
      <t>キホンテキヨウケン</t>
    </rPh>
    <phoneticPr fontId="0"/>
  </si>
  <si>
    <t>納品物について、以下に示すものは必須ドキュメントとし、その他のものについては導入時に協議すること。</t>
    <rPh sb="0" eb="2">
      <t>ノウヒン</t>
    </rPh>
    <rPh sb="2" eb="3">
      <t>ブツ</t>
    </rPh>
    <phoneticPr fontId="3"/>
  </si>
  <si>
    <t>納品物について、以下に示すドキュメントをシステムごとに作成し、提出すること。</t>
    <rPh sb="0" eb="2">
      <t>ノウヒン</t>
    </rPh>
    <rPh sb="2" eb="3">
      <t>ブツ</t>
    </rPh>
    <rPh sb="27" eb="29">
      <t>サクセイ</t>
    </rPh>
    <rPh sb="31" eb="33">
      <t>テイシュツ</t>
    </rPh>
    <phoneticPr fontId="3"/>
  </si>
  <si>
    <t>修理の完了後、書面にて作業内容、経過等を記入し、委託者の監督者へ作業報告書にて報告をすること。</t>
    <phoneticPr fontId="3"/>
  </si>
  <si>
    <t xml:space="preserve">今回調達する基幹システム（電子カルテ、オーダリング、看護支援、医事等）の操作、運用ができること。
</t>
    <rPh sb="0" eb="2">
      <t>コンカイ</t>
    </rPh>
    <rPh sb="2" eb="4">
      <t>チョウタツ</t>
    </rPh>
    <rPh sb="6" eb="8">
      <t>キカン</t>
    </rPh>
    <rPh sb="13" eb="15">
      <t>デンシ</t>
    </rPh>
    <rPh sb="26" eb="28">
      <t>カンゴ</t>
    </rPh>
    <rPh sb="28" eb="30">
      <t>シエン</t>
    </rPh>
    <rPh sb="31" eb="33">
      <t>イジ</t>
    </rPh>
    <rPh sb="33" eb="34">
      <t>トウ</t>
    </rPh>
    <phoneticPr fontId="0"/>
  </si>
  <si>
    <t>リモート保守環境は、オンプレミス環境においては、複数ベンダーからの接続があるとしても当院の指定する1カ所の接続点（UTM等）に集約すること</t>
    <rPh sb="4" eb="6">
      <t>ホシュ</t>
    </rPh>
    <rPh sb="24" eb="26">
      <t>フクスウ</t>
    </rPh>
    <rPh sb="33" eb="35">
      <t>セツゾク</t>
    </rPh>
    <rPh sb="42" eb="44">
      <t>トウイン</t>
    </rPh>
    <rPh sb="45" eb="47">
      <t>シテイ</t>
    </rPh>
    <rPh sb="55" eb="56">
      <t>テン</t>
    </rPh>
    <rPh sb="60" eb="61">
      <t>トウ</t>
    </rPh>
    <rPh sb="63" eb="65">
      <t>シュウヤク</t>
    </rPh>
    <phoneticPr fontId="3"/>
  </si>
  <si>
    <t xml:space="preserve">セキュリティ向上のため、リモート保守に利用するネットワークの一元管理が可能な環境を整備すること。
</t>
    <phoneticPr fontId="7"/>
  </si>
  <si>
    <t>拡張性の確保</t>
    <rPh sb="0" eb="3">
      <t>カクチョウセイ</t>
    </rPh>
    <rPh sb="4" eb="6">
      <t>カクホ</t>
    </rPh>
    <phoneticPr fontId="5"/>
  </si>
  <si>
    <t xml:space="preserve">仮想化技術の利用等により、サーバ・クライアントの機種やOSに関わらず、システムの継続利用を可能にすること。
</t>
    <rPh sb="8" eb="9">
      <t>トウ</t>
    </rPh>
    <phoneticPr fontId="3"/>
  </si>
  <si>
    <t xml:space="preserve">最新の「医療情報を取り扱う情報システム・サービスの提供事業者における安全管理ガイドライン」（経済産業省・総務省）に則り適切なセキュリティ対策を講じている事業者であることを、「ガイドラインに基づくサービス仕様適合開示書」で示すこと。また、同ガイドラインが改定された際には速やかに対応し、原則として6ヶ月以内にあらためて、対策を講じている事業者であることを同適合開示書で示すこと。
</t>
    <rPh sb="0" eb="2">
      <t>サイシン</t>
    </rPh>
    <rPh sb="46" eb="51">
      <t>ケイザイサンギョウショウ</t>
    </rPh>
    <rPh sb="52" eb="55">
      <t>ソウムショウ</t>
    </rPh>
    <rPh sb="57" eb="58">
      <t>ノット</t>
    </rPh>
    <rPh sb="76" eb="79">
      <t>ジギョウシャ</t>
    </rPh>
    <rPh sb="94" eb="95">
      <t>モト</t>
    </rPh>
    <rPh sb="101" eb="105">
      <t>シヨウテキゴウ</t>
    </rPh>
    <rPh sb="105" eb="108">
      <t>カイジショ</t>
    </rPh>
    <rPh sb="110" eb="111">
      <t>シメ</t>
    </rPh>
    <rPh sb="118" eb="119">
      <t>ドウ</t>
    </rPh>
    <rPh sb="126" eb="128">
      <t>カイテイ</t>
    </rPh>
    <rPh sb="131" eb="132">
      <t>サイ</t>
    </rPh>
    <rPh sb="134" eb="135">
      <t>スミ</t>
    </rPh>
    <rPh sb="138" eb="140">
      <t>タイオウ</t>
    </rPh>
    <rPh sb="142" eb="144">
      <t>ゲンソク</t>
    </rPh>
    <rPh sb="149" eb="150">
      <t>ゲツ</t>
    </rPh>
    <rPh sb="150" eb="152">
      <t>イナイ</t>
    </rPh>
    <rPh sb="159" eb="161">
      <t>タイサク</t>
    </rPh>
    <rPh sb="162" eb="163">
      <t>コウ</t>
    </rPh>
    <rPh sb="167" eb="170">
      <t>ジギョウシャ</t>
    </rPh>
    <rPh sb="183" eb="184">
      <t>シメ</t>
    </rPh>
    <phoneticPr fontId="5"/>
  </si>
  <si>
    <t xml:space="preserve">個人情報保護について、個人情報保護法、最新版の「医療・介護関係事業者における個人情報の適切な取扱いのためのガイダンス（厚生労働省）」等の法律、条例、各種ガイドライン等を遵守し、患者のプライバシー保護に十分配慮された高度なセキュリティ機能があること。
</t>
    <rPh sb="0" eb="2">
      <t>コジン</t>
    </rPh>
    <rPh sb="2" eb="4">
      <t>ジョウホウ</t>
    </rPh>
    <rPh sb="4" eb="6">
      <t>ホゴ</t>
    </rPh>
    <rPh sb="11" eb="15">
      <t>コジンジョウホウ</t>
    </rPh>
    <rPh sb="15" eb="18">
      <t>ホゴホウ</t>
    </rPh>
    <rPh sb="82" eb="83">
      <t>トウ</t>
    </rPh>
    <rPh sb="84" eb="86">
      <t>ジュンシュ</t>
    </rPh>
    <phoneticPr fontId="6"/>
  </si>
  <si>
    <t xml:space="preserve">国や県や市の情報政策部門からの依頼や指示などにより、当院で情報セキュリティに関する調査やセキュリティリスク分析やセキュリティ診断を実施することがある。それらに対して協力するとともに、重要なセキュリティリスクが確認された場合には、当院と協議を行い速やかに対策すること。
</t>
    <rPh sb="2" eb="3">
      <t>ケン</t>
    </rPh>
    <phoneticPr fontId="3"/>
  </si>
  <si>
    <t>基本的要件</t>
    <rPh sb="0" eb="5">
      <t>キホンテキヨウケン</t>
    </rPh>
    <phoneticPr fontId="5"/>
  </si>
  <si>
    <t>クライアント端末</t>
    <rPh sb="6" eb="8">
      <t>タンマツ</t>
    </rPh>
    <phoneticPr fontId="3"/>
  </si>
  <si>
    <t>アクセス制御・アクセスログ</t>
    <rPh sb="4" eb="6">
      <t>セイギョ</t>
    </rPh>
    <phoneticPr fontId="3"/>
  </si>
  <si>
    <t>サーバ、端末、プリンタ等について台帳管理 を行うこと。</t>
    <rPh sb="11" eb="12">
      <t>トウ</t>
    </rPh>
    <phoneticPr fontId="3"/>
  </si>
  <si>
    <t>不信なログイン（パスワード総当たり）を検知しアラートを出すこと</t>
    <phoneticPr fontId="3"/>
  </si>
  <si>
    <t>バックグラウンドで動作している不要なソフトウェア及びサービスを停止すること</t>
    <phoneticPr fontId="3"/>
  </si>
  <si>
    <t>利用者の職種・担当業務別の情報区分毎のアクセス利用権限を設定すること</t>
    <phoneticPr fontId="3"/>
  </si>
  <si>
    <t>システムの台帳管理</t>
    <rPh sb="5" eb="7">
      <t>ダイチョウ</t>
    </rPh>
    <rPh sb="7" eb="9">
      <t>カンリ</t>
    </rPh>
    <phoneticPr fontId="6"/>
  </si>
  <si>
    <t>不正ソフトウェア対策</t>
    <phoneticPr fontId="5"/>
  </si>
  <si>
    <t>クライアント端末のUSBポートは、接続許可する端末・機器の組み合わせを一元管理できること</t>
    <rPh sb="6" eb="8">
      <t>タンマツ</t>
    </rPh>
    <phoneticPr fontId="3"/>
  </si>
  <si>
    <t>クライアント端末のシステム設定等は、一般ユーザでの操作を制限すること
制限項目の詳細は、当院の情報システム係職員と協議して決定すること</t>
    <rPh sb="6" eb="8">
      <t>タンマツ</t>
    </rPh>
    <phoneticPr fontId="3"/>
  </si>
  <si>
    <t xml:space="preserve">不正アクセスやランサムウェアを防止する対策を講じること。
</t>
    <phoneticPr fontId="3"/>
  </si>
  <si>
    <t>BCP・バックアップ</t>
    <phoneticPr fontId="3"/>
  </si>
  <si>
    <t>BCP・バックアップ対策については、運用開始前にデータ復旧テストを行い、テスト報告書を提出すること。</t>
    <rPh sb="10" eb="12">
      <t>タイサク</t>
    </rPh>
    <phoneticPr fontId="3"/>
  </si>
  <si>
    <t>アカウント・パスワードの設定</t>
    <rPh sb="12" eb="14">
      <t>セッテイ</t>
    </rPh>
    <phoneticPr fontId="5"/>
  </si>
  <si>
    <t>スワードは英大文字、英小文字、数字、記号をランダムに組み合わせた8桁以上とすること。対応が困難な部門システムがある場合は、その理由を明らかにした上で、対応策を当院と合意すること。</t>
    <phoneticPr fontId="5"/>
  </si>
  <si>
    <t>サーバ、端末において、「Administrator」「Guest」等のデフォルトアカウントはすべて無効とし、推測されにくいアカウントとすること。</t>
    <phoneticPr fontId="5"/>
  </si>
  <si>
    <t>総項目数</t>
    <rPh sb="0" eb="1">
      <t>ソウ</t>
    </rPh>
    <rPh sb="1" eb="4">
      <t>コウモクスウ</t>
    </rPh>
    <phoneticPr fontId="3"/>
  </si>
  <si>
    <t>医療機関マスタに対して「電子署名された紹介状を受け付ける」設定を行うことが可能な機能を有すること。</t>
    <rPh sb="0" eb="2">
      <t>イリョウ</t>
    </rPh>
    <rPh sb="2" eb="4">
      <t>キカン</t>
    </rPh>
    <rPh sb="8" eb="9">
      <t>タイ</t>
    </rPh>
    <rPh sb="12" eb="14">
      <t>デンシ</t>
    </rPh>
    <rPh sb="14" eb="16">
      <t>ショメイ</t>
    </rPh>
    <rPh sb="19" eb="22">
      <t>ショウカイジョウ</t>
    </rPh>
    <rPh sb="23" eb="24">
      <t>ウ</t>
    </rPh>
    <rPh sb="25" eb="26">
      <t>ツ</t>
    </rPh>
    <rPh sb="29" eb="31">
      <t>セッテイ</t>
    </rPh>
    <rPh sb="32" eb="33">
      <t>オコナ</t>
    </rPh>
    <rPh sb="37" eb="39">
      <t>カノウ</t>
    </rPh>
    <rPh sb="40" eb="42">
      <t>キノウ</t>
    </rPh>
    <rPh sb="43" eb="44">
      <t>ユウ</t>
    </rPh>
    <phoneticPr fontId="8"/>
  </si>
  <si>
    <t>医療機関マスタメンテ</t>
    <rPh sb="0" eb="2">
      <t>イリョウ</t>
    </rPh>
    <rPh sb="2" eb="4">
      <t>キカン</t>
    </rPh>
    <phoneticPr fontId="8"/>
  </si>
  <si>
    <t>マスタメンテ</t>
    <phoneticPr fontId="8"/>
  </si>
  <si>
    <t>送受信した紹介状の署名やタイムスタンプを検証する機能を有すること。
また、検証結果として以下の項目が表示されること。
「バージョン」「シリアル番号」「署名アルゴリズム」「発行者」「有効期間開始」「有効期間終了」「所有者」「公開鍵アルゴリズム」「CRL配布ポイント」「HcActor」「指紋」</t>
    <rPh sb="9" eb="11">
      <t>ショメイ</t>
    </rPh>
    <rPh sb="20" eb="22">
      <t>ケンショウ</t>
    </rPh>
    <rPh sb="24" eb="26">
      <t>キノウ</t>
    </rPh>
    <rPh sb="27" eb="28">
      <t>ユウ</t>
    </rPh>
    <rPh sb="37" eb="39">
      <t>ケンショウ</t>
    </rPh>
    <rPh sb="39" eb="41">
      <t>ケッカ</t>
    </rPh>
    <rPh sb="44" eb="46">
      <t>イカ</t>
    </rPh>
    <rPh sb="47" eb="49">
      <t>コウモク</t>
    </rPh>
    <rPh sb="50" eb="52">
      <t>ヒョウジ</t>
    </rPh>
    <rPh sb="71" eb="73">
      <t>バンゴウ</t>
    </rPh>
    <rPh sb="75" eb="77">
      <t>ショメイ</t>
    </rPh>
    <rPh sb="85" eb="88">
      <t>ハッコウシャ</t>
    </rPh>
    <rPh sb="90" eb="92">
      <t>ユウコウ</t>
    </rPh>
    <rPh sb="92" eb="94">
      <t>キカン</t>
    </rPh>
    <rPh sb="94" eb="96">
      <t>カイシ</t>
    </rPh>
    <rPh sb="102" eb="104">
      <t>シュウリョウ</t>
    </rPh>
    <rPh sb="106" eb="109">
      <t>ショユウシャ</t>
    </rPh>
    <rPh sb="111" eb="113">
      <t>コウカイ</t>
    </rPh>
    <rPh sb="113" eb="114">
      <t>カギ</t>
    </rPh>
    <rPh sb="125" eb="127">
      <t>ハイフ</t>
    </rPh>
    <rPh sb="142" eb="144">
      <t>シモン</t>
    </rPh>
    <phoneticPr fontId="8"/>
  </si>
  <si>
    <t>署名検証</t>
    <rPh sb="0" eb="2">
      <t>ショメイ</t>
    </rPh>
    <rPh sb="2" eb="4">
      <t>ケンショウ</t>
    </rPh>
    <phoneticPr fontId="8"/>
  </si>
  <si>
    <t>その他機能</t>
    <rPh sb="2" eb="3">
      <t>タ</t>
    </rPh>
    <rPh sb="3" eb="5">
      <t>キノウ</t>
    </rPh>
    <phoneticPr fontId="8"/>
  </si>
  <si>
    <t>一時保存された紹介状の検索条件として、「要電子署名（通知書印刷済みで未署名の紹介状）」を条件に含めることが可能であること。</t>
    <rPh sb="0" eb="2">
      <t>イチジ</t>
    </rPh>
    <rPh sb="2" eb="4">
      <t>ホゾン</t>
    </rPh>
    <rPh sb="7" eb="10">
      <t>ショウカイジョウ</t>
    </rPh>
    <rPh sb="11" eb="13">
      <t>ケンサク</t>
    </rPh>
    <rPh sb="13" eb="15">
      <t>ジョウケン</t>
    </rPh>
    <rPh sb="44" eb="46">
      <t>ジョウケン</t>
    </rPh>
    <rPh sb="47" eb="48">
      <t>フク</t>
    </rPh>
    <rPh sb="53" eb="55">
      <t>カノウ</t>
    </rPh>
    <phoneticPr fontId="8"/>
  </si>
  <si>
    <t>検索条件</t>
    <rPh sb="0" eb="2">
      <t>ケンサク</t>
    </rPh>
    <rPh sb="2" eb="4">
      <t>ジョウケン</t>
    </rPh>
    <phoneticPr fontId="8"/>
  </si>
  <si>
    <t>一時保存</t>
    <rPh sb="0" eb="2">
      <t>イチジ</t>
    </rPh>
    <rPh sb="2" eb="4">
      <t>ホゾン</t>
    </rPh>
    <phoneticPr fontId="8"/>
  </si>
  <si>
    <t>電子署名された紹介状は削除できない機能を有すること。</t>
    <rPh sb="0" eb="2">
      <t>デンシ</t>
    </rPh>
    <rPh sb="2" eb="4">
      <t>ショメイ</t>
    </rPh>
    <rPh sb="7" eb="10">
      <t>ショウカイジョウ</t>
    </rPh>
    <rPh sb="11" eb="13">
      <t>サクジョ</t>
    </rPh>
    <rPh sb="17" eb="19">
      <t>キノウ</t>
    </rPh>
    <rPh sb="20" eb="21">
      <t>ユウ</t>
    </rPh>
    <phoneticPr fontId="8"/>
  </si>
  <si>
    <t>削除</t>
    <rPh sb="0" eb="2">
      <t>サクジョ</t>
    </rPh>
    <phoneticPr fontId="8"/>
  </si>
  <si>
    <t>他院紹介</t>
    <rPh sb="0" eb="1">
      <t>タ</t>
    </rPh>
    <rPh sb="1" eb="2">
      <t>イン</t>
    </rPh>
    <rPh sb="2" eb="4">
      <t>ショウカイ</t>
    </rPh>
    <phoneticPr fontId="8"/>
  </si>
  <si>
    <t>一覧画面</t>
    <rPh sb="0" eb="2">
      <t>イチラン</t>
    </rPh>
    <rPh sb="2" eb="4">
      <t>ガメン</t>
    </rPh>
    <phoneticPr fontId="8"/>
  </si>
  <si>
    <t>返書送付先に、返書が送付されたことを通知する機能を有すること。</t>
    <rPh sb="0" eb="2">
      <t>ヘンショ</t>
    </rPh>
    <rPh sb="2" eb="4">
      <t>ソウフ</t>
    </rPh>
    <rPh sb="4" eb="5">
      <t>サキ</t>
    </rPh>
    <rPh sb="7" eb="9">
      <t>ヘンショ</t>
    </rPh>
    <phoneticPr fontId="8"/>
  </si>
  <si>
    <t>通知</t>
    <rPh sb="0" eb="2">
      <t>ツウチ</t>
    </rPh>
    <phoneticPr fontId="8"/>
  </si>
  <si>
    <t>返書送付</t>
    <rPh sb="0" eb="2">
      <t>ヘンショ</t>
    </rPh>
    <rPh sb="2" eb="4">
      <t>ソウフ</t>
    </rPh>
    <phoneticPr fontId="8"/>
  </si>
  <si>
    <t>返書</t>
    <rPh sb="0" eb="2">
      <t>ヘンショ</t>
    </rPh>
    <phoneticPr fontId="8"/>
  </si>
  <si>
    <t>紹介状送付先に、紹介状が送付されたことを通知する機能を有すること。</t>
    <rPh sb="20" eb="22">
      <t>ツウチ</t>
    </rPh>
    <rPh sb="24" eb="26">
      <t>キノウ</t>
    </rPh>
    <rPh sb="27" eb="28">
      <t>ユウ</t>
    </rPh>
    <phoneticPr fontId="8"/>
  </si>
  <si>
    <t>XAdES形式による紹介状の署名、および長期署名を行う機能を有すること。</t>
    <rPh sb="5" eb="7">
      <t>ケイシキ</t>
    </rPh>
    <rPh sb="10" eb="13">
      <t>ショウカイジョウ</t>
    </rPh>
    <rPh sb="14" eb="16">
      <t>ショメイ</t>
    </rPh>
    <rPh sb="20" eb="22">
      <t>チョウキ</t>
    </rPh>
    <rPh sb="22" eb="24">
      <t>ショメイ</t>
    </rPh>
    <rPh sb="25" eb="26">
      <t>オコナ</t>
    </rPh>
    <rPh sb="27" eb="29">
      <t>キノウ</t>
    </rPh>
    <rPh sb="30" eb="31">
      <t>ユウ</t>
    </rPh>
    <phoneticPr fontId="8"/>
  </si>
  <si>
    <t>署名時にPIN入力を求めることで、利用者の証明を行う機能を有すること。</t>
    <rPh sb="0" eb="2">
      <t>ショメイ</t>
    </rPh>
    <rPh sb="2" eb="3">
      <t>ジ</t>
    </rPh>
    <rPh sb="7" eb="9">
      <t>ニュウリョク</t>
    </rPh>
    <rPh sb="10" eb="11">
      <t>モト</t>
    </rPh>
    <rPh sb="17" eb="20">
      <t>リヨウシャ</t>
    </rPh>
    <rPh sb="21" eb="23">
      <t>ショウメイ</t>
    </rPh>
    <rPh sb="24" eb="25">
      <t>オコナ</t>
    </rPh>
    <rPh sb="26" eb="28">
      <t>キノウ</t>
    </rPh>
    <rPh sb="29" eb="30">
      <t>ユウ</t>
    </rPh>
    <phoneticPr fontId="8"/>
  </si>
  <si>
    <t>HPKIカードを使用し、紹介状に対して署名を行う機能を有すること。</t>
    <rPh sb="8" eb="10">
      <t>シヨウ</t>
    </rPh>
    <rPh sb="12" eb="15">
      <t>ショウカイジョウ</t>
    </rPh>
    <rPh sb="16" eb="17">
      <t>タイ</t>
    </rPh>
    <rPh sb="19" eb="21">
      <t>ショメイ</t>
    </rPh>
    <rPh sb="22" eb="23">
      <t>オコナ</t>
    </rPh>
    <rPh sb="24" eb="26">
      <t>キノウ</t>
    </rPh>
    <rPh sb="27" eb="28">
      <t>ユウ</t>
    </rPh>
    <phoneticPr fontId="8"/>
  </si>
  <si>
    <t>署名</t>
    <rPh sb="0" eb="2">
      <t>ショメイ</t>
    </rPh>
    <phoneticPr fontId="8"/>
  </si>
  <si>
    <t>電子署名された紹介状を送付する機能を有すること。</t>
    <rPh sb="0" eb="2">
      <t>デンシ</t>
    </rPh>
    <rPh sb="2" eb="4">
      <t>ショメイ</t>
    </rPh>
    <rPh sb="7" eb="10">
      <t>ショウカイジョウ</t>
    </rPh>
    <rPh sb="11" eb="13">
      <t>ソウフ</t>
    </rPh>
    <rPh sb="15" eb="17">
      <t>キノウ</t>
    </rPh>
    <rPh sb="18" eb="19">
      <t>ユウ</t>
    </rPh>
    <phoneticPr fontId="8"/>
  </si>
  <si>
    <t>送付</t>
    <rPh sb="0" eb="2">
      <t>ソウフ</t>
    </rPh>
    <phoneticPr fontId="8"/>
  </si>
  <si>
    <t>紹介状送付</t>
    <rPh sb="0" eb="3">
      <t>ショウカイジョウ</t>
    </rPh>
    <rPh sb="3" eb="5">
      <t>ソウフ</t>
    </rPh>
    <phoneticPr fontId="8"/>
  </si>
  <si>
    <t>通知書には入力した宛先、患者情報以外に、紹介元医療機関名、診療科名、医師名と紹介管理番号が出力されていること。</t>
    <phoneticPr fontId="8"/>
  </si>
  <si>
    <t>作成した紹介状を基に、通知書をpdf形式で発行する機能を有すること。</t>
    <phoneticPr fontId="8"/>
  </si>
  <si>
    <t>通知書印刷</t>
    <rPh sb="0" eb="3">
      <t>ツウチショ</t>
    </rPh>
    <rPh sb="3" eb="5">
      <t>インサツ</t>
    </rPh>
    <phoneticPr fontId="8"/>
  </si>
  <si>
    <t>電子署名後は、紹介状の一時保存ができなくなる機能を有すること。
また、署名解除された状態でも一度署名された紹介状は一時保存できなくする機能を有すること。</t>
    <phoneticPr fontId="8"/>
  </si>
  <si>
    <t>署名解除することで、再び紹介状の情報と本文を編集可能とする機能を有すること。</t>
    <rPh sb="0" eb="2">
      <t>ショメイ</t>
    </rPh>
    <rPh sb="2" eb="4">
      <t>カイジョ</t>
    </rPh>
    <rPh sb="10" eb="11">
      <t>フタタ</t>
    </rPh>
    <rPh sb="12" eb="15">
      <t>ショウカイジョウ</t>
    </rPh>
    <rPh sb="16" eb="18">
      <t>ジョウホウ</t>
    </rPh>
    <rPh sb="19" eb="21">
      <t>ホンブン</t>
    </rPh>
    <rPh sb="22" eb="24">
      <t>ヘンシュウ</t>
    </rPh>
    <rPh sb="24" eb="26">
      <t>カノウ</t>
    </rPh>
    <rPh sb="29" eb="31">
      <t>キノウ</t>
    </rPh>
    <rPh sb="32" eb="33">
      <t>ユウ</t>
    </rPh>
    <phoneticPr fontId="8"/>
  </si>
  <si>
    <t>電子署名後は、紹介状本文を編集できなくなる機能を有すること。</t>
    <rPh sb="7" eb="10">
      <t>ショウカイジョウ</t>
    </rPh>
    <rPh sb="10" eb="12">
      <t>ホンブン</t>
    </rPh>
    <rPh sb="13" eb="15">
      <t>ヘンシュウ</t>
    </rPh>
    <rPh sb="21" eb="23">
      <t>キノウ</t>
    </rPh>
    <rPh sb="24" eb="25">
      <t>ユウ</t>
    </rPh>
    <phoneticPr fontId="8"/>
  </si>
  <si>
    <t>電子署名後は、補足情報（添付資料、患者状況、病名、紹介目的、紹介内容）以外は編集できなくなる機能を有すること。</t>
    <rPh sb="12" eb="14">
      <t>テンプ</t>
    </rPh>
    <rPh sb="14" eb="16">
      <t>シリョウ</t>
    </rPh>
    <rPh sb="17" eb="19">
      <t>カンジャ</t>
    </rPh>
    <rPh sb="19" eb="21">
      <t>ジョウキョウ</t>
    </rPh>
    <rPh sb="22" eb="24">
      <t>ビョウメイ</t>
    </rPh>
    <rPh sb="25" eb="27">
      <t>ショウカイ</t>
    </rPh>
    <rPh sb="27" eb="29">
      <t>モクテキ</t>
    </rPh>
    <rPh sb="30" eb="32">
      <t>ショウカイ</t>
    </rPh>
    <rPh sb="32" eb="34">
      <t>ナイヨウ</t>
    </rPh>
    <phoneticPr fontId="8"/>
  </si>
  <si>
    <t>作成された紹介状に対して、電子署名を行う機能を有すること。</t>
    <rPh sb="0" eb="2">
      <t>サクセイ</t>
    </rPh>
    <rPh sb="5" eb="8">
      <t>ショウカイジョウ</t>
    </rPh>
    <rPh sb="9" eb="10">
      <t>タイ</t>
    </rPh>
    <rPh sb="13" eb="15">
      <t>デンシ</t>
    </rPh>
    <rPh sb="15" eb="17">
      <t>ショメイ</t>
    </rPh>
    <rPh sb="18" eb="19">
      <t>オコナ</t>
    </rPh>
    <rPh sb="20" eb="22">
      <t>キノウ</t>
    </rPh>
    <rPh sb="23" eb="24">
      <t>ユウ</t>
    </rPh>
    <phoneticPr fontId="8"/>
  </si>
  <si>
    <t>作成</t>
    <phoneticPr fontId="8"/>
  </si>
  <si>
    <t>紹介状</t>
    <rPh sb="0" eb="3">
      <t>ショウカイジョウ</t>
    </rPh>
    <phoneticPr fontId="8"/>
  </si>
  <si>
    <t>通常の紹介状連携機能に加え、以下に示す要件を満たすこと。</t>
    <rPh sb="0" eb="2">
      <t>ツウジョウ</t>
    </rPh>
    <rPh sb="3" eb="6">
      <t>ショウカイジョウ</t>
    </rPh>
    <rPh sb="6" eb="8">
      <t>レンケイ</t>
    </rPh>
    <rPh sb="8" eb="10">
      <t>キノウ</t>
    </rPh>
    <rPh sb="11" eb="12">
      <t>クワ</t>
    </rPh>
    <rPh sb="14" eb="16">
      <t>イカ</t>
    </rPh>
    <rPh sb="17" eb="18">
      <t>シメ</t>
    </rPh>
    <rPh sb="19" eb="21">
      <t>ヨウケン</t>
    </rPh>
    <rPh sb="22" eb="23">
      <t>ミ</t>
    </rPh>
    <phoneticPr fontId="8"/>
  </si>
  <si>
    <t>共通</t>
    <rPh sb="0" eb="2">
      <t>キョウツウ</t>
    </rPh>
    <phoneticPr fontId="8"/>
  </si>
  <si>
    <t>基本機能</t>
    <rPh sb="0" eb="2">
      <t>キホン</t>
    </rPh>
    <rPh sb="2" eb="4">
      <t>キノウ</t>
    </rPh>
    <phoneticPr fontId="8"/>
  </si>
  <si>
    <t>HPKI</t>
    <phoneticPr fontId="8"/>
  </si>
  <si>
    <t xml:space="preserve">登録済みのテーマを削除できること。
</t>
    <rPh sb="0" eb="2">
      <t>トウロク</t>
    </rPh>
    <rPh sb="2" eb="3">
      <t>ズ</t>
    </rPh>
    <rPh sb="9" eb="11">
      <t>サクジョ</t>
    </rPh>
    <phoneticPr fontId="8"/>
  </si>
  <si>
    <t xml:space="preserve">テーマの内容（タイトル、概要）を修正できること。
</t>
    <rPh sb="4" eb="6">
      <t>ナイヨウ</t>
    </rPh>
    <rPh sb="12" eb="14">
      <t>ガイヨウ</t>
    </rPh>
    <rPh sb="16" eb="18">
      <t>シュウセイ</t>
    </rPh>
    <phoneticPr fontId="8"/>
  </si>
  <si>
    <t>修正</t>
    <rPh sb="0" eb="2">
      <t>シュウセイ</t>
    </rPh>
    <phoneticPr fontId="8"/>
  </si>
  <si>
    <t xml:space="preserve">テーマに対してシステム利用者を参加メンバーとして登録できること。
</t>
    <rPh sb="4" eb="5">
      <t>タイ</t>
    </rPh>
    <rPh sb="11" eb="14">
      <t>リヨウシャ</t>
    </rPh>
    <rPh sb="15" eb="17">
      <t>サンカ</t>
    </rPh>
    <rPh sb="24" eb="26">
      <t>トウロク</t>
    </rPh>
    <phoneticPr fontId="8"/>
  </si>
  <si>
    <t xml:space="preserve">特定の患者・介護利用者に依存しない話題をテーマとして登録できること。
</t>
    <rPh sb="0" eb="2">
      <t>トクテイ</t>
    </rPh>
    <rPh sb="3" eb="5">
      <t>カンジャ</t>
    </rPh>
    <rPh sb="6" eb="8">
      <t>カイゴ</t>
    </rPh>
    <rPh sb="8" eb="11">
      <t>リヨウシャ</t>
    </rPh>
    <rPh sb="12" eb="14">
      <t>イゾン</t>
    </rPh>
    <rPh sb="17" eb="19">
      <t>ワダイ</t>
    </rPh>
    <rPh sb="26" eb="28">
      <t>トウロク</t>
    </rPh>
    <phoneticPr fontId="8"/>
  </si>
  <si>
    <t>登録</t>
    <rPh sb="0" eb="2">
      <t>トウロク</t>
    </rPh>
    <phoneticPr fontId="8"/>
  </si>
  <si>
    <t>テーマ管理</t>
    <rPh sb="3" eb="5">
      <t>カンリ</t>
    </rPh>
    <phoneticPr fontId="8"/>
  </si>
  <si>
    <t xml:space="preserve">患者・介護利用者を削除できること。
</t>
    <rPh sb="0" eb="2">
      <t>カンジャ</t>
    </rPh>
    <rPh sb="3" eb="5">
      <t>カイゴ</t>
    </rPh>
    <rPh sb="5" eb="8">
      <t>リヨウシャ</t>
    </rPh>
    <rPh sb="9" eb="11">
      <t>サクジョ</t>
    </rPh>
    <phoneticPr fontId="8"/>
  </si>
  <si>
    <t xml:space="preserve">患者・介護利用者の基本情報を修正できること。
</t>
    <rPh sb="0" eb="2">
      <t>カンジャ</t>
    </rPh>
    <rPh sb="3" eb="5">
      <t>カイゴ</t>
    </rPh>
    <rPh sb="5" eb="8">
      <t>リヨウシャ</t>
    </rPh>
    <rPh sb="9" eb="13">
      <t>キホンジョウホウ</t>
    </rPh>
    <rPh sb="14" eb="16">
      <t>シュウセイ</t>
    </rPh>
    <phoneticPr fontId="8"/>
  </si>
  <si>
    <t xml:space="preserve">所定のフォーマットに従って患者・介護利用者情報をCSV取り込みができること。
</t>
    <rPh sb="0" eb="2">
      <t>ショテイ</t>
    </rPh>
    <rPh sb="10" eb="11">
      <t>シタガ</t>
    </rPh>
    <rPh sb="13" eb="15">
      <t>カンジャ</t>
    </rPh>
    <rPh sb="16" eb="18">
      <t>カイゴ</t>
    </rPh>
    <rPh sb="18" eb="21">
      <t>リヨウシャ</t>
    </rPh>
    <rPh sb="21" eb="23">
      <t>ジョウホウ</t>
    </rPh>
    <rPh sb="27" eb="28">
      <t>ト</t>
    </rPh>
    <rPh sb="29" eb="30">
      <t>コ</t>
    </rPh>
    <phoneticPr fontId="8"/>
  </si>
  <si>
    <t>CSV取り込み</t>
    <rPh sb="3" eb="4">
      <t>ト</t>
    </rPh>
    <rPh sb="5" eb="6">
      <t>コ</t>
    </rPh>
    <phoneticPr fontId="8"/>
  </si>
  <si>
    <t xml:space="preserve">スタッフに対して患者・介護利用者を紐付けする際に、複数の患者・介護利用者を同時に紐付けできること。
</t>
    <rPh sb="5" eb="6">
      <t>タイ</t>
    </rPh>
    <rPh sb="17" eb="18">
      <t>ヒモ</t>
    </rPh>
    <rPh sb="18" eb="19">
      <t>ヅ</t>
    </rPh>
    <rPh sb="22" eb="23">
      <t>サイ</t>
    </rPh>
    <rPh sb="25" eb="27">
      <t>フクスウ</t>
    </rPh>
    <rPh sb="37" eb="39">
      <t>ドウジ</t>
    </rPh>
    <phoneticPr fontId="8"/>
  </si>
  <si>
    <t xml:space="preserve">患者・介護利用者に対してチームメンバーを登録できること。
</t>
    <rPh sb="0" eb="2">
      <t>カンジャ</t>
    </rPh>
    <rPh sb="3" eb="5">
      <t>カイゴ</t>
    </rPh>
    <rPh sb="5" eb="8">
      <t>リヨウシャ</t>
    </rPh>
    <rPh sb="9" eb="10">
      <t>タイ</t>
    </rPh>
    <rPh sb="20" eb="22">
      <t>トウロク</t>
    </rPh>
    <phoneticPr fontId="8"/>
  </si>
  <si>
    <t xml:space="preserve">SXから患者連携すると、パーソナルサービスポータルに患者登録されること。
</t>
    <rPh sb="4" eb="6">
      <t>カンジャ</t>
    </rPh>
    <rPh sb="6" eb="8">
      <t>レンケイ</t>
    </rPh>
    <rPh sb="26" eb="28">
      <t>カンジャ</t>
    </rPh>
    <rPh sb="28" eb="30">
      <t>トウロク</t>
    </rPh>
    <phoneticPr fontId="8"/>
  </si>
  <si>
    <t xml:space="preserve">患者・介護利用者の基本情報を登録できること。
</t>
    <rPh sb="0" eb="2">
      <t>カンジャ</t>
    </rPh>
    <rPh sb="3" eb="5">
      <t>カイゴ</t>
    </rPh>
    <rPh sb="5" eb="8">
      <t>リヨウシャ</t>
    </rPh>
    <rPh sb="9" eb="13">
      <t>キホンジョウホウ</t>
    </rPh>
    <rPh sb="14" eb="16">
      <t>トウロク</t>
    </rPh>
    <phoneticPr fontId="8"/>
  </si>
  <si>
    <t>患者・介護利用者管理</t>
    <rPh sb="0" eb="2">
      <t>カンジャ</t>
    </rPh>
    <rPh sb="3" eb="5">
      <t>カイゴ</t>
    </rPh>
    <rPh sb="5" eb="8">
      <t>リヨウシャ</t>
    </rPh>
    <rPh sb="8" eb="10">
      <t>カンリ</t>
    </rPh>
    <phoneticPr fontId="8"/>
  </si>
  <si>
    <t xml:space="preserve">システム利用者として登録済みのスタッフを削除できること。
</t>
    <rPh sb="4" eb="7">
      <t>リヨウシャ</t>
    </rPh>
    <rPh sb="10" eb="12">
      <t>トウロク</t>
    </rPh>
    <rPh sb="12" eb="13">
      <t>ズ</t>
    </rPh>
    <rPh sb="20" eb="22">
      <t>サクジョ</t>
    </rPh>
    <phoneticPr fontId="8"/>
  </si>
  <si>
    <t xml:space="preserve">スタッフが招待メールから自らシステム利用登録ができること。
</t>
    <rPh sb="5" eb="7">
      <t>ショウタイ</t>
    </rPh>
    <rPh sb="12" eb="13">
      <t>ミズカ</t>
    </rPh>
    <rPh sb="18" eb="20">
      <t>リヨウ</t>
    </rPh>
    <rPh sb="20" eb="22">
      <t>トウロク</t>
    </rPh>
    <phoneticPr fontId="8"/>
  </si>
  <si>
    <t xml:space="preserve">システム利用者として登録するスタッフのメールアドレスに対し、招待メールを送信できること。
</t>
    <rPh sb="4" eb="7">
      <t>リヨウシャ</t>
    </rPh>
    <rPh sb="10" eb="12">
      <t>トウロク</t>
    </rPh>
    <rPh sb="27" eb="28">
      <t>タイ</t>
    </rPh>
    <rPh sb="30" eb="32">
      <t>ショウタイ</t>
    </rPh>
    <rPh sb="36" eb="38">
      <t>ソウシン</t>
    </rPh>
    <phoneticPr fontId="8"/>
  </si>
  <si>
    <t>システム利用者管理</t>
    <rPh sb="4" eb="7">
      <t>リヨウシャ</t>
    </rPh>
    <rPh sb="7" eb="9">
      <t>カンリ</t>
    </rPh>
    <phoneticPr fontId="8"/>
  </si>
  <si>
    <t xml:space="preserve">テーマ管理の権限を付与されている場合は、テーマを登録・修正・修正・削除できること。
</t>
    <rPh sb="3" eb="5">
      <t>カンリ</t>
    </rPh>
    <rPh sb="6" eb="8">
      <t>ケンゲン</t>
    </rPh>
    <rPh sb="9" eb="11">
      <t>フヨ</t>
    </rPh>
    <rPh sb="16" eb="18">
      <t>バアイ</t>
    </rPh>
    <rPh sb="24" eb="26">
      <t>トウロク</t>
    </rPh>
    <rPh sb="27" eb="29">
      <t>シュウセイ</t>
    </rPh>
    <rPh sb="30" eb="32">
      <t>シュウセイ</t>
    </rPh>
    <rPh sb="33" eb="35">
      <t>サクジョ</t>
    </rPh>
    <phoneticPr fontId="8"/>
  </si>
  <si>
    <t xml:space="preserve">患者・介護利用者管理の権限が付与されている場合は、患者・介護利用者を追加・修正・削除できること。
</t>
    <rPh sb="0" eb="2">
      <t>カンジャ</t>
    </rPh>
    <rPh sb="3" eb="5">
      <t>カイゴ</t>
    </rPh>
    <rPh sb="5" eb="8">
      <t>リヨウシャ</t>
    </rPh>
    <rPh sb="8" eb="10">
      <t>カンリ</t>
    </rPh>
    <rPh sb="11" eb="13">
      <t>ケンゲン</t>
    </rPh>
    <rPh sb="14" eb="16">
      <t>フヨ</t>
    </rPh>
    <rPh sb="21" eb="23">
      <t>バアイ</t>
    </rPh>
    <rPh sb="25" eb="27">
      <t>カンジャ</t>
    </rPh>
    <rPh sb="28" eb="30">
      <t>カイゴ</t>
    </rPh>
    <rPh sb="30" eb="33">
      <t>リヨウシャ</t>
    </rPh>
    <rPh sb="34" eb="36">
      <t>ツイカ</t>
    </rPh>
    <rPh sb="37" eb="39">
      <t>シュウセイ</t>
    </rPh>
    <phoneticPr fontId="8"/>
  </si>
  <si>
    <t xml:space="preserve">システム利用者管理の権限が付与されている場合は、自施設及び他施設のスタッフをメンバーとして登録・削除できること。
</t>
    <rPh sb="4" eb="7">
      <t>リヨウシャ</t>
    </rPh>
    <rPh sb="7" eb="9">
      <t>カンリ</t>
    </rPh>
    <rPh sb="10" eb="12">
      <t>ケンゲン</t>
    </rPh>
    <rPh sb="13" eb="15">
      <t>フヨ</t>
    </rPh>
    <rPh sb="20" eb="22">
      <t>バアイ</t>
    </rPh>
    <rPh sb="24" eb="27">
      <t>ジシセツ</t>
    </rPh>
    <rPh sb="27" eb="28">
      <t>オヨ</t>
    </rPh>
    <rPh sb="29" eb="32">
      <t>タシセツ</t>
    </rPh>
    <rPh sb="45" eb="47">
      <t>トウロク</t>
    </rPh>
    <rPh sb="48" eb="50">
      <t>サクジョ</t>
    </rPh>
    <phoneticPr fontId="8"/>
  </si>
  <si>
    <t>権限管理</t>
    <rPh sb="0" eb="2">
      <t>ケンゲン</t>
    </rPh>
    <rPh sb="2" eb="4">
      <t>カンリ</t>
    </rPh>
    <phoneticPr fontId="8"/>
  </si>
  <si>
    <t>管理機能</t>
    <rPh sb="0" eb="2">
      <t>カンリ</t>
    </rPh>
    <rPh sb="2" eb="4">
      <t>キノウ</t>
    </rPh>
    <phoneticPr fontId="8"/>
  </si>
  <si>
    <t xml:space="preserve">個人情報セキュリティを考慮し、システム利用者及び患者・介護利用者の情報を富士通データセンターで管理すること。
</t>
    <rPh sb="0" eb="2">
      <t>コジン</t>
    </rPh>
    <rPh sb="2" eb="4">
      <t>ジョウホウ</t>
    </rPh>
    <rPh sb="11" eb="13">
      <t>コウリョ</t>
    </rPh>
    <rPh sb="19" eb="22">
      <t>リヨウシャ</t>
    </rPh>
    <rPh sb="22" eb="23">
      <t>オヨ</t>
    </rPh>
    <rPh sb="24" eb="26">
      <t>カンジャ</t>
    </rPh>
    <rPh sb="27" eb="29">
      <t>カイゴ</t>
    </rPh>
    <rPh sb="29" eb="32">
      <t>リヨウシャ</t>
    </rPh>
    <rPh sb="33" eb="35">
      <t>ジョウホウ</t>
    </rPh>
    <rPh sb="36" eb="39">
      <t>フジツウ</t>
    </rPh>
    <rPh sb="47" eb="49">
      <t>カンリ</t>
    </rPh>
    <phoneticPr fontId="8"/>
  </si>
  <si>
    <t>セキュリティ</t>
    <phoneticPr fontId="8"/>
  </si>
  <si>
    <t xml:space="preserve">富士通データセンターとの通信に際しては、セキュリティを考慮し、SSL/TLS1.2を使用した通信経路を用いること。
</t>
    <rPh sb="0" eb="3">
      <t>フジツウ</t>
    </rPh>
    <phoneticPr fontId="8"/>
  </si>
  <si>
    <t>ネットワーク</t>
    <phoneticPr fontId="8"/>
  </si>
  <si>
    <t xml:space="preserve">ウェブブラウザ（Internet Explorer、Chrome）上で動作可能なシステムであること。
</t>
    <rPh sb="33" eb="34">
      <t>ジョウ</t>
    </rPh>
    <rPh sb="35" eb="37">
      <t>ドウサ</t>
    </rPh>
    <rPh sb="37" eb="39">
      <t>カノウ</t>
    </rPh>
    <phoneticPr fontId="8"/>
  </si>
  <si>
    <t>動作環境</t>
    <rPh sb="0" eb="4">
      <t>ドウサカンキョウ</t>
    </rPh>
    <phoneticPr fontId="8"/>
  </si>
  <si>
    <t>基本機能</t>
    <rPh sb="0" eb="4">
      <t>キホンキノウ</t>
    </rPh>
    <phoneticPr fontId="8"/>
  </si>
  <si>
    <t>パーソナルサービスポータル</t>
    <phoneticPr fontId="8"/>
  </si>
  <si>
    <t>SSL接続の場合、患者・テーマ情報が参照できなくなること。</t>
    <rPh sb="3" eb="5">
      <t>セツゾク</t>
    </rPh>
    <rPh sb="6" eb="8">
      <t>バアイ</t>
    </rPh>
    <rPh sb="9" eb="11">
      <t>カンジャ</t>
    </rPh>
    <rPh sb="15" eb="17">
      <t>ジョウホウ</t>
    </rPh>
    <rPh sb="18" eb="20">
      <t>サンショウ</t>
    </rPh>
    <phoneticPr fontId="8"/>
  </si>
  <si>
    <t>VPN制御</t>
    <rPh sb="3" eb="5">
      <t>セイギョ</t>
    </rPh>
    <phoneticPr fontId="8"/>
  </si>
  <si>
    <t>セキュリティ
機能</t>
    <rPh sb="7" eb="9">
      <t>キノウ</t>
    </rPh>
    <phoneticPr fontId="8"/>
  </si>
  <si>
    <t xml:space="preserve">SXから患者連携を中止すると、プロファイルが参照できなくなること。
</t>
    <rPh sb="4" eb="6">
      <t>カンジャ</t>
    </rPh>
    <rPh sb="6" eb="8">
      <t>レンケイ</t>
    </rPh>
    <rPh sb="9" eb="11">
      <t>チュウシ</t>
    </rPh>
    <rPh sb="22" eb="24">
      <t>サンショウ</t>
    </rPh>
    <phoneticPr fontId="8"/>
  </si>
  <si>
    <t xml:space="preserve">SXから該当患者をHumanBridge SNSに公開している場合、タブレット／スマートフォン端末よりSXの患者基本情報を取得し、HumanBridge SNSアプリ上でプロファイル情報として参照できること。
</t>
    <rPh sb="4" eb="6">
      <t>ガイトウ</t>
    </rPh>
    <rPh sb="6" eb="8">
      <t>カンジャ</t>
    </rPh>
    <rPh sb="25" eb="27">
      <t>コウカイ</t>
    </rPh>
    <rPh sb="31" eb="33">
      <t>バアイ</t>
    </rPh>
    <rPh sb="54" eb="56">
      <t>カンジャ</t>
    </rPh>
    <rPh sb="56" eb="60">
      <t>キホンジョウホウ</t>
    </rPh>
    <rPh sb="61" eb="63">
      <t>シュトク</t>
    </rPh>
    <rPh sb="83" eb="84">
      <t>ジョウ</t>
    </rPh>
    <rPh sb="91" eb="93">
      <t>ジョウホウ</t>
    </rPh>
    <rPh sb="96" eb="98">
      <t>サンショウ</t>
    </rPh>
    <phoneticPr fontId="8"/>
  </si>
  <si>
    <t>患者プロファイル</t>
    <rPh sb="0" eb="2">
      <t>カンジャ</t>
    </rPh>
    <phoneticPr fontId="8"/>
  </si>
  <si>
    <t>連携機能</t>
    <rPh sb="0" eb="2">
      <t>レンケイ</t>
    </rPh>
    <rPh sb="2" eb="4">
      <t>キノウ</t>
    </rPh>
    <phoneticPr fontId="8"/>
  </si>
  <si>
    <t xml:space="preserve">インターネットに接続した時に、オフライン時に追加された情報を手動でアップロードできること。
</t>
    <rPh sb="12" eb="13">
      <t>トキ</t>
    </rPh>
    <rPh sb="20" eb="21">
      <t>ジ</t>
    </rPh>
    <rPh sb="22" eb="24">
      <t>ツイカ</t>
    </rPh>
    <rPh sb="27" eb="29">
      <t>ジョウホウ</t>
    </rPh>
    <rPh sb="30" eb="32">
      <t>シュドウ</t>
    </rPh>
    <phoneticPr fontId="8"/>
  </si>
  <si>
    <t xml:space="preserve">患者・介護利用者のメモ情報をダウロードして保持している場合、そのことをシステム利用者に対して明示し、注意喚起できること。
</t>
    <rPh sb="3" eb="5">
      <t>カイゴ</t>
    </rPh>
    <rPh sb="5" eb="8">
      <t>リヨウシャ</t>
    </rPh>
    <rPh sb="27" eb="29">
      <t>バアイ</t>
    </rPh>
    <rPh sb="50" eb="52">
      <t>チュウイ</t>
    </rPh>
    <rPh sb="52" eb="54">
      <t>カンキ</t>
    </rPh>
    <phoneticPr fontId="8"/>
  </si>
  <si>
    <t xml:space="preserve">タブレット／スマートフォン端末内に保持している間、患者・介護利用者情報は暗号化領域に保存すること。
</t>
    <rPh sb="13" eb="15">
      <t>タンマツ</t>
    </rPh>
    <rPh sb="15" eb="16">
      <t>ナイ</t>
    </rPh>
    <rPh sb="17" eb="19">
      <t>ホジ</t>
    </rPh>
    <rPh sb="23" eb="24">
      <t>アイダ</t>
    </rPh>
    <rPh sb="25" eb="27">
      <t>カンジャ</t>
    </rPh>
    <rPh sb="28" eb="30">
      <t>カイゴ</t>
    </rPh>
    <rPh sb="30" eb="33">
      <t>リヨウシャ</t>
    </rPh>
    <rPh sb="33" eb="35">
      <t>ジョウホウ</t>
    </rPh>
    <rPh sb="36" eb="39">
      <t>アンゴウカ</t>
    </rPh>
    <rPh sb="39" eb="41">
      <t>リョウイキ</t>
    </rPh>
    <rPh sb="42" eb="44">
      <t>ホゾン</t>
    </rPh>
    <phoneticPr fontId="8"/>
  </si>
  <si>
    <t xml:space="preserve">富士通データセンターと接続できない場所でシステムを利用することを想定し、患者・介護利用者情報を予めタブレット／スマートフォン端末内にダウンロードしオフライン環境で使用できること。
</t>
    <rPh sb="0" eb="3">
      <t>フジツウ</t>
    </rPh>
    <rPh sb="11" eb="13">
      <t>セツゾク</t>
    </rPh>
    <rPh sb="17" eb="19">
      <t>バショ</t>
    </rPh>
    <rPh sb="25" eb="27">
      <t>リヨウ</t>
    </rPh>
    <rPh sb="32" eb="34">
      <t>ソウテイ</t>
    </rPh>
    <rPh sb="39" eb="41">
      <t>カイゴ</t>
    </rPh>
    <rPh sb="41" eb="44">
      <t>リヨウシャ</t>
    </rPh>
    <rPh sb="47" eb="48">
      <t>アラカジ</t>
    </rPh>
    <rPh sb="62" eb="64">
      <t>タンマツ</t>
    </rPh>
    <phoneticPr fontId="8"/>
  </si>
  <si>
    <t>オフライン機能</t>
    <rPh sb="5" eb="7">
      <t>キノウ</t>
    </rPh>
    <phoneticPr fontId="8"/>
  </si>
  <si>
    <t xml:space="preserve">タブレット／スマートフォン端末から保存できる添付ファイル（画像・動画・音声）の最大データ容量を現在のデータ使用量が超過した場合、アラートを表示して添付ファイルをタブレットから登録できないようにすること。
</t>
    <rPh sb="13" eb="15">
      <t>タンマツ</t>
    </rPh>
    <rPh sb="17" eb="19">
      <t>ホゾン</t>
    </rPh>
    <rPh sb="22" eb="24">
      <t>テンプ</t>
    </rPh>
    <rPh sb="29" eb="31">
      <t>ガゾウ</t>
    </rPh>
    <rPh sb="32" eb="34">
      <t>ドウガ</t>
    </rPh>
    <rPh sb="35" eb="37">
      <t>オンセイ</t>
    </rPh>
    <rPh sb="39" eb="41">
      <t>サイダイ</t>
    </rPh>
    <rPh sb="44" eb="46">
      <t>ヨウリョウ</t>
    </rPh>
    <rPh sb="47" eb="49">
      <t>ゲンザイ</t>
    </rPh>
    <rPh sb="53" eb="55">
      <t>シヨウ</t>
    </rPh>
    <rPh sb="57" eb="59">
      <t>チョウカ</t>
    </rPh>
    <rPh sb="61" eb="63">
      <t>バアイ</t>
    </rPh>
    <rPh sb="69" eb="71">
      <t>ヒョウジ</t>
    </rPh>
    <rPh sb="73" eb="75">
      <t>テンプ</t>
    </rPh>
    <rPh sb="87" eb="89">
      <t>トウロク</t>
    </rPh>
    <phoneticPr fontId="8"/>
  </si>
  <si>
    <t xml:space="preserve">iOSアプリより撮影された画像・動画・音声はデータがタブレット端末内に残らないこと。
</t>
    <rPh sb="33" eb="34">
      <t>ナイ</t>
    </rPh>
    <phoneticPr fontId="8"/>
  </si>
  <si>
    <t xml:space="preserve">タブレット／スマートフォン端末で撮影した画像に対して、手書きペンで入力できること。
</t>
    <phoneticPr fontId="8"/>
  </si>
  <si>
    <t xml:space="preserve">タブレット／スマートフォン端末より、画像情報・動画情報・音声情報を登録できること。
</t>
    <phoneticPr fontId="8"/>
  </si>
  <si>
    <t>添付ファイル
（画像・動画・音声）入力</t>
    <rPh sb="0" eb="2">
      <t>テンプ</t>
    </rPh>
    <rPh sb="17" eb="19">
      <t>ニュウリョク</t>
    </rPh>
    <phoneticPr fontId="8"/>
  </si>
  <si>
    <t xml:space="preserve">入力された情報を一時保存できること。
</t>
    <rPh sb="8" eb="10">
      <t>イチジ</t>
    </rPh>
    <rPh sb="10" eb="12">
      <t>ホゾン</t>
    </rPh>
    <phoneticPr fontId="8"/>
  </si>
  <si>
    <t>一時保存</t>
    <rPh sb="0" eb="4">
      <t>イチジホゾン</t>
    </rPh>
    <phoneticPr fontId="8"/>
  </si>
  <si>
    <t xml:space="preserve">入力された情報を保存できること。
</t>
    <phoneticPr fontId="8"/>
  </si>
  <si>
    <t>保存</t>
    <rPh sb="0" eb="2">
      <t>ホゾン</t>
    </rPh>
    <phoneticPr fontId="8"/>
  </si>
  <si>
    <t xml:space="preserve">登録したメモに対して重要度（5段階）を設定できること。
</t>
    <rPh sb="0" eb="2">
      <t>トウロク</t>
    </rPh>
    <rPh sb="7" eb="8">
      <t>タイ</t>
    </rPh>
    <rPh sb="10" eb="13">
      <t>ジュウヨウド</t>
    </rPh>
    <rPh sb="15" eb="17">
      <t>ダンカイ</t>
    </rPh>
    <rPh sb="19" eb="21">
      <t>セッテイ</t>
    </rPh>
    <phoneticPr fontId="8"/>
  </si>
  <si>
    <t xml:space="preserve">入力したテキストを登録できること。
</t>
    <rPh sb="0" eb="2">
      <t>ニュウリョク</t>
    </rPh>
    <rPh sb="9" eb="11">
      <t>トウロク</t>
    </rPh>
    <phoneticPr fontId="8"/>
  </si>
  <si>
    <t>入力</t>
    <rPh sb="0" eb="2">
      <t>ニュウリョク</t>
    </rPh>
    <phoneticPr fontId="8"/>
  </si>
  <si>
    <t>基本入力</t>
    <rPh sb="0" eb="2">
      <t>キホン</t>
    </rPh>
    <rPh sb="2" eb="4">
      <t>ニュウリョク</t>
    </rPh>
    <phoneticPr fontId="8"/>
  </si>
  <si>
    <t>入力機能</t>
    <rPh sb="0" eb="2">
      <t>ニュウリョク</t>
    </rPh>
    <rPh sb="2" eb="4">
      <t>キノウ</t>
    </rPh>
    <phoneticPr fontId="8"/>
  </si>
  <si>
    <t>新着情報をログアウトしているシステム利用者に通知できること。</t>
    <phoneticPr fontId="8"/>
  </si>
  <si>
    <t>登録されたメモの内容について、既読・了解機能を有すること。</t>
    <rPh sb="0" eb="2">
      <t>トウロク</t>
    </rPh>
    <rPh sb="8" eb="10">
      <t>ナイヨウ</t>
    </rPh>
    <rPh sb="20" eb="22">
      <t>キノウ</t>
    </rPh>
    <rPh sb="23" eb="24">
      <t>ユウ</t>
    </rPh>
    <phoneticPr fontId="8"/>
  </si>
  <si>
    <t>既読管理</t>
    <rPh sb="0" eb="2">
      <t>キドク</t>
    </rPh>
    <rPh sb="2" eb="4">
      <t>カンリ</t>
    </rPh>
    <phoneticPr fontId="8"/>
  </si>
  <si>
    <t>担当するチームメンバー全員の所属施設名と氏名を参照できること。</t>
    <rPh sb="0" eb="2">
      <t>タントウ</t>
    </rPh>
    <rPh sb="11" eb="13">
      <t>ゼンイン</t>
    </rPh>
    <rPh sb="14" eb="16">
      <t>ショゾク</t>
    </rPh>
    <rPh sb="16" eb="18">
      <t>シセツ</t>
    </rPh>
    <rPh sb="18" eb="19">
      <t>メイ</t>
    </rPh>
    <rPh sb="20" eb="22">
      <t>シメイ</t>
    </rPh>
    <rPh sb="23" eb="25">
      <t>サンショウ</t>
    </rPh>
    <phoneticPr fontId="8"/>
  </si>
  <si>
    <t>チーム一覧</t>
    <rPh sb="3" eb="5">
      <t>イチラン</t>
    </rPh>
    <phoneticPr fontId="8"/>
  </si>
  <si>
    <t>情報確認機能</t>
    <rPh sb="0" eb="2">
      <t>ジョウホウ</t>
    </rPh>
    <rPh sb="2" eb="4">
      <t>カクニン</t>
    </rPh>
    <rPh sb="4" eb="6">
      <t>キノウ</t>
    </rPh>
    <phoneticPr fontId="8"/>
  </si>
  <si>
    <t>予定詳細画面では、予定の時間、訪問者、メモ、最終更新者が確認できること。</t>
    <rPh sb="0" eb="2">
      <t>ヨテイ</t>
    </rPh>
    <rPh sb="2" eb="4">
      <t>ショウサイ</t>
    </rPh>
    <rPh sb="4" eb="6">
      <t>ガメン</t>
    </rPh>
    <rPh sb="9" eb="11">
      <t>ヨテイ</t>
    </rPh>
    <rPh sb="12" eb="14">
      <t>ジカン</t>
    </rPh>
    <rPh sb="15" eb="18">
      <t>ホウモンシャ</t>
    </rPh>
    <rPh sb="22" eb="24">
      <t>サイシュウ</t>
    </rPh>
    <rPh sb="24" eb="26">
      <t>コウシン</t>
    </rPh>
    <rPh sb="26" eb="27">
      <t>シャ</t>
    </rPh>
    <rPh sb="28" eb="30">
      <t>カクニン</t>
    </rPh>
    <phoneticPr fontId="8"/>
  </si>
  <si>
    <t>スケジュールはカレンダー形式で、月ごとに表示されること。</t>
    <rPh sb="12" eb="14">
      <t>ケイシキ</t>
    </rPh>
    <rPh sb="16" eb="17">
      <t>ツキ</t>
    </rPh>
    <rPh sb="20" eb="22">
      <t>ヒョウジ</t>
    </rPh>
    <phoneticPr fontId="8"/>
  </si>
  <si>
    <t>スケジュールはチームメンバー全員が同じ内容を参照できること。</t>
    <rPh sb="14" eb="16">
      <t>ゼンイン</t>
    </rPh>
    <rPh sb="17" eb="18">
      <t>オナ</t>
    </rPh>
    <rPh sb="19" eb="21">
      <t>ナイヨウ</t>
    </rPh>
    <rPh sb="22" eb="24">
      <t>サンショウ</t>
    </rPh>
    <phoneticPr fontId="8"/>
  </si>
  <si>
    <t>参照</t>
    <rPh sb="0" eb="2">
      <t>サンショウ</t>
    </rPh>
    <phoneticPr fontId="8"/>
  </si>
  <si>
    <t>繰り返しの予定を登録できること。</t>
    <rPh sb="0" eb="1">
      <t>ク</t>
    </rPh>
    <rPh sb="2" eb="3">
      <t>カエ</t>
    </rPh>
    <rPh sb="5" eb="7">
      <t>ヨテイ</t>
    </rPh>
    <rPh sb="8" eb="10">
      <t>トウロク</t>
    </rPh>
    <phoneticPr fontId="8"/>
  </si>
  <si>
    <t>一人の患者・介護利用者に対してチームとして登録された多職種のシステム利用者が、患者・介護利用者の予定を登録、編集、削除できること。</t>
    <rPh sb="0" eb="2">
      <t>ヒトリ</t>
    </rPh>
    <rPh sb="3" eb="5">
      <t>カンジャ</t>
    </rPh>
    <rPh sb="6" eb="8">
      <t>カイゴ</t>
    </rPh>
    <rPh sb="8" eb="11">
      <t>リヨウシャ</t>
    </rPh>
    <rPh sb="12" eb="13">
      <t>タイ</t>
    </rPh>
    <rPh sb="21" eb="23">
      <t>トウロク</t>
    </rPh>
    <rPh sb="26" eb="29">
      <t>タショクシュ</t>
    </rPh>
    <rPh sb="34" eb="37">
      <t>リヨウシャ</t>
    </rPh>
    <rPh sb="39" eb="41">
      <t>カンジャ</t>
    </rPh>
    <rPh sb="48" eb="50">
      <t>ヨテイ</t>
    </rPh>
    <rPh sb="51" eb="53">
      <t>トウロク</t>
    </rPh>
    <rPh sb="54" eb="56">
      <t>ヘンシュウ</t>
    </rPh>
    <rPh sb="57" eb="59">
      <t>サクジョ</t>
    </rPh>
    <phoneticPr fontId="8"/>
  </si>
  <si>
    <t>スケジュール</t>
    <phoneticPr fontId="8"/>
  </si>
  <si>
    <t xml:space="preserve">ファイル登録時にファイルに対してタグ付けを行うことで、ファイルの分類・管理を行う機能を有すること。
</t>
    <phoneticPr fontId="8"/>
  </si>
  <si>
    <t xml:space="preserve">PCから、共有したいファイルを登録できる機能を有すること。
</t>
    <rPh sb="5" eb="7">
      <t>キョウユウ</t>
    </rPh>
    <rPh sb="15" eb="17">
      <t>トウロク</t>
    </rPh>
    <rPh sb="20" eb="22">
      <t>キノウ</t>
    </rPh>
    <rPh sb="23" eb="24">
      <t>ユウ</t>
    </rPh>
    <phoneticPr fontId="8"/>
  </si>
  <si>
    <t xml:space="preserve">スタッフ間で共有したい写真、オフィス文書（word, Excel, PowerPoint）、PDFファイルを参照することができること。
</t>
    <rPh sb="54" eb="56">
      <t>サンショウ</t>
    </rPh>
    <phoneticPr fontId="8"/>
  </si>
  <si>
    <t>ファイル共有</t>
    <rPh sb="4" eb="6">
      <t>キョウユウ</t>
    </rPh>
    <phoneticPr fontId="8"/>
  </si>
  <si>
    <t xml:space="preserve">重要度が設定されているメモがある場合は、時系列画面上で確認できること。
</t>
    <rPh sb="0" eb="3">
      <t>ジュウヨウド</t>
    </rPh>
    <rPh sb="4" eb="6">
      <t>セッテイ</t>
    </rPh>
    <rPh sb="16" eb="18">
      <t>バアイ</t>
    </rPh>
    <rPh sb="20" eb="23">
      <t>ジケイレツ</t>
    </rPh>
    <rPh sb="23" eb="25">
      <t>ガメン</t>
    </rPh>
    <rPh sb="25" eb="26">
      <t>ジョウ</t>
    </rPh>
    <rPh sb="27" eb="29">
      <t>カクニン</t>
    </rPh>
    <phoneticPr fontId="8"/>
  </si>
  <si>
    <t xml:space="preserve">情報入力したシステム利用者の職種アイコンが表示されること。
</t>
    <phoneticPr fontId="8"/>
  </si>
  <si>
    <t xml:space="preserve">時系列の表示では、だれが・いつメモを登録しているかが表示されること。
</t>
    <phoneticPr fontId="8"/>
  </si>
  <si>
    <t xml:space="preserve">入力されたテーマのメモ情報は、俯瞰的に時系列で表示されること。
</t>
    <rPh sb="0" eb="2">
      <t>ニュウリョク</t>
    </rPh>
    <rPh sb="11" eb="13">
      <t>ジョウホウ</t>
    </rPh>
    <rPh sb="15" eb="18">
      <t>フカンテキ</t>
    </rPh>
    <rPh sb="19" eb="22">
      <t>ジケイレツ</t>
    </rPh>
    <rPh sb="23" eb="25">
      <t>ヒョウジ</t>
    </rPh>
    <phoneticPr fontId="8"/>
  </si>
  <si>
    <t>時系列表示</t>
    <rPh sb="0" eb="3">
      <t>ジケイレツ</t>
    </rPh>
    <rPh sb="3" eb="5">
      <t>ヒョウジ</t>
    </rPh>
    <phoneticPr fontId="8"/>
  </si>
  <si>
    <t xml:space="preserve">チーム間で作成されたテーマに対して、多職種のシステム利用者がメモを登録し、特定の患者・介護利用者に依存しない情報について共有できること。
</t>
    <rPh sb="5" eb="7">
      <t>サクセイ</t>
    </rPh>
    <rPh sb="14" eb="15">
      <t>タイ</t>
    </rPh>
    <rPh sb="37" eb="39">
      <t>トクテイ</t>
    </rPh>
    <rPh sb="40" eb="42">
      <t>カンジャ</t>
    </rPh>
    <rPh sb="43" eb="45">
      <t>カイゴ</t>
    </rPh>
    <rPh sb="45" eb="48">
      <t>リヨウシャ</t>
    </rPh>
    <rPh sb="49" eb="51">
      <t>イゾン</t>
    </rPh>
    <phoneticPr fontId="8"/>
  </si>
  <si>
    <t>テーマ</t>
    <phoneticPr fontId="8"/>
  </si>
  <si>
    <t xml:space="preserve">掲示板の最終更新日時、更新者の情報が表示されること。
</t>
    <rPh sb="0" eb="3">
      <t>ケイジバン</t>
    </rPh>
    <rPh sb="4" eb="6">
      <t>サイシュウ</t>
    </rPh>
    <rPh sb="6" eb="10">
      <t>コウシンニチジ</t>
    </rPh>
    <rPh sb="11" eb="14">
      <t>コウシンシャ</t>
    </rPh>
    <rPh sb="15" eb="17">
      <t>ジョウホウ</t>
    </rPh>
    <rPh sb="18" eb="20">
      <t>ヒョウジ</t>
    </rPh>
    <phoneticPr fontId="8"/>
  </si>
  <si>
    <t xml:space="preserve">掲示板のフォーマットに従って、多職種のシステム利用者が記載された内容が表示されること。
</t>
    <rPh sb="0" eb="3">
      <t>ケイジバン</t>
    </rPh>
    <rPh sb="11" eb="12">
      <t>シタガ</t>
    </rPh>
    <rPh sb="15" eb="18">
      <t>タショクシュ</t>
    </rPh>
    <rPh sb="23" eb="26">
      <t>リヨウシャ</t>
    </rPh>
    <rPh sb="27" eb="29">
      <t>キサイ</t>
    </rPh>
    <rPh sb="32" eb="34">
      <t>ナイヨウ</t>
    </rPh>
    <rPh sb="35" eb="37">
      <t>ヒョウジ</t>
    </rPh>
    <phoneticPr fontId="8"/>
  </si>
  <si>
    <t>内容表示</t>
    <phoneticPr fontId="8"/>
  </si>
  <si>
    <t xml:space="preserve">患者・介護利用者に対してチームとして登録された多職種のシステム利用者が掲示板で常に共有しておきたい情報を登録できること。
</t>
    <rPh sb="3" eb="8">
      <t>カイゴリヨウシャ</t>
    </rPh>
    <rPh sb="9" eb="10">
      <t>タイ</t>
    </rPh>
    <rPh sb="18" eb="20">
      <t>トウロク</t>
    </rPh>
    <rPh sb="23" eb="26">
      <t>タショクシュ</t>
    </rPh>
    <rPh sb="31" eb="34">
      <t>リヨウシャ</t>
    </rPh>
    <rPh sb="35" eb="38">
      <t>ケイジバン</t>
    </rPh>
    <rPh sb="39" eb="40">
      <t>ツネ</t>
    </rPh>
    <rPh sb="52" eb="54">
      <t>トウロク</t>
    </rPh>
    <phoneticPr fontId="8"/>
  </si>
  <si>
    <t>掲示板</t>
    <rPh sb="0" eb="3">
      <t>ケイジバン</t>
    </rPh>
    <phoneticPr fontId="8"/>
  </si>
  <si>
    <t>メモに添付した画像をコピーやダウンロードができる。</t>
    <phoneticPr fontId="8"/>
  </si>
  <si>
    <t xml:space="preserve">情報入力したシステム利用者の職種アイコンが表示されること。
</t>
    <rPh sb="14" eb="16">
      <t>ショクシュ</t>
    </rPh>
    <rPh sb="21" eb="23">
      <t>ヒョウジ</t>
    </rPh>
    <phoneticPr fontId="8"/>
  </si>
  <si>
    <t xml:space="preserve">時系列の表示では、だれが・いつメモを登録しているかが表示されること。
</t>
    <rPh sb="18" eb="20">
      <t>トウロク</t>
    </rPh>
    <rPh sb="26" eb="28">
      <t>ヒョウジ</t>
    </rPh>
    <phoneticPr fontId="8"/>
  </si>
  <si>
    <t xml:space="preserve">入力された患者・介護利用者のメモ情報は、俯瞰的に時系列で表示されること。
</t>
    <rPh sb="8" eb="10">
      <t>カイゴ</t>
    </rPh>
    <rPh sb="10" eb="13">
      <t>リヨウシャ</t>
    </rPh>
    <phoneticPr fontId="8"/>
  </si>
  <si>
    <t>SNSで登録されたメモは、地域連携システムのカルテ参照画面で参照できること。</t>
    <phoneticPr fontId="8"/>
  </si>
  <si>
    <t xml:space="preserve">一人の患者・介護利用者に対してチームとして登録された多職種のシステム利用者がメモを登録し、患者・介護利用者の状態を共有できること。
</t>
    <rPh sb="0" eb="2">
      <t>ヒトリ</t>
    </rPh>
    <rPh sb="3" eb="5">
      <t>カンジャ</t>
    </rPh>
    <rPh sb="6" eb="8">
      <t>カイゴ</t>
    </rPh>
    <rPh sb="8" eb="11">
      <t>リヨウシャ</t>
    </rPh>
    <rPh sb="12" eb="13">
      <t>タイ</t>
    </rPh>
    <rPh sb="21" eb="23">
      <t>トウロク</t>
    </rPh>
    <rPh sb="26" eb="29">
      <t>タショクシュ</t>
    </rPh>
    <rPh sb="34" eb="37">
      <t>リヨウシャ</t>
    </rPh>
    <rPh sb="41" eb="43">
      <t>トウロク</t>
    </rPh>
    <rPh sb="45" eb="47">
      <t>カンジャ</t>
    </rPh>
    <rPh sb="48" eb="53">
      <t>カイゴリヨウシャ</t>
    </rPh>
    <rPh sb="54" eb="56">
      <t>ジョウタイ</t>
    </rPh>
    <rPh sb="57" eb="59">
      <t>キョウユウ</t>
    </rPh>
    <phoneticPr fontId="8"/>
  </si>
  <si>
    <t>メモ共有</t>
    <rPh sb="2" eb="4">
      <t>キョウユウ</t>
    </rPh>
    <phoneticPr fontId="8"/>
  </si>
  <si>
    <t>情報共有機能</t>
    <rPh sb="0" eb="4">
      <t>ジョウホウキョウユウ</t>
    </rPh>
    <rPh sb="4" eb="6">
      <t>キノウ</t>
    </rPh>
    <phoneticPr fontId="8"/>
  </si>
  <si>
    <t xml:space="preserve">テーマに対して情報が追加された場合は、新着表示によりテーマ一覧から判別できること。
</t>
    <rPh sb="7" eb="9">
      <t>ジョウホウ</t>
    </rPh>
    <rPh sb="19" eb="21">
      <t>シンチャク</t>
    </rPh>
    <rPh sb="21" eb="23">
      <t>ヒョウジ</t>
    </rPh>
    <phoneticPr fontId="8"/>
  </si>
  <si>
    <t xml:space="preserve">テーマの情報として、テーマタイトル・契約グループが表示されること。
</t>
    <rPh sb="18" eb="20">
      <t>ケイヤク</t>
    </rPh>
    <phoneticPr fontId="8"/>
  </si>
  <si>
    <t xml:space="preserve">ログインしたシステム利用者に参照可能と設定されたテーマの一覧を表示すること。
</t>
    <phoneticPr fontId="8"/>
  </si>
  <si>
    <t>テーマ一覧</t>
    <rPh sb="3" eb="5">
      <t>イチラン</t>
    </rPh>
    <phoneticPr fontId="8"/>
  </si>
  <si>
    <t>定期的に経過を確認したい患者・介護利用者をワンクリックで登録、一覧表示できること。</t>
    <phoneticPr fontId="8"/>
  </si>
  <si>
    <t xml:space="preserve">患者・介護利用者に対して情報が追加された場合は、新着表示によって判別できること。
</t>
    <rPh sb="3" eb="5">
      <t>カイゴ</t>
    </rPh>
    <rPh sb="5" eb="8">
      <t>リヨウシャ</t>
    </rPh>
    <rPh sb="12" eb="14">
      <t>ジョウホウ</t>
    </rPh>
    <rPh sb="24" eb="26">
      <t>シンチャク</t>
    </rPh>
    <rPh sb="26" eb="28">
      <t>ヒョウジ</t>
    </rPh>
    <phoneticPr fontId="8"/>
  </si>
  <si>
    <t xml:space="preserve">患者・介護利用者の情報として、氏名・生年月日・性別・契約グループが表示されること。
</t>
    <rPh sb="3" eb="5">
      <t>カイゴ</t>
    </rPh>
    <rPh sb="5" eb="8">
      <t>リヨウシャ</t>
    </rPh>
    <rPh sb="23" eb="25">
      <t>セイベツ</t>
    </rPh>
    <rPh sb="26" eb="28">
      <t>ケイヤク</t>
    </rPh>
    <phoneticPr fontId="8"/>
  </si>
  <si>
    <t xml:space="preserve">患者・介護利用者の一覧において、カナ氏名、性別、生年月日で絞込みが行えること。
</t>
    <rPh sb="29" eb="31">
      <t>シボリコ</t>
    </rPh>
    <phoneticPr fontId="8"/>
  </si>
  <si>
    <t xml:space="preserve">ログインしたシステム利用者に参照可能と設定された患者・介護利用者の一覧を表示すること。
</t>
    <rPh sb="24" eb="26">
      <t>カンジャ</t>
    </rPh>
    <rPh sb="27" eb="29">
      <t>カイゴ</t>
    </rPh>
    <rPh sb="29" eb="32">
      <t>リヨウシャ</t>
    </rPh>
    <phoneticPr fontId="8"/>
  </si>
  <si>
    <t>患者・介護利用者一覧</t>
    <rPh sb="0" eb="2">
      <t>カンジャ</t>
    </rPh>
    <rPh sb="3" eb="5">
      <t>カイゴ</t>
    </rPh>
    <rPh sb="5" eb="8">
      <t>リヨウシャ</t>
    </rPh>
    <rPh sb="8" eb="10">
      <t>イチラン</t>
    </rPh>
    <phoneticPr fontId="8"/>
  </si>
  <si>
    <t xml:space="preserve">システム利用者のメールアドレス・パスワードでシステムにログインができること。
</t>
    <rPh sb="4" eb="7">
      <t>リヨウシャ</t>
    </rPh>
    <phoneticPr fontId="8"/>
  </si>
  <si>
    <t>ログイン</t>
    <phoneticPr fontId="8"/>
  </si>
  <si>
    <t>画面表示</t>
    <rPh sb="0" eb="2">
      <t>ガメン</t>
    </rPh>
    <rPh sb="2" eb="4">
      <t>ヒョウジ</t>
    </rPh>
    <phoneticPr fontId="8"/>
  </si>
  <si>
    <t xml:space="preserve">IPSec-VPNを使用して、よりセキュアな通信を行うことができること。
</t>
    <rPh sb="25" eb="26">
      <t>オコナ</t>
    </rPh>
    <phoneticPr fontId="8"/>
  </si>
  <si>
    <t>VPN</t>
    <phoneticPr fontId="8"/>
  </si>
  <si>
    <t xml:space="preserve">富士通データセンターとの通信に際しては、セキュリティを考慮し、SSL/TLS1.2を使用した通信経路を用いること。
</t>
    <rPh sb="0" eb="3">
      <t>フジツウ</t>
    </rPh>
    <rPh sb="12" eb="14">
      <t>ツウシン</t>
    </rPh>
    <rPh sb="15" eb="16">
      <t>サイ</t>
    </rPh>
    <rPh sb="27" eb="29">
      <t>コウリョ</t>
    </rPh>
    <rPh sb="42" eb="44">
      <t>シヨウ</t>
    </rPh>
    <rPh sb="46" eb="48">
      <t>ツウシン</t>
    </rPh>
    <rPh sb="48" eb="50">
      <t>ケイロ</t>
    </rPh>
    <rPh sb="51" eb="52">
      <t>モチ</t>
    </rPh>
    <phoneticPr fontId="8"/>
  </si>
  <si>
    <t>SSL/TLS1.2</t>
    <phoneticPr fontId="8"/>
  </si>
  <si>
    <t xml:space="preserve">タブレット／スマートフォン端末の操作性を十分に活かしたユーザーインターフェースであること。
</t>
    <rPh sb="13" eb="15">
      <t>タンマツ</t>
    </rPh>
    <rPh sb="16" eb="19">
      <t>ソウサセイ</t>
    </rPh>
    <rPh sb="20" eb="22">
      <t>ジュウブン</t>
    </rPh>
    <rPh sb="23" eb="24">
      <t>イ</t>
    </rPh>
    <phoneticPr fontId="8"/>
  </si>
  <si>
    <t>ユーザーインターフェース</t>
    <phoneticPr fontId="8"/>
  </si>
  <si>
    <t>Android（スマートフォン）のウェブブラウザ（Google Chrome）で使用できること。</t>
    <rPh sb="40" eb="42">
      <t>シヨウ</t>
    </rPh>
    <phoneticPr fontId="8"/>
  </si>
  <si>
    <t>Android</t>
    <phoneticPr fontId="8"/>
  </si>
  <si>
    <t xml:space="preserve">PCのウェブブラウザ（Internet Explorer, Microsoft Edge, Google Chrome）で使用できること。
</t>
    <rPh sb="61" eb="63">
      <t>シヨウ</t>
    </rPh>
    <phoneticPr fontId="8"/>
  </si>
  <si>
    <t>PC</t>
    <phoneticPr fontId="8"/>
  </si>
  <si>
    <t xml:space="preserve">HumanBridge SNSアプリは、AppStoreから無料でダウンロードできること。
</t>
    <rPh sb="30" eb="32">
      <t>ムリョウ</t>
    </rPh>
    <phoneticPr fontId="8"/>
  </si>
  <si>
    <t xml:space="preserve">最新のiOS／iPadOSもしくは1世代前のiOS／iPadOSが動作するタブレット／スマートフォン端末で使用できること。
</t>
    <rPh sb="0" eb="2">
      <t>サイシン</t>
    </rPh>
    <rPh sb="18" eb="20">
      <t>セダイ</t>
    </rPh>
    <rPh sb="20" eb="21">
      <t>マエ</t>
    </rPh>
    <rPh sb="33" eb="35">
      <t>ドウサ</t>
    </rPh>
    <rPh sb="50" eb="52">
      <t>タンマツ</t>
    </rPh>
    <rPh sb="53" eb="55">
      <t>シヨウ</t>
    </rPh>
    <phoneticPr fontId="8"/>
  </si>
  <si>
    <t>iOS</t>
    <phoneticPr fontId="8"/>
  </si>
  <si>
    <t>動作環境</t>
    <rPh sb="0" eb="2">
      <t>ドウサ</t>
    </rPh>
    <rPh sb="2" eb="4">
      <t>カンキョウ</t>
    </rPh>
    <phoneticPr fontId="8"/>
  </si>
  <si>
    <t>HumanBridge SNS</t>
    <phoneticPr fontId="8"/>
  </si>
  <si>
    <t>SNS</t>
    <phoneticPr fontId="8"/>
  </si>
  <si>
    <t>画像情報アップローダのＤＩＣＯＭ Ｑ／Ｒの検索キーは患者ＩＤと検査日（開始日、終了日）の指定がかのうなこと。</t>
    <rPh sb="0" eb="2">
      <t>ガゾウ</t>
    </rPh>
    <rPh sb="2" eb="4">
      <t>ジョウホウ</t>
    </rPh>
    <rPh sb="21" eb="23">
      <t>ケンサク</t>
    </rPh>
    <rPh sb="26" eb="28">
      <t>カンジャ</t>
    </rPh>
    <rPh sb="31" eb="34">
      <t>ケンサビ</t>
    </rPh>
    <rPh sb="35" eb="38">
      <t>カイシビ</t>
    </rPh>
    <rPh sb="39" eb="42">
      <t>シュウリョウビ</t>
    </rPh>
    <rPh sb="44" eb="46">
      <t>シテイ</t>
    </rPh>
    <phoneticPr fontId="8"/>
  </si>
  <si>
    <t>画像情報アップローダはＤＩＣＯＭ　Ｑ／Ｒ機能を有し、ＰＡＣＳ等からＤＩＣＯＭ画像の取得が可能なこと。</t>
    <rPh sb="0" eb="2">
      <t>ガゾウ</t>
    </rPh>
    <rPh sb="2" eb="4">
      <t>ジョウホウ</t>
    </rPh>
    <rPh sb="20" eb="22">
      <t>キノウ</t>
    </rPh>
    <rPh sb="23" eb="24">
      <t>ユウ</t>
    </rPh>
    <rPh sb="30" eb="31">
      <t>トウ</t>
    </rPh>
    <rPh sb="38" eb="40">
      <t>ガゾウ</t>
    </rPh>
    <rPh sb="41" eb="43">
      <t>シュトク</t>
    </rPh>
    <rPh sb="44" eb="46">
      <t>カノウ</t>
    </rPh>
    <phoneticPr fontId="8"/>
  </si>
  <si>
    <t>DICOM通信</t>
    <rPh sb="5" eb="7">
      <t>ツウシン</t>
    </rPh>
    <phoneticPr fontId="8"/>
  </si>
  <si>
    <t>アップロードしたログが残ること。</t>
    <rPh sb="11" eb="12">
      <t>ノコ</t>
    </rPh>
    <phoneticPr fontId="8"/>
  </si>
  <si>
    <t>個々の利用環境にあった設定をユーザが操作できる画面を有すること。</t>
    <rPh sb="0" eb="2">
      <t>ココ</t>
    </rPh>
    <rPh sb="3" eb="5">
      <t>リヨウ</t>
    </rPh>
    <rPh sb="5" eb="7">
      <t>カンキョウ</t>
    </rPh>
    <rPh sb="11" eb="13">
      <t>セッテイ</t>
    </rPh>
    <rPh sb="18" eb="20">
      <t>ソウサ</t>
    </rPh>
    <rPh sb="23" eb="25">
      <t>ガメン</t>
    </rPh>
    <rPh sb="26" eb="27">
      <t>ユウ</t>
    </rPh>
    <phoneticPr fontId="8"/>
  </si>
  <si>
    <t>環境設定</t>
    <rPh sb="0" eb="2">
      <t>カンキョウ</t>
    </rPh>
    <rPh sb="2" eb="4">
      <t>セッテイ</t>
    </rPh>
    <phoneticPr fontId="8"/>
  </si>
  <si>
    <t>画像ストレージ使用量を監視できること。</t>
    <rPh sb="0" eb="2">
      <t>ガゾウ</t>
    </rPh>
    <rPh sb="7" eb="10">
      <t>シヨウリョウ</t>
    </rPh>
    <rPh sb="11" eb="13">
      <t>カンシ</t>
    </rPh>
    <phoneticPr fontId="8"/>
  </si>
  <si>
    <t>画像情報アップローダは間違えてアップロードしてしまった画像情報の削除指示をデータセンターにできること。</t>
    <rPh sb="0" eb="2">
      <t>ガゾウ</t>
    </rPh>
    <rPh sb="2" eb="4">
      <t>ジョウホウ</t>
    </rPh>
    <rPh sb="11" eb="13">
      <t>マチガ</t>
    </rPh>
    <rPh sb="27" eb="29">
      <t>ガゾウ</t>
    </rPh>
    <rPh sb="29" eb="31">
      <t>ジョウホウ</t>
    </rPh>
    <rPh sb="32" eb="34">
      <t>サクジョ</t>
    </rPh>
    <rPh sb="34" eb="36">
      <t>シジ</t>
    </rPh>
    <phoneticPr fontId="8"/>
  </si>
  <si>
    <t>画像情報アップローダはJPEG等の一般的な画像情報ファイルに対して患者情報などのメタ―データを追加しＤＩＣＯＭ化できること。</t>
    <rPh sb="0" eb="2">
      <t>ガゾウ</t>
    </rPh>
    <rPh sb="2" eb="4">
      <t>ジョウホウ</t>
    </rPh>
    <rPh sb="15" eb="16">
      <t>トウ</t>
    </rPh>
    <rPh sb="17" eb="20">
      <t>イッパンテキ</t>
    </rPh>
    <rPh sb="21" eb="23">
      <t>ガゾウ</t>
    </rPh>
    <rPh sb="23" eb="25">
      <t>ジョウホウ</t>
    </rPh>
    <rPh sb="30" eb="31">
      <t>タイ</t>
    </rPh>
    <rPh sb="33" eb="35">
      <t>カンジャ</t>
    </rPh>
    <rPh sb="35" eb="37">
      <t>ジョウホウ</t>
    </rPh>
    <rPh sb="47" eb="49">
      <t>ツイカ</t>
    </rPh>
    <rPh sb="55" eb="56">
      <t>カ</t>
    </rPh>
    <phoneticPr fontId="8"/>
  </si>
  <si>
    <t>画像情報アップローダはＤＩＣＯＭタグを編集できること。</t>
    <rPh sb="0" eb="2">
      <t>ガゾウ</t>
    </rPh>
    <rPh sb="2" eb="4">
      <t>ジョウホウ</t>
    </rPh>
    <rPh sb="19" eb="21">
      <t>ヘンシュウ</t>
    </rPh>
    <phoneticPr fontId="8"/>
  </si>
  <si>
    <t>画像情報アップローダは簡易的なＤＩＣＯＭビューアを持ち、画像アップロード前に画像が表示及び確認できること。</t>
    <rPh sb="0" eb="2">
      <t>ガゾウ</t>
    </rPh>
    <rPh sb="2" eb="4">
      <t>ジョウホウ</t>
    </rPh>
    <rPh sb="25" eb="26">
      <t>モ</t>
    </rPh>
    <rPh sb="28" eb="30">
      <t>ガゾウ</t>
    </rPh>
    <rPh sb="36" eb="37">
      <t>マエ</t>
    </rPh>
    <rPh sb="38" eb="40">
      <t>ガゾウ</t>
    </rPh>
    <rPh sb="41" eb="43">
      <t>ヒョウジ</t>
    </rPh>
    <rPh sb="43" eb="44">
      <t>オヨ</t>
    </rPh>
    <rPh sb="45" eb="47">
      <t>カクニン</t>
    </rPh>
    <phoneticPr fontId="8"/>
  </si>
  <si>
    <t>アップロードした画像情報は、ＤＩＣＯＭ形式に展開し、データセンター内に保存できること。</t>
    <rPh sb="8" eb="10">
      <t>ガゾウ</t>
    </rPh>
    <rPh sb="10" eb="12">
      <t>ジョウホウ</t>
    </rPh>
    <rPh sb="19" eb="21">
      <t>ケイシキ</t>
    </rPh>
    <rPh sb="22" eb="24">
      <t>テンカイ</t>
    </rPh>
    <rPh sb="33" eb="34">
      <t>ナイ</t>
    </rPh>
    <rPh sb="35" eb="37">
      <t>ホゾン</t>
    </rPh>
    <phoneticPr fontId="8"/>
  </si>
  <si>
    <t>画像管理システム等によりDICOM PDI形式で出力された可搬媒体（CD-ROM）を読み込むことが可能であること。読み込まれたDICOM画像をネットワーク経由で指定されたデータセンターにストレージでアップロードができること。</t>
    <rPh sb="0" eb="2">
      <t>ガゾウ</t>
    </rPh>
    <rPh sb="2" eb="4">
      <t>カンリ</t>
    </rPh>
    <rPh sb="8" eb="9">
      <t>トウ</t>
    </rPh>
    <rPh sb="24" eb="26">
      <t>シュツリョク</t>
    </rPh>
    <rPh sb="29" eb="31">
      <t>カハン</t>
    </rPh>
    <rPh sb="31" eb="33">
      <t>バイタイ</t>
    </rPh>
    <rPh sb="42" eb="43">
      <t>ヨ</t>
    </rPh>
    <rPh sb="44" eb="45">
      <t>コ</t>
    </rPh>
    <rPh sb="49" eb="51">
      <t>カノウ</t>
    </rPh>
    <rPh sb="57" eb="58">
      <t>ヨ</t>
    </rPh>
    <rPh sb="59" eb="60">
      <t>コ</t>
    </rPh>
    <rPh sb="68" eb="70">
      <t>ガゾウ</t>
    </rPh>
    <rPh sb="77" eb="79">
      <t>ケイユ</t>
    </rPh>
    <rPh sb="80" eb="82">
      <t>シテイ</t>
    </rPh>
    <phoneticPr fontId="8"/>
  </si>
  <si>
    <t>ゲートウェイサーバを導入していない施設（病院、診療所、検査センター等）から、地域で共有したい画像情報をデータセンターにアップロードする機能を提供すること。</t>
    <rPh sb="10" eb="12">
      <t>ドウニュウ</t>
    </rPh>
    <rPh sb="17" eb="19">
      <t>シセツ</t>
    </rPh>
    <rPh sb="20" eb="22">
      <t>ビョウイン</t>
    </rPh>
    <rPh sb="23" eb="26">
      <t>シンリョウジョ</t>
    </rPh>
    <rPh sb="27" eb="29">
      <t>ケンサ</t>
    </rPh>
    <rPh sb="33" eb="34">
      <t>トウ</t>
    </rPh>
    <rPh sb="38" eb="40">
      <t>チイキ</t>
    </rPh>
    <rPh sb="41" eb="43">
      <t>キョウユウ</t>
    </rPh>
    <rPh sb="46" eb="48">
      <t>ガゾウ</t>
    </rPh>
    <rPh sb="48" eb="50">
      <t>ジョウホウ</t>
    </rPh>
    <rPh sb="67" eb="69">
      <t>キノウ</t>
    </rPh>
    <rPh sb="70" eb="72">
      <t>テイキョウ</t>
    </rPh>
    <phoneticPr fontId="8"/>
  </si>
  <si>
    <t>画像情報アップローダ</t>
    <rPh sb="0" eb="2">
      <t>ガゾウ</t>
    </rPh>
    <rPh sb="2" eb="4">
      <t>ジョウホウ</t>
    </rPh>
    <phoneticPr fontId="8"/>
  </si>
  <si>
    <t>動作モードを「自動」にした場合、自動動作する間隔を任意に選択指定できること。</t>
    <rPh sb="0" eb="2">
      <t>ドウサ</t>
    </rPh>
    <rPh sb="7" eb="9">
      <t>ジドウ</t>
    </rPh>
    <rPh sb="13" eb="15">
      <t>バアイ</t>
    </rPh>
    <rPh sb="16" eb="18">
      <t>ジドウ</t>
    </rPh>
    <rPh sb="18" eb="20">
      <t>ドウサ</t>
    </rPh>
    <rPh sb="22" eb="24">
      <t>カンカク</t>
    </rPh>
    <rPh sb="25" eb="27">
      <t>ニンイ</t>
    </rPh>
    <rPh sb="28" eb="30">
      <t>センタク</t>
    </rPh>
    <rPh sb="30" eb="32">
      <t>シテイ</t>
    </rPh>
    <phoneticPr fontId="8"/>
  </si>
  <si>
    <t>動作モードは「自動」か「手動」を任意に選択できること。</t>
    <rPh sb="0" eb="2">
      <t>ドウサ</t>
    </rPh>
    <rPh sb="7" eb="9">
      <t>ジドウ</t>
    </rPh>
    <rPh sb="12" eb="14">
      <t>シュドウ</t>
    </rPh>
    <rPh sb="16" eb="18">
      <t>ニンイ</t>
    </rPh>
    <rPh sb="19" eb="21">
      <t>センタク</t>
    </rPh>
    <phoneticPr fontId="8"/>
  </si>
  <si>
    <t>ツール</t>
    <phoneticPr fontId="8"/>
  </si>
  <si>
    <t>アップロードするファイルに対し、ウィルスチェックできること。また、ウィルスに感染している可能性を検知した場合は、送信を中止し、エラーログを出力できること。</t>
    <rPh sb="13" eb="14">
      <t>タイ</t>
    </rPh>
    <rPh sb="38" eb="40">
      <t>カンセン</t>
    </rPh>
    <rPh sb="44" eb="47">
      <t>カノウセイ</t>
    </rPh>
    <rPh sb="48" eb="50">
      <t>ケンチ</t>
    </rPh>
    <rPh sb="52" eb="54">
      <t>バアイ</t>
    </rPh>
    <rPh sb="56" eb="58">
      <t>ソウシン</t>
    </rPh>
    <rPh sb="59" eb="61">
      <t>チュウシ</t>
    </rPh>
    <rPh sb="69" eb="71">
      <t>シュツリョク</t>
    </rPh>
    <phoneticPr fontId="8"/>
  </si>
  <si>
    <t>アップロードしたログを残すことができること。</t>
    <rPh sb="11" eb="12">
      <t>ノコ</t>
    </rPh>
    <phoneticPr fontId="8"/>
  </si>
  <si>
    <t>SS-MIXストレージ使用量を監視できること。</t>
    <phoneticPr fontId="8"/>
  </si>
  <si>
    <t>外注検査センターの検体検査システムより出力された検体検査結果情報を、ネットワーク経由で指定したデータセンター内のストレージにアップロードできること。</t>
    <rPh sb="0" eb="2">
      <t>ガイチュウ</t>
    </rPh>
    <rPh sb="2" eb="4">
      <t>ケンサ</t>
    </rPh>
    <rPh sb="9" eb="11">
      <t>ケンタイ</t>
    </rPh>
    <rPh sb="11" eb="13">
      <t>ケンサ</t>
    </rPh>
    <rPh sb="19" eb="21">
      <t>シュツリョク</t>
    </rPh>
    <rPh sb="24" eb="26">
      <t>ケンタイ</t>
    </rPh>
    <rPh sb="26" eb="28">
      <t>ケンサ</t>
    </rPh>
    <rPh sb="28" eb="30">
      <t>ケッカ</t>
    </rPh>
    <rPh sb="30" eb="32">
      <t>ジョウホウ</t>
    </rPh>
    <rPh sb="40" eb="42">
      <t>ケイユ</t>
    </rPh>
    <rPh sb="43" eb="45">
      <t>シテイ</t>
    </rPh>
    <rPh sb="54" eb="55">
      <t>ナイ</t>
    </rPh>
    <phoneticPr fontId="8"/>
  </si>
  <si>
    <t>調剤薬局の調剤システムより出力された調剤情報（NSIPSデータ）をHL7CDA形式へ変換した上、ネットワーク経由で指定したデータセンター内のストレージにアップロードできること。</t>
    <rPh sb="0" eb="2">
      <t>チョウザイ</t>
    </rPh>
    <rPh sb="2" eb="4">
      <t>ヤッキョク</t>
    </rPh>
    <rPh sb="5" eb="7">
      <t>チョウザイ</t>
    </rPh>
    <rPh sb="13" eb="15">
      <t>シュツリョク</t>
    </rPh>
    <rPh sb="18" eb="20">
      <t>チョウザイ</t>
    </rPh>
    <rPh sb="20" eb="22">
      <t>ジョウホウ</t>
    </rPh>
    <rPh sb="54" eb="56">
      <t>ケイユ</t>
    </rPh>
    <rPh sb="57" eb="59">
      <t>シテイ</t>
    </rPh>
    <rPh sb="68" eb="69">
      <t>ナイ</t>
    </rPh>
    <phoneticPr fontId="8"/>
  </si>
  <si>
    <t>アップロードしたファイルは、SS-MIXのフォルダ形式に展開し、データセンター保存内できること。</t>
    <rPh sb="25" eb="27">
      <t>ケイシキ</t>
    </rPh>
    <rPh sb="28" eb="30">
      <t>テンカイ</t>
    </rPh>
    <rPh sb="39" eb="41">
      <t>ホゾン</t>
    </rPh>
    <rPh sb="41" eb="42">
      <t>ナイ</t>
    </rPh>
    <phoneticPr fontId="8"/>
  </si>
  <si>
    <t>電子カルテシステムや医事会計システムより、指定した命名規約に沿って出力されたファイルを、ネットワーク経由で指定したデータセンター内のストレージにアップロードできること。</t>
    <rPh sb="0" eb="2">
      <t>デンシ</t>
    </rPh>
    <rPh sb="10" eb="12">
      <t>イジ</t>
    </rPh>
    <rPh sb="12" eb="14">
      <t>カイケイ</t>
    </rPh>
    <rPh sb="64" eb="65">
      <t>ナイ</t>
    </rPh>
    <phoneticPr fontId="8"/>
  </si>
  <si>
    <t>ゲートウェイサーバを導入していない施設（病院、診療所、調剤薬局、検査センター、在宅医療支援施設等）から、地域で共有したい診療情報をデータセンターにアップロードする機能を提供すること。</t>
    <rPh sb="10" eb="12">
      <t>ドウニュウ</t>
    </rPh>
    <rPh sb="17" eb="19">
      <t>シセツ</t>
    </rPh>
    <rPh sb="20" eb="22">
      <t>ビョウイン</t>
    </rPh>
    <rPh sb="23" eb="26">
      <t>シンリョウジョ</t>
    </rPh>
    <rPh sb="27" eb="31">
      <t>チョウザイヤッキョク</t>
    </rPh>
    <rPh sb="32" eb="34">
      <t>ケンサ</t>
    </rPh>
    <rPh sb="39" eb="41">
      <t>ザイタク</t>
    </rPh>
    <rPh sb="41" eb="43">
      <t>イリョウ</t>
    </rPh>
    <rPh sb="43" eb="45">
      <t>シエン</t>
    </rPh>
    <rPh sb="45" eb="47">
      <t>シセツ</t>
    </rPh>
    <rPh sb="47" eb="48">
      <t>トウ</t>
    </rPh>
    <rPh sb="52" eb="54">
      <t>チイキ</t>
    </rPh>
    <rPh sb="55" eb="57">
      <t>キョウユウ</t>
    </rPh>
    <rPh sb="60" eb="64">
      <t>シンリョウジョウホウ</t>
    </rPh>
    <rPh sb="81" eb="83">
      <t>キノウ</t>
    </rPh>
    <rPh sb="84" eb="86">
      <t>テイキョウ</t>
    </rPh>
    <phoneticPr fontId="8"/>
  </si>
  <si>
    <t>診療情報アップローダ</t>
    <rPh sb="0" eb="2">
      <t>シンリョウ</t>
    </rPh>
    <rPh sb="2" eb="4">
      <t>ジョウホウ</t>
    </rPh>
    <phoneticPr fontId="8"/>
  </si>
  <si>
    <t>アップローダ</t>
    <phoneticPr fontId="8"/>
  </si>
  <si>
    <t>通常モード、メンテナンスモードがワンクリックで切り替えられること。</t>
    <rPh sb="0" eb="2">
      <t>ツウジョウ</t>
    </rPh>
    <rPh sb="23" eb="24">
      <t>キ</t>
    </rPh>
    <rPh sb="25" eb="26">
      <t>カ</t>
    </rPh>
    <phoneticPr fontId="8"/>
  </si>
  <si>
    <t>モード切替</t>
    <rPh sb="3" eb="5">
      <t>キリカエ</t>
    </rPh>
    <phoneticPr fontId="8"/>
  </si>
  <si>
    <t>下記機能が１画面内でボタン切り替えにより利用できるツールを有すること。・ジョブスケジューラ・ジャーナル・アクセスログ・マスタメンテナンス</t>
    <rPh sb="0" eb="2">
      <t>カキ</t>
    </rPh>
    <rPh sb="2" eb="4">
      <t>キノウ</t>
    </rPh>
    <rPh sb="6" eb="9">
      <t>ガメンナイ</t>
    </rPh>
    <rPh sb="13" eb="14">
      <t>キ</t>
    </rPh>
    <rPh sb="15" eb="16">
      <t>カ</t>
    </rPh>
    <rPh sb="20" eb="22">
      <t>リヨウ</t>
    </rPh>
    <rPh sb="29" eb="30">
      <t>ユウ</t>
    </rPh>
    <phoneticPr fontId="8"/>
  </si>
  <si>
    <t>レイアウト</t>
    <phoneticPr fontId="8"/>
  </si>
  <si>
    <t>管理ツール</t>
    <rPh sb="0" eb="2">
      <t>カンリ</t>
    </rPh>
    <phoneticPr fontId="8"/>
  </si>
  <si>
    <t>システム管理機能</t>
    <rPh sb="4" eb="6">
      <t>カンリ</t>
    </rPh>
    <rPh sb="6" eb="8">
      <t>キノウ</t>
    </rPh>
    <phoneticPr fontId="8"/>
  </si>
  <si>
    <t>検査予約票を印刷できること。検査予約票に印字する内容は、電子カルテの情報から自動で収集、および手動で変更できること。</t>
  </si>
  <si>
    <t>紹介状取込</t>
    <phoneticPr fontId="8"/>
  </si>
  <si>
    <t>検査予約票の印刷機能</t>
    <phoneticPr fontId="8"/>
  </si>
  <si>
    <t>文書の承認状態、依頼医情報を電子カルテに保存できること。</t>
    <phoneticPr fontId="8"/>
  </si>
  <si>
    <t>代行入力</t>
    <rPh sb="0" eb="2">
      <t>ダイコウ</t>
    </rPh>
    <rPh sb="2" eb="4">
      <t>ニュウリョク</t>
    </rPh>
    <phoneticPr fontId="8"/>
  </si>
  <si>
    <t>電子カルテから予約情報を参照して、紹介状一覧へ更新できること。</t>
    <phoneticPr fontId="8"/>
  </si>
  <si>
    <t>予約情報反映</t>
    <phoneticPr fontId="8"/>
  </si>
  <si>
    <t>来院日、もしくは紹介状の作成日から一定期間過ぎた紹介状について返書作成を促すことができること。</t>
    <phoneticPr fontId="8"/>
  </si>
  <si>
    <t>返信状況監視</t>
    <phoneticPr fontId="8"/>
  </si>
  <si>
    <t>手術のイベントを取込んで地域連携室職員、または医師に返書作成を促すことができること。</t>
    <phoneticPr fontId="8"/>
  </si>
  <si>
    <t>イベント反映（手術）</t>
    <phoneticPr fontId="8"/>
  </si>
  <si>
    <t>移動のイベントを取込んで地域連携室職員、または医師に返書作成を促すことができること。</t>
    <phoneticPr fontId="8"/>
  </si>
  <si>
    <t>イベント反映（移動）</t>
    <phoneticPr fontId="8"/>
  </si>
  <si>
    <t>来院のイベントを取込んで地域連携室職員、または医師に返書作成を促すことができること。</t>
    <phoneticPr fontId="8"/>
  </si>
  <si>
    <t>イベント反映（来院）</t>
    <phoneticPr fontId="8"/>
  </si>
  <si>
    <t>電子カルテで患者属性に変更になったものを取込んで、紹介状一覧、返書一覧、予約一覧に反映できること。</t>
    <phoneticPr fontId="8"/>
  </si>
  <si>
    <t>患者属性反映</t>
    <phoneticPr fontId="8"/>
  </si>
  <si>
    <t>仮患者を本患者に変更した際に、電子カルテの仮患者のデータを、本患者のデータへ付替えられること。</t>
    <phoneticPr fontId="8"/>
  </si>
  <si>
    <t>カルテ更新（仮患者付替）</t>
    <phoneticPr fontId="8"/>
  </si>
  <si>
    <t>返書を電子カルテに登録できること。</t>
    <phoneticPr fontId="8"/>
  </si>
  <si>
    <t>カルテ更新（返書）</t>
    <phoneticPr fontId="8"/>
  </si>
  <si>
    <t>紹介状を患者プロファイルに登録できること。</t>
    <phoneticPr fontId="8"/>
  </si>
  <si>
    <t>プロファイル更新（紹介状）</t>
    <phoneticPr fontId="8"/>
  </si>
  <si>
    <t>事後登録の紹介状のイベントを取込んで、地域連携室職員、または医師に返書作成を促すことができること。</t>
    <phoneticPr fontId="8"/>
  </si>
  <si>
    <t>イベント反映（事後登録）</t>
    <phoneticPr fontId="8"/>
  </si>
  <si>
    <t>紹介状を電子カルテに登録できること。また、紹介状、添付文書のイメージファイルを電子カルテサーバに保存できること。</t>
  </si>
  <si>
    <t>カルテ更新（紹介状）</t>
    <phoneticPr fontId="8"/>
  </si>
  <si>
    <t>カルテ連携</t>
    <rPh sb="3" eb="5">
      <t>レンケイ</t>
    </rPh>
    <phoneticPr fontId="8"/>
  </si>
  <si>
    <t>暫定登録したデータを正しく書き換えられること。</t>
    <phoneticPr fontId="8"/>
  </si>
  <si>
    <t>データ復旧</t>
  </si>
  <si>
    <t>センターダウン時、暫定の紹介状・返書・予約データを登録できること。利用できる機能も制限できること。</t>
    <rPh sb="7" eb="8">
      <t>ジ</t>
    </rPh>
    <rPh sb="9" eb="11">
      <t>ザンテイ</t>
    </rPh>
    <rPh sb="19" eb="21">
      <t>ヨヤク</t>
    </rPh>
    <rPh sb="25" eb="27">
      <t>トウロク</t>
    </rPh>
    <rPh sb="33" eb="35">
      <t>リヨウ</t>
    </rPh>
    <rPh sb="38" eb="40">
      <t>キノウ</t>
    </rPh>
    <rPh sb="41" eb="43">
      <t>セイゲン</t>
    </rPh>
    <phoneticPr fontId="7"/>
  </si>
  <si>
    <t>暫定データ登録</t>
  </si>
  <si>
    <t>センターサーバのマスタをゲートウェイサーバにキャッシュしておき、必要に応じてアクセスできること。</t>
    <rPh sb="32" eb="34">
      <t>ヒツヨウ</t>
    </rPh>
    <rPh sb="35" eb="36">
      <t>オウ</t>
    </rPh>
    <phoneticPr fontId="7"/>
  </si>
  <si>
    <t>シリアライズ化対応</t>
  </si>
  <si>
    <t>センターサーバを常に監視し、ダウンを検知できること。</t>
    <phoneticPr fontId="8"/>
  </si>
  <si>
    <t>センターサーバ監視</t>
  </si>
  <si>
    <t>センターサーバダウン時の院内機能動作</t>
    <phoneticPr fontId="8"/>
  </si>
  <si>
    <t>紹介状に関する統計情報を出力できること。　科別紹介経路別患者数統計／医師別患者数統計／医療機関別患者数統計／　医師会別患者数統計／地域別患者数統計／地域別医療機関別</t>
  </si>
  <si>
    <t>統計出力</t>
    <rPh sb="0" eb="2">
      <t>トウケイ</t>
    </rPh>
    <rPh sb="2" eb="4">
      <t>シュツリョク</t>
    </rPh>
    <phoneticPr fontId="8"/>
  </si>
  <si>
    <t>統計・CSV出力</t>
    <phoneticPr fontId="8"/>
  </si>
  <si>
    <t>紹介状、返書等を郵送する際に使用する封筒に貼り付ける宛名ラベルを作成できること。</t>
    <phoneticPr fontId="8"/>
  </si>
  <si>
    <t>ラベル出力</t>
    <rPh sb="3" eb="5">
      <t>シュツリョク</t>
    </rPh>
    <phoneticPr fontId="8"/>
  </si>
  <si>
    <t>雛形の名前の末尾にYYYYMMDD形式の日付を付加することで、雛形ファイルの履歴管理ができること。</t>
    <rPh sb="31" eb="33">
      <t>ヒナガタ</t>
    </rPh>
    <rPh sb="38" eb="40">
      <t>リレキ</t>
    </rPh>
    <rPh sb="40" eb="42">
      <t>カンリ</t>
    </rPh>
    <phoneticPr fontId="7"/>
  </si>
  <si>
    <t>返書作成</t>
  </si>
  <si>
    <t>紹介状作成</t>
  </si>
  <si>
    <t>紹介状／返書雛形の履歴管理</t>
    <phoneticPr fontId="8"/>
  </si>
  <si>
    <t>復元できる文書を一覧表示できること。内容を参照した上で、復元する文書を選択できること。</t>
    <rPh sb="0" eb="2">
      <t>フクゲン</t>
    </rPh>
    <rPh sb="5" eb="7">
      <t>ブンショ</t>
    </rPh>
    <rPh sb="8" eb="10">
      <t>イチラン</t>
    </rPh>
    <rPh sb="10" eb="12">
      <t>ヒョウジ</t>
    </rPh>
    <rPh sb="18" eb="20">
      <t>ナイヨウ</t>
    </rPh>
    <rPh sb="21" eb="23">
      <t>サンショウ</t>
    </rPh>
    <rPh sb="25" eb="26">
      <t>ウエ</t>
    </rPh>
    <rPh sb="28" eb="30">
      <t>フクゲン</t>
    </rPh>
    <rPh sb="32" eb="34">
      <t>ブンショ</t>
    </rPh>
    <rPh sb="35" eb="37">
      <t>センタク</t>
    </rPh>
    <phoneticPr fontId="7"/>
  </si>
  <si>
    <t>文書復元</t>
  </si>
  <si>
    <t>返書作成において、バックアップから文書を復元できること。</t>
    <rPh sb="0" eb="2">
      <t>ヘンショ</t>
    </rPh>
    <rPh sb="2" eb="4">
      <t>サクセイ</t>
    </rPh>
    <phoneticPr fontId="7"/>
  </si>
  <si>
    <t>返書</t>
  </si>
  <si>
    <t>紹介状作成において、バックアップから文書を復元できること。</t>
    <phoneticPr fontId="8"/>
  </si>
  <si>
    <t>紹介状／返書の復元機能</t>
    <phoneticPr fontId="8"/>
  </si>
  <si>
    <t>逆紹介に対して送付された返書を取り込めること。取り込んだ返書は、送付元・先で参照できること。</t>
    <rPh sb="38" eb="40">
      <t>サンショウ</t>
    </rPh>
    <phoneticPr fontId="8"/>
  </si>
  <si>
    <t>返書取込</t>
    <rPh sb="0" eb="2">
      <t>ヘンショ</t>
    </rPh>
    <rPh sb="2" eb="4">
      <t>トリコミ</t>
    </rPh>
    <phoneticPr fontId="8"/>
  </si>
  <si>
    <t>患者に発生するイベントをトリガーに、返書を自動で作成できること。</t>
    <phoneticPr fontId="8"/>
  </si>
  <si>
    <t>自動返書送信</t>
    <rPh sb="0" eb="2">
      <t>ジドウ</t>
    </rPh>
    <rPh sb="2" eb="4">
      <t>ヘンショ</t>
    </rPh>
    <rPh sb="4" eb="6">
      <t>ソウシン</t>
    </rPh>
    <phoneticPr fontId="8"/>
  </si>
  <si>
    <t>１患者の紹介履歴（紹介状／逆紹介状／返書）を時系列に、親子関係を持って表示できること。</t>
    <phoneticPr fontId="8"/>
  </si>
  <si>
    <t>紹介履歴</t>
    <phoneticPr fontId="8"/>
  </si>
  <si>
    <t>紹介履歴</t>
    <rPh sb="0" eb="2">
      <t>ショウカイ</t>
    </rPh>
    <rPh sb="2" eb="4">
      <t>リレキ</t>
    </rPh>
    <phoneticPr fontId="8"/>
  </si>
  <si>
    <t>Wordで作成した紹介状および返書の履歴表示できること。</t>
    <rPh sb="15" eb="17">
      <t>ヘンショ</t>
    </rPh>
    <rPh sb="18" eb="20">
      <t>リレキ</t>
    </rPh>
    <phoneticPr fontId="7"/>
  </si>
  <si>
    <t>紹介履歴</t>
  </si>
  <si>
    <t>紹介状および返書の文書様式の選択、初期展開できること。</t>
    <rPh sb="6" eb="8">
      <t>ヘンショ</t>
    </rPh>
    <rPh sb="17" eb="19">
      <t>ショキ</t>
    </rPh>
    <rPh sb="19" eb="21">
      <t>テンカイ</t>
    </rPh>
    <phoneticPr fontId="7"/>
  </si>
  <si>
    <t>文書様式管理</t>
  </si>
  <si>
    <t>Wordファイル中の予約語の展開処理や、Wordファイルの保存管理などを行えること。</t>
    <rPh sb="29" eb="31">
      <t>ホゾン</t>
    </rPh>
    <rPh sb="31" eb="33">
      <t>カンリ</t>
    </rPh>
    <rPh sb="36" eb="37">
      <t>オコナ</t>
    </rPh>
    <phoneticPr fontId="7"/>
  </si>
  <si>
    <t>Wordエディタ</t>
  </si>
  <si>
    <t>Wordで紹介状および返書を作成できること。</t>
    <rPh sb="5" eb="8">
      <t>ショウカイジョウ</t>
    </rPh>
    <rPh sb="11" eb="13">
      <t>ヘンショ</t>
    </rPh>
    <rPh sb="14" eb="16">
      <t>サクセイ</t>
    </rPh>
    <phoneticPr fontId="7"/>
  </si>
  <si>
    <t>紹介状／返書作成</t>
  </si>
  <si>
    <t>紹介（Word対応）</t>
    <phoneticPr fontId="8"/>
  </si>
  <si>
    <t>他院への紹介情報を履歴含めて表示できること。</t>
    <rPh sb="0" eb="2">
      <t>タイン</t>
    </rPh>
    <rPh sb="4" eb="6">
      <t>ショウカイ</t>
    </rPh>
    <rPh sb="6" eb="8">
      <t>ジョウホウ</t>
    </rPh>
    <rPh sb="9" eb="11">
      <t>リレキ</t>
    </rPh>
    <rPh sb="11" eb="12">
      <t>フク</t>
    </rPh>
    <rPh sb="14" eb="16">
      <t>ヒョウジ</t>
    </rPh>
    <phoneticPr fontId="7"/>
  </si>
  <si>
    <t>他院紹介履歴</t>
  </si>
  <si>
    <t>各種一覧を用いて紹介情報を管理できること。紹介された患者のイベント（来院、入院、手術、退院等）管理や、レントゲンや検査データ等の預り品／貸出品の管理も行うことができること。</t>
    <rPh sb="0" eb="2">
      <t>カクシュ</t>
    </rPh>
    <rPh sb="2" eb="4">
      <t>イチラン</t>
    </rPh>
    <rPh sb="5" eb="6">
      <t>モチ</t>
    </rPh>
    <rPh sb="8" eb="10">
      <t>ショウカイ</t>
    </rPh>
    <rPh sb="10" eb="12">
      <t>ジョウホウ</t>
    </rPh>
    <rPh sb="13" eb="15">
      <t>カンリ</t>
    </rPh>
    <rPh sb="75" eb="76">
      <t>オコナ</t>
    </rPh>
    <phoneticPr fontId="7"/>
  </si>
  <si>
    <t>紹介の担当医を変更できること。</t>
    <phoneticPr fontId="8"/>
  </si>
  <si>
    <t>担当変更</t>
  </si>
  <si>
    <t>他院への返書を作成できること。印刷やWEB送付も行えること。</t>
    <rPh sb="0" eb="2">
      <t>タイン</t>
    </rPh>
    <rPh sb="4" eb="6">
      <t>ヘンショ</t>
    </rPh>
    <rPh sb="7" eb="9">
      <t>サクセイ</t>
    </rPh>
    <rPh sb="24" eb="25">
      <t>オコナ</t>
    </rPh>
    <phoneticPr fontId="7"/>
  </si>
  <si>
    <t>他院からの紹介状をスキャナやファイルで取り込めること。</t>
    <phoneticPr fontId="8"/>
  </si>
  <si>
    <t>紹介状取込</t>
  </si>
  <si>
    <t>紹介状を作成できること。前回の記載内容や電子カルテから取得した病名、処方、検歴、サマリを貼り付けることが可能であり、印刷やWEB送付も行えること。</t>
    <rPh sb="0" eb="3">
      <t>ショウカイジョウ</t>
    </rPh>
    <rPh sb="4" eb="6">
      <t>サクセイ</t>
    </rPh>
    <rPh sb="67" eb="68">
      <t>オコナ</t>
    </rPh>
    <phoneticPr fontId="7"/>
  </si>
  <si>
    <t>他院紹介情報を一覧表示する機能を有すること。要確認や返書未読の一覧表示もできること。</t>
    <rPh sb="0" eb="2">
      <t>タイン</t>
    </rPh>
    <rPh sb="2" eb="4">
      <t>ショウカイ</t>
    </rPh>
    <rPh sb="4" eb="6">
      <t>ジョウホウ</t>
    </rPh>
    <rPh sb="13" eb="15">
      <t>キノウ</t>
    </rPh>
    <rPh sb="16" eb="17">
      <t>ユウ</t>
    </rPh>
    <rPh sb="22" eb="23">
      <t>ヨウ</t>
    </rPh>
    <rPh sb="23" eb="25">
      <t>カクニン</t>
    </rPh>
    <rPh sb="26" eb="28">
      <t>ヘンショ</t>
    </rPh>
    <rPh sb="28" eb="30">
      <t>ミドク</t>
    </rPh>
    <rPh sb="31" eb="33">
      <t>イチラン</t>
    </rPh>
    <rPh sb="33" eb="35">
      <t>ヒョウジ</t>
    </rPh>
    <phoneticPr fontId="7"/>
  </si>
  <si>
    <t>他院紹介一覧</t>
    <phoneticPr fontId="8"/>
  </si>
  <si>
    <t>紹介受入情報を一覧表示する機能を有すること。未読や返信要の一覧表示もできること。</t>
    <rPh sb="13" eb="15">
      <t>キノウ</t>
    </rPh>
    <rPh sb="16" eb="17">
      <t>ユウ</t>
    </rPh>
    <phoneticPr fontId="8"/>
  </si>
  <si>
    <t>紹介受入一覧</t>
    <rPh sb="0" eb="2">
      <t>ショウカイ</t>
    </rPh>
    <rPh sb="2" eb="4">
      <t>ウケイレ</t>
    </rPh>
    <rPh sb="4" eb="6">
      <t>イチラン</t>
    </rPh>
    <phoneticPr fontId="8"/>
  </si>
  <si>
    <t>紹介</t>
    <rPh sb="0" eb="2">
      <t>ショウカイ</t>
    </rPh>
    <phoneticPr fontId="8"/>
  </si>
  <si>
    <t>院内機能</t>
    <rPh sb="0" eb="2">
      <t>インナイ</t>
    </rPh>
    <rPh sb="2" eb="4">
      <t>キノウ</t>
    </rPh>
    <phoneticPr fontId="8"/>
  </si>
  <si>
    <t>地域連携システム(院内管理機能)は、以下に示す要件を満たすこと。</t>
    <rPh sb="0" eb="2">
      <t>チイキ</t>
    </rPh>
    <rPh sb="2" eb="4">
      <t>レンケイ</t>
    </rPh>
    <rPh sb="9" eb="11">
      <t>インナイ</t>
    </rPh>
    <rPh sb="11" eb="13">
      <t>カンリ</t>
    </rPh>
    <rPh sb="13" eb="15">
      <t>キノウ</t>
    </rPh>
    <rPh sb="18" eb="20">
      <t>イカ</t>
    </rPh>
    <rPh sb="21" eb="22">
      <t>シメ</t>
    </rPh>
    <rPh sb="23" eb="25">
      <t>ヨウケン</t>
    </rPh>
    <rPh sb="26" eb="27">
      <t>ミ</t>
    </rPh>
    <phoneticPr fontId="8"/>
  </si>
  <si>
    <t xml:space="preserve">会員専用のWebサイトがあり、上記情報共有の場で議論された内容の資料等がダウンロードできる環境が整っていること。
</t>
    <rPh sb="0" eb="2">
      <t>カイイン</t>
    </rPh>
    <rPh sb="2" eb="4">
      <t>センヨウ</t>
    </rPh>
    <rPh sb="15" eb="17">
      <t>ジョウキ</t>
    </rPh>
    <rPh sb="17" eb="19">
      <t>ジョウホウ</t>
    </rPh>
    <rPh sb="19" eb="21">
      <t>キョウユウ</t>
    </rPh>
    <rPh sb="22" eb="23">
      <t>バ</t>
    </rPh>
    <rPh sb="24" eb="26">
      <t>ギロン</t>
    </rPh>
    <rPh sb="29" eb="31">
      <t>ナイヨウ</t>
    </rPh>
    <rPh sb="32" eb="34">
      <t>シリョウ</t>
    </rPh>
    <rPh sb="34" eb="35">
      <t>トウ</t>
    </rPh>
    <rPh sb="45" eb="47">
      <t>カンキョウ</t>
    </rPh>
    <rPh sb="48" eb="49">
      <t>トトノ</t>
    </rPh>
    <phoneticPr fontId="8"/>
  </si>
  <si>
    <t xml:space="preserve">各地域の地域医療ネットワーク担当者が集まり、運用等の情報共有、機能改善の意見交換等が行える場を提供すること。この場には５０以上の施設が参加している実績があること。
</t>
    <rPh sb="0" eb="1">
      <t>カク</t>
    </rPh>
    <rPh sb="1" eb="3">
      <t>チイキ</t>
    </rPh>
    <rPh sb="4" eb="6">
      <t>チイキ</t>
    </rPh>
    <rPh sb="6" eb="8">
      <t>イリョウ</t>
    </rPh>
    <rPh sb="14" eb="17">
      <t>タントウシャ</t>
    </rPh>
    <rPh sb="18" eb="19">
      <t>アツ</t>
    </rPh>
    <rPh sb="22" eb="24">
      <t>ウンヨウ</t>
    </rPh>
    <rPh sb="24" eb="25">
      <t>トウ</t>
    </rPh>
    <rPh sb="26" eb="28">
      <t>ジョウホウ</t>
    </rPh>
    <rPh sb="28" eb="30">
      <t>キョウユウ</t>
    </rPh>
    <rPh sb="31" eb="33">
      <t>キノウ</t>
    </rPh>
    <rPh sb="33" eb="35">
      <t>カイゼン</t>
    </rPh>
    <rPh sb="36" eb="38">
      <t>イケン</t>
    </rPh>
    <rPh sb="38" eb="40">
      <t>コウカン</t>
    </rPh>
    <rPh sb="40" eb="41">
      <t>トウ</t>
    </rPh>
    <rPh sb="42" eb="43">
      <t>オコナ</t>
    </rPh>
    <rPh sb="45" eb="46">
      <t>バ</t>
    </rPh>
    <rPh sb="47" eb="49">
      <t>テイキョウ</t>
    </rPh>
    <rPh sb="56" eb="57">
      <t>バ</t>
    </rPh>
    <rPh sb="61" eb="63">
      <t>イジョウ</t>
    </rPh>
    <rPh sb="64" eb="66">
      <t>シセツ</t>
    </rPh>
    <rPh sb="67" eb="69">
      <t>サンカ</t>
    </rPh>
    <rPh sb="73" eb="75">
      <t>ジッセキ</t>
    </rPh>
    <phoneticPr fontId="8"/>
  </si>
  <si>
    <t>コミュニティ活動</t>
    <rPh sb="6" eb="8">
      <t>カツドウ</t>
    </rPh>
    <phoneticPr fontId="8"/>
  </si>
  <si>
    <t xml:space="preserve">外部LANとのデータ連携機能に関して、ゲートウェイサーバは病院情報ＬＡＮから隔てたＤＭＺに設置するためのファイアウォールを用意すること。
</t>
    <rPh sb="0" eb="2">
      <t>ガイブ</t>
    </rPh>
    <rPh sb="10" eb="12">
      <t>レンケイ</t>
    </rPh>
    <rPh sb="12" eb="14">
      <t>キノウ</t>
    </rPh>
    <rPh sb="15" eb="16">
      <t>カン</t>
    </rPh>
    <rPh sb="29" eb="31">
      <t>ビョウイン</t>
    </rPh>
    <rPh sb="31" eb="33">
      <t>ジョウホウ</t>
    </rPh>
    <rPh sb="38" eb="39">
      <t>ヘダ</t>
    </rPh>
    <rPh sb="45" eb="47">
      <t>セッチ</t>
    </rPh>
    <rPh sb="61" eb="63">
      <t>ヨウイ</t>
    </rPh>
    <phoneticPr fontId="8"/>
  </si>
  <si>
    <t>ファイアーウォール</t>
    <phoneticPr fontId="8"/>
  </si>
  <si>
    <t xml:space="preserve">GigabitのEthernetインターフェースを有すること。
</t>
    <rPh sb="25" eb="26">
      <t>ユウ</t>
    </rPh>
    <phoneticPr fontId="8"/>
  </si>
  <si>
    <t xml:space="preserve">OSは、Microsoft社製Windows Server 2019　Standard相当以上とすること。
</t>
    <rPh sb="13" eb="14">
      <t>シャ</t>
    </rPh>
    <rPh sb="14" eb="15">
      <t>セイ</t>
    </rPh>
    <rPh sb="43" eb="45">
      <t>ソウトウ</t>
    </rPh>
    <rPh sb="45" eb="47">
      <t>イジョウ</t>
    </rPh>
    <phoneticPr fontId="8"/>
  </si>
  <si>
    <t xml:space="preserve">磁気ディスクの領域物理容量は、4.7TB以上搭載すること。
</t>
    <rPh sb="0" eb="2">
      <t>ジキ</t>
    </rPh>
    <rPh sb="7" eb="9">
      <t>リョウイキ</t>
    </rPh>
    <rPh sb="9" eb="11">
      <t>ブツリ</t>
    </rPh>
    <rPh sb="11" eb="13">
      <t>ヨウリョウ</t>
    </rPh>
    <rPh sb="20" eb="22">
      <t>イジョウ</t>
    </rPh>
    <rPh sb="22" eb="24">
      <t>トウサイ</t>
    </rPh>
    <phoneticPr fontId="8"/>
  </si>
  <si>
    <t xml:space="preserve">磁気ディスクのOSおよびアプリケーション部分はRAID1／RAID5等を利用し最適に構成されること。
</t>
    <rPh sb="0" eb="2">
      <t>ジキ</t>
    </rPh>
    <rPh sb="20" eb="22">
      <t>ブブン</t>
    </rPh>
    <rPh sb="34" eb="35">
      <t>トウ</t>
    </rPh>
    <rPh sb="36" eb="38">
      <t>リヨウ</t>
    </rPh>
    <rPh sb="39" eb="41">
      <t>サイテキ</t>
    </rPh>
    <rPh sb="42" eb="44">
      <t>コウセイ</t>
    </rPh>
    <phoneticPr fontId="8"/>
  </si>
  <si>
    <t xml:space="preserve">主記憶容量は24.0GB以上であること。
</t>
    <rPh sb="0" eb="3">
      <t>シュキオク</t>
    </rPh>
    <rPh sb="3" eb="5">
      <t>ヨウリョウ</t>
    </rPh>
    <rPh sb="12" eb="14">
      <t>イジョウ</t>
    </rPh>
    <phoneticPr fontId="8"/>
  </si>
  <si>
    <t xml:space="preserve">CPUの処理能力は、Intel社製 Xeon(R) プロセッサーE-2236 （3.4GHz、6コア）相当以上とする。
</t>
    <rPh sb="4" eb="6">
      <t>ショリ</t>
    </rPh>
    <rPh sb="6" eb="8">
      <t>ノウリョク</t>
    </rPh>
    <rPh sb="15" eb="16">
      <t>シャ</t>
    </rPh>
    <rPh sb="16" eb="17">
      <t>セイ</t>
    </rPh>
    <rPh sb="51" eb="53">
      <t>ソウトウ</t>
    </rPh>
    <rPh sb="53" eb="55">
      <t>イジョウ</t>
    </rPh>
    <phoneticPr fontId="8"/>
  </si>
  <si>
    <t xml:space="preserve">OSは、Microsoft社製Windows Server 2016　Standard相当以上とすること。
</t>
    <rPh sb="13" eb="14">
      <t>シャ</t>
    </rPh>
    <rPh sb="14" eb="15">
      <t>セイ</t>
    </rPh>
    <rPh sb="43" eb="45">
      <t>ソウトウ</t>
    </rPh>
    <rPh sb="45" eb="47">
      <t>イジョウ</t>
    </rPh>
    <phoneticPr fontId="8"/>
  </si>
  <si>
    <t xml:space="preserve">磁気ディスクの領域物理容量は、3.8TB以上搭載すること。
</t>
    <rPh sb="0" eb="2">
      <t>ジキ</t>
    </rPh>
    <rPh sb="7" eb="9">
      <t>リョウイキ</t>
    </rPh>
    <rPh sb="9" eb="11">
      <t>ブツリ</t>
    </rPh>
    <rPh sb="11" eb="13">
      <t>ヨウリョウ</t>
    </rPh>
    <rPh sb="20" eb="22">
      <t>イジョウ</t>
    </rPh>
    <rPh sb="22" eb="24">
      <t>トウサイ</t>
    </rPh>
    <phoneticPr fontId="8"/>
  </si>
  <si>
    <t xml:space="preserve">主記憶容量は16.0GB以上であること。
</t>
    <rPh sb="0" eb="3">
      <t>シュキオク</t>
    </rPh>
    <rPh sb="3" eb="5">
      <t>ヨウリョウ</t>
    </rPh>
    <rPh sb="12" eb="14">
      <t>イジョウ</t>
    </rPh>
    <phoneticPr fontId="8"/>
  </si>
  <si>
    <t xml:space="preserve">CPUの処理能力は、Intel社製 Xeon(R) プロセッサーE-2274G （4GHz、4コア）相当以上とする。
</t>
    <rPh sb="4" eb="6">
      <t>ショリ</t>
    </rPh>
    <rPh sb="6" eb="8">
      <t>ノウリョク</t>
    </rPh>
    <rPh sb="15" eb="16">
      <t>シャ</t>
    </rPh>
    <rPh sb="16" eb="17">
      <t>セイ</t>
    </rPh>
    <rPh sb="50" eb="52">
      <t>ソウトウ</t>
    </rPh>
    <rPh sb="52" eb="54">
      <t>イジョウ</t>
    </rPh>
    <phoneticPr fontId="8"/>
  </si>
  <si>
    <t xml:space="preserve">磁気ディスクの領域物理容量は、7.8TB以上搭載すること。
</t>
    <rPh sb="0" eb="2">
      <t>ジキ</t>
    </rPh>
    <rPh sb="7" eb="9">
      <t>リョウイキ</t>
    </rPh>
    <rPh sb="9" eb="11">
      <t>ブツリ</t>
    </rPh>
    <rPh sb="11" eb="13">
      <t>ヨウリョウ</t>
    </rPh>
    <rPh sb="20" eb="22">
      <t>イジョウ</t>
    </rPh>
    <rPh sb="22" eb="24">
      <t>トウサイ</t>
    </rPh>
    <phoneticPr fontId="8"/>
  </si>
  <si>
    <t xml:space="preserve">CPUの処理能力は、Intel社製 Xeon(R) プロセッサーSilver4309Y（2.8GHz、8コア）相当以上とする。
</t>
    <rPh sb="4" eb="6">
      <t>ショリ</t>
    </rPh>
    <rPh sb="6" eb="8">
      <t>ノウリョク</t>
    </rPh>
    <rPh sb="15" eb="16">
      <t>シャ</t>
    </rPh>
    <rPh sb="16" eb="17">
      <t>セイ</t>
    </rPh>
    <rPh sb="55" eb="57">
      <t>ソウトウ</t>
    </rPh>
    <rPh sb="57" eb="59">
      <t>イジョウ</t>
    </rPh>
    <phoneticPr fontId="8"/>
  </si>
  <si>
    <t xml:space="preserve">各情報提供施設に導入するゲートウェイサーバについては以下の要件を満たすものとする。
</t>
    <rPh sb="0" eb="1">
      <t>カク</t>
    </rPh>
    <rPh sb="1" eb="3">
      <t>ジョウホウ</t>
    </rPh>
    <rPh sb="3" eb="5">
      <t>テイキョウ</t>
    </rPh>
    <rPh sb="5" eb="7">
      <t>シセツ</t>
    </rPh>
    <rPh sb="8" eb="10">
      <t>ドウニュウ</t>
    </rPh>
    <rPh sb="26" eb="28">
      <t>イカ</t>
    </rPh>
    <rPh sb="29" eb="31">
      <t>ヨウケン</t>
    </rPh>
    <rPh sb="32" eb="33">
      <t>ミ</t>
    </rPh>
    <phoneticPr fontId="8"/>
  </si>
  <si>
    <t>ゲートウェイサーバ</t>
    <phoneticPr fontId="8"/>
  </si>
  <si>
    <t>ハードウェア</t>
    <phoneticPr fontId="8"/>
  </si>
  <si>
    <t xml:space="preserve">株式会社アイ・エス・レーティングによる情報セキュリティ格付で「AAAis」を取得していること。
</t>
    <rPh sb="38" eb="40">
      <t>シュトク</t>
    </rPh>
    <phoneticPr fontId="8"/>
  </si>
  <si>
    <t xml:space="preserve">プライバシーマークを取得していること。
</t>
    <rPh sb="10" eb="12">
      <t>シュトク</t>
    </rPh>
    <phoneticPr fontId="8"/>
  </si>
  <si>
    <t xml:space="preserve">ISO/IEC27001（情報ｾｷｭﾘﾃｨ保証）を取得していること。
</t>
    <rPh sb="25" eb="27">
      <t>シュトク</t>
    </rPh>
    <phoneticPr fontId="8"/>
  </si>
  <si>
    <t xml:space="preserve">ISO/IEC20000（ITｻｰﾋﾞｽﾏﾈｼﾞﾒﾝﾄ）を取得していること。
</t>
    <rPh sb="29" eb="31">
      <t>シュトク</t>
    </rPh>
    <phoneticPr fontId="8"/>
  </si>
  <si>
    <t xml:space="preserve">ISO14001（環境ﾏﾈｼﾞﾒﾝﾄｼｽﾃﾑ）を取得していること。
</t>
    <rPh sb="24" eb="26">
      <t>シュトク</t>
    </rPh>
    <phoneticPr fontId="8"/>
  </si>
  <si>
    <t xml:space="preserve">ISO9001（品質ﾏﾈｼﾞﾒﾝﾄｼｽﾃﾑ）を取得していること。
</t>
    <rPh sb="23" eb="25">
      <t>シュトク</t>
    </rPh>
    <phoneticPr fontId="8"/>
  </si>
  <si>
    <t xml:space="preserve">データセンターの客観的評価として以下の認証を取得していること。
</t>
    <rPh sb="8" eb="11">
      <t>キャッカンテキ</t>
    </rPh>
    <rPh sb="11" eb="13">
      <t>ヒョウカ</t>
    </rPh>
    <rPh sb="16" eb="18">
      <t>イカ</t>
    </rPh>
    <rPh sb="19" eb="21">
      <t>ニンショウ</t>
    </rPh>
    <rPh sb="22" eb="24">
      <t>シュトク</t>
    </rPh>
    <phoneticPr fontId="8"/>
  </si>
  <si>
    <t xml:space="preserve">データセンターについてはCASBEE(Comprehensive Assessment System for Built Environment Efficiency) Sランクに準拠していること
</t>
    <phoneticPr fontId="8"/>
  </si>
  <si>
    <t xml:space="preserve">データセンターについては建物免震により建物および付帯設備が保護されていること。
</t>
    <rPh sb="12" eb="14">
      <t>タテモノ</t>
    </rPh>
    <rPh sb="14" eb="15">
      <t>メン</t>
    </rPh>
    <rPh sb="15" eb="16">
      <t>シン</t>
    </rPh>
    <rPh sb="19" eb="21">
      <t>タテモノ</t>
    </rPh>
    <rPh sb="24" eb="26">
      <t>フタイ</t>
    </rPh>
    <rPh sb="26" eb="28">
      <t>セツビ</t>
    </rPh>
    <rPh sb="29" eb="31">
      <t>ホゴ</t>
    </rPh>
    <phoneticPr fontId="8"/>
  </si>
  <si>
    <t xml:space="preserve">センター機能が配置されているデータセンターは、地域医療連携の事業継続性、セキュリティ等の観点から以下の内容を満たしていること。
</t>
    <rPh sb="4" eb="6">
      <t>キノウ</t>
    </rPh>
    <rPh sb="7" eb="9">
      <t>ハイチ</t>
    </rPh>
    <rPh sb="23" eb="25">
      <t>チイキ</t>
    </rPh>
    <rPh sb="25" eb="27">
      <t>イリョウ</t>
    </rPh>
    <rPh sb="27" eb="29">
      <t>レンケイ</t>
    </rPh>
    <rPh sb="30" eb="32">
      <t>ジギョウ</t>
    </rPh>
    <rPh sb="32" eb="35">
      <t>ケイゾクセイ</t>
    </rPh>
    <rPh sb="42" eb="43">
      <t>トウ</t>
    </rPh>
    <rPh sb="44" eb="46">
      <t>カンテン</t>
    </rPh>
    <rPh sb="48" eb="50">
      <t>イカ</t>
    </rPh>
    <rPh sb="51" eb="53">
      <t>ナイヨウ</t>
    </rPh>
    <rPh sb="54" eb="55">
      <t>ミ</t>
    </rPh>
    <phoneticPr fontId="8"/>
  </si>
  <si>
    <t>データセンター</t>
    <phoneticPr fontId="8"/>
  </si>
  <si>
    <t xml:space="preserve">課題が発生し打合せが必要な場合、要請に応じて本プロジェクト担当者が現地にて対応すること。
</t>
    <rPh sb="0" eb="2">
      <t>カダイ</t>
    </rPh>
    <rPh sb="3" eb="5">
      <t>ハッセイ</t>
    </rPh>
    <rPh sb="6" eb="8">
      <t>ウチアワ</t>
    </rPh>
    <rPh sb="10" eb="12">
      <t>ヒツヨウ</t>
    </rPh>
    <rPh sb="13" eb="15">
      <t>バアイ</t>
    </rPh>
    <rPh sb="16" eb="18">
      <t>ヨウセイ</t>
    </rPh>
    <rPh sb="19" eb="20">
      <t>オウ</t>
    </rPh>
    <rPh sb="22" eb="23">
      <t>ホン</t>
    </rPh>
    <rPh sb="29" eb="32">
      <t>タントウシャ</t>
    </rPh>
    <rPh sb="33" eb="35">
      <t>ゲンチ</t>
    </rPh>
    <rPh sb="37" eb="39">
      <t>タイオウ</t>
    </rPh>
    <phoneticPr fontId="8"/>
  </si>
  <si>
    <t xml:space="preserve">障害発生時の連絡先を明確にし、速やかに対応されること。
</t>
    <rPh sb="0" eb="2">
      <t>ショウガイ</t>
    </rPh>
    <rPh sb="2" eb="4">
      <t>ハッセイ</t>
    </rPh>
    <rPh sb="4" eb="5">
      <t>ジ</t>
    </rPh>
    <rPh sb="6" eb="9">
      <t>レンラクサキ</t>
    </rPh>
    <rPh sb="10" eb="12">
      <t>メイカク</t>
    </rPh>
    <rPh sb="15" eb="16">
      <t>スミ</t>
    </rPh>
    <rPh sb="19" eb="21">
      <t>タイオウ</t>
    </rPh>
    <phoneticPr fontId="8"/>
  </si>
  <si>
    <t xml:space="preserve">保守および保守体制については以下の要件を満たすこと。
</t>
    <rPh sb="0" eb="2">
      <t>ホシュ</t>
    </rPh>
    <rPh sb="5" eb="7">
      <t>ホシュ</t>
    </rPh>
    <rPh sb="7" eb="9">
      <t>タイセイ</t>
    </rPh>
    <rPh sb="14" eb="16">
      <t>イカ</t>
    </rPh>
    <rPh sb="17" eb="19">
      <t>ヨウケン</t>
    </rPh>
    <rPh sb="20" eb="21">
      <t>ミ</t>
    </rPh>
    <phoneticPr fontId="8"/>
  </si>
  <si>
    <t>保守・保守体制</t>
    <rPh sb="0" eb="2">
      <t>ホシュ</t>
    </rPh>
    <rPh sb="3" eb="5">
      <t>ホシュ</t>
    </rPh>
    <rPh sb="5" eb="7">
      <t>タイセイ</t>
    </rPh>
    <phoneticPr fontId="8"/>
  </si>
  <si>
    <t xml:space="preserve">今後の標準化の動向に速やかに対応できるよう、製品開発元がHL7協会に加盟していること。
</t>
    <rPh sb="0" eb="2">
      <t>コンゴ</t>
    </rPh>
    <rPh sb="3" eb="6">
      <t>ヒョウジュンカ</t>
    </rPh>
    <rPh sb="7" eb="9">
      <t>ドウコウ</t>
    </rPh>
    <rPh sb="10" eb="11">
      <t>スミ</t>
    </rPh>
    <rPh sb="14" eb="16">
      <t>タイオウ</t>
    </rPh>
    <rPh sb="22" eb="24">
      <t>セイヒン</t>
    </rPh>
    <rPh sb="24" eb="26">
      <t>カイハツ</t>
    </rPh>
    <rPh sb="26" eb="27">
      <t>モト</t>
    </rPh>
    <rPh sb="31" eb="33">
      <t>キョウカイ</t>
    </rPh>
    <rPh sb="34" eb="36">
      <t>カメイ</t>
    </rPh>
    <phoneticPr fontId="8"/>
  </si>
  <si>
    <t xml:space="preserve">今後の標準化の動向に速やかに対応できるよう、製品開発元がSS-MIX普及推進コンソーシアムに加盟していること。
</t>
    <rPh sb="0" eb="2">
      <t>コンゴ</t>
    </rPh>
    <rPh sb="3" eb="6">
      <t>ヒョウジュンカ</t>
    </rPh>
    <rPh sb="7" eb="9">
      <t>ドウコウ</t>
    </rPh>
    <rPh sb="10" eb="11">
      <t>スミ</t>
    </rPh>
    <rPh sb="14" eb="16">
      <t>タイオウ</t>
    </rPh>
    <rPh sb="22" eb="24">
      <t>セイヒン</t>
    </rPh>
    <rPh sb="24" eb="26">
      <t>カイハツ</t>
    </rPh>
    <rPh sb="26" eb="27">
      <t>モト</t>
    </rPh>
    <rPh sb="34" eb="36">
      <t>フキュウ</t>
    </rPh>
    <rPh sb="36" eb="38">
      <t>スイシン</t>
    </rPh>
    <rPh sb="46" eb="48">
      <t>カメイ</t>
    </rPh>
    <phoneticPr fontId="8"/>
  </si>
  <si>
    <t xml:space="preserve">今後の標準化の動向に速やかに対応できるよう、製品開発元が保健医療福祉情報システム工業会に加盟していること。
</t>
    <rPh sb="0" eb="2">
      <t>コンゴ</t>
    </rPh>
    <rPh sb="3" eb="6">
      <t>ヒョウジュンカ</t>
    </rPh>
    <rPh sb="7" eb="9">
      <t>ドウコウ</t>
    </rPh>
    <rPh sb="10" eb="11">
      <t>スミ</t>
    </rPh>
    <rPh sb="14" eb="16">
      <t>タイオウ</t>
    </rPh>
    <rPh sb="22" eb="24">
      <t>セイヒン</t>
    </rPh>
    <rPh sb="24" eb="26">
      <t>カイハツ</t>
    </rPh>
    <rPh sb="26" eb="27">
      <t>モト</t>
    </rPh>
    <rPh sb="28" eb="30">
      <t>ホケン</t>
    </rPh>
    <rPh sb="30" eb="32">
      <t>イリョウ</t>
    </rPh>
    <rPh sb="32" eb="34">
      <t>フクシ</t>
    </rPh>
    <rPh sb="34" eb="36">
      <t>ジョウホウ</t>
    </rPh>
    <rPh sb="40" eb="43">
      <t>コウギョウカイ</t>
    </rPh>
    <rPh sb="44" eb="46">
      <t>カメイ</t>
    </rPh>
    <phoneticPr fontId="8"/>
  </si>
  <si>
    <t xml:space="preserve">導入に際しては、本プロジェクト担当者が現地にて打ち合わせに参画し運用設計、マスタ設計等が行える体制でのぞむこと。
</t>
    <rPh sb="8" eb="9">
      <t>ホン</t>
    </rPh>
    <rPh sb="19" eb="21">
      <t>ゲンチ</t>
    </rPh>
    <phoneticPr fontId="8"/>
  </si>
  <si>
    <t xml:space="preserve">画面表示項目、並び順等についてはマスタ設定により、地域の実情に応じた設定ができること。
</t>
    <rPh sb="0" eb="2">
      <t>ガメン</t>
    </rPh>
    <rPh sb="2" eb="4">
      <t>ヒョウジ</t>
    </rPh>
    <rPh sb="4" eb="6">
      <t>コウモク</t>
    </rPh>
    <rPh sb="7" eb="8">
      <t>ナラ</t>
    </rPh>
    <rPh sb="9" eb="10">
      <t>ジュン</t>
    </rPh>
    <rPh sb="10" eb="11">
      <t>トウ</t>
    </rPh>
    <rPh sb="19" eb="21">
      <t>セッテイ</t>
    </rPh>
    <rPh sb="25" eb="27">
      <t>チイキ</t>
    </rPh>
    <rPh sb="28" eb="30">
      <t>ジツジョウ</t>
    </rPh>
    <rPh sb="31" eb="32">
      <t>オウ</t>
    </rPh>
    <rPh sb="34" eb="36">
      <t>セッテイ</t>
    </rPh>
    <phoneticPr fontId="8"/>
  </si>
  <si>
    <t xml:space="preserve">システムの導入においては地域個別の要件についてカスタマイズ対応できること。
</t>
    <rPh sb="5" eb="7">
      <t>ドウニュウ</t>
    </rPh>
    <rPh sb="12" eb="14">
      <t>チイキ</t>
    </rPh>
    <rPh sb="14" eb="16">
      <t>コベツ</t>
    </rPh>
    <rPh sb="17" eb="19">
      <t>ヨウケン</t>
    </rPh>
    <rPh sb="29" eb="31">
      <t>タイオウ</t>
    </rPh>
    <phoneticPr fontId="8"/>
  </si>
  <si>
    <t xml:space="preserve">本プロジェクトにて導入される製品は５０以上の病院において電子カルテ情報及び画像情報を公開している実績があるものであること。
</t>
    <rPh sb="0" eb="1">
      <t>ホン</t>
    </rPh>
    <rPh sb="9" eb="11">
      <t>ドウニュウ</t>
    </rPh>
    <rPh sb="14" eb="16">
      <t>セイヒン</t>
    </rPh>
    <rPh sb="19" eb="21">
      <t>イジョウ</t>
    </rPh>
    <rPh sb="22" eb="24">
      <t>ビョウイン</t>
    </rPh>
    <rPh sb="28" eb="30">
      <t>デンシ</t>
    </rPh>
    <rPh sb="33" eb="35">
      <t>ジョウホウ</t>
    </rPh>
    <rPh sb="35" eb="36">
      <t>オヨ</t>
    </rPh>
    <rPh sb="37" eb="39">
      <t>ガゾウ</t>
    </rPh>
    <rPh sb="39" eb="41">
      <t>ジョウホウ</t>
    </rPh>
    <rPh sb="42" eb="44">
      <t>コウカイ</t>
    </rPh>
    <rPh sb="48" eb="50">
      <t>ジッセキ</t>
    </rPh>
    <phoneticPr fontId="8"/>
  </si>
  <si>
    <t xml:space="preserve">開発および導入体制については以下の要件を満たすこと。
</t>
    <rPh sb="0" eb="2">
      <t>カイハツ</t>
    </rPh>
    <rPh sb="5" eb="7">
      <t>ドウニュウ</t>
    </rPh>
    <rPh sb="7" eb="9">
      <t>タイセイ</t>
    </rPh>
    <rPh sb="14" eb="16">
      <t>イカ</t>
    </rPh>
    <rPh sb="17" eb="19">
      <t>ヨウケン</t>
    </rPh>
    <rPh sb="20" eb="21">
      <t>ミ</t>
    </rPh>
    <phoneticPr fontId="8"/>
  </si>
  <si>
    <t>開発・導入体制</t>
    <rPh sb="0" eb="2">
      <t>カイハツ</t>
    </rPh>
    <rPh sb="3" eb="5">
      <t>ドウニュウ</t>
    </rPh>
    <rPh sb="5" eb="7">
      <t>タイセイ</t>
    </rPh>
    <phoneticPr fontId="8"/>
  </si>
  <si>
    <t>その他</t>
    <rPh sb="2" eb="3">
      <t>タ</t>
    </rPh>
    <phoneticPr fontId="8"/>
  </si>
  <si>
    <t xml:space="preserve">通信設計書にもとづいた通信のみ可能なこと。
</t>
    <rPh sb="0" eb="2">
      <t>ツウシン</t>
    </rPh>
    <rPh sb="2" eb="4">
      <t>セッケイ</t>
    </rPh>
    <rPh sb="4" eb="5">
      <t>ショ</t>
    </rPh>
    <rPh sb="11" eb="13">
      <t>ツウシン</t>
    </rPh>
    <rPh sb="15" eb="17">
      <t>カノウ</t>
    </rPh>
    <phoneticPr fontId="8"/>
  </si>
  <si>
    <t xml:space="preserve">参照医療機関に対してインターネットに接続できる環境があれば無償で接続できる仕組みを有すること。
</t>
    <rPh sb="0" eb="2">
      <t>サンショウ</t>
    </rPh>
    <rPh sb="2" eb="4">
      <t>イリョウ</t>
    </rPh>
    <rPh sb="4" eb="6">
      <t>キカン</t>
    </rPh>
    <rPh sb="7" eb="8">
      <t>タイ</t>
    </rPh>
    <rPh sb="18" eb="20">
      <t>セツゾク</t>
    </rPh>
    <rPh sb="23" eb="25">
      <t>カンキョウ</t>
    </rPh>
    <rPh sb="29" eb="31">
      <t>ムショウ</t>
    </rPh>
    <rPh sb="32" eb="34">
      <t>セツゾク</t>
    </rPh>
    <rPh sb="37" eb="39">
      <t>シク</t>
    </rPh>
    <rPh sb="41" eb="42">
      <t>ユウ</t>
    </rPh>
    <phoneticPr fontId="8"/>
  </si>
  <si>
    <t xml:space="preserve">VPNの方式としては上記ガイドライン推奨のIPSecVPNもしくはTLS1.2クライアント認証方式を用いること。
</t>
    <rPh sb="4" eb="6">
      <t>ホウシキ</t>
    </rPh>
    <rPh sb="10" eb="12">
      <t>ジョウキ</t>
    </rPh>
    <rPh sb="18" eb="20">
      <t>スイショウ</t>
    </rPh>
    <rPh sb="45" eb="47">
      <t>ニンショウ</t>
    </rPh>
    <rPh sb="47" eb="49">
      <t>ホウシキ</t>
    </rPh>
    <rPh sb="50" eb="51">
      <t>モチ</t>
    </rPh>
    <phoneticPr fontId="8"/>
  </si>
  <si>
    <t xml:space="preserve">参照医療機関についてもネットワークセキュリティは医療情報システムの安全管理ガイドラインに準拠し、且つ今後のガイドラインの改版にも対応できること。
</t>
    <rPh sb="0" eb="2">
      <t>サンショウ</t>
    </rPh>
    <rPh sb="2" eb="4">
      <t>イリョウ</t>
    </rPh>
    <rPh sb="4" eb="6">
      <t>キカン</t>
    </rPh>
    <rPh sb="24" eb="26">
      <t>イリョウ</t>
    </rPh>
    <rPh sb="26" eb="28">
      <t>ジョウホウ</t>
    </rPh>
    <rPh sb="33" eb="35">
      <t>アンゼン</t>
    </rPh>
    <rPh sb="35" eb="37">
      <t>カンリ</t>
    </rPh>
    <rPh sb="44" eb="46">
      <t>ジュンキョ</t>
    </rPh>
    <rPh sb="48" eb="49">
      <t>カ</t>
    </rPh>
    <rPh sb="50" eb="52">
      <t>コンゴ</t>
    </rPh>
    <rPh sb="60" eb="62">
      <t>カイハン</t>
    </rPh>
    <rPh sb="64" eb="66">
      <t>タイオウ</t>
    </rPh>
    <phoneticPr fontId="8"/>
  </si>
  <si>
    <t>情報参照医療機関</t>
    <rPh sb="0" eb="2">
      <t>ジョウホウ</t>
    </rPh>
    <rPh sb="2" eb="4">
      <t>サンショウ</t>
    </rPh>
    <rPh sb="4" eb="6">
      <t>イリョウ</t>
    </rPh>
    <rPh sb="6" eb="8">
      <t>キカン</t>
    </rPh>
    <phoneticPr fontId="8"/>
  </si>
  <si>
    <t xml:space="preserve">院内の電子カルテ端末からの利用が可能であること。
</t>
    <rPh sb="0" eb="2">
      <t>インナイ</t>
    </rPh>
    <rPh sb="3" eb="5">
      <t>デンシ</t>
    </rPh>
    <rPh sb="8" eb="10">
      <t>タンマツ</t>
    </rPh>
    <rPh sb="13" eb="15">
      <t>リヨウ</t>
    </rPh>
    <rPh sb="16" eb="18">
      <t>カノウ</t>
    </rPh>
    <phoneticPr fontId="8"/>
  </si>
  <si>
    <t xml:space="preserve">センターから連携ゲートウェイサーバの先の院内ネットワークへアクセスできないようにすること。
</t>
    <rPh sb="6" eb="8">
      <t>レンケイ</t>
    </rPh>
    <rPh sb="18" eb="19">
      <t>サキ</t>
    </rPh>
    <rPh sb="20" eb="22">
      <t>インナイ</t>
    </rPh>
    <phoneticPr fontId="8"/>
  </si>
  <si>
    <t xml:space="preserve">当院に設置される連携ゲートウェイサーバと院内LANの間にファイヤーウォールもしくは同等機能を設置し、連携ゲートウェイサーバからは必要最低限のサーバ接続とすること。その他のポートの通信は遮断すること。
</t>
    <rPh sb="0" eb="2">
      <t>トウイン</t>
    </rPh>
    <rPh sb="3" eb="5">
      <t>セッチ</t>
    </rPh>
    <rPh sb="8" eb="10">
      <t>レンケイ</t>
    </rPh>
    <rPh sb="20" eb="22">
      <t>インナイ</t>
    </rPh>
    <rPh sb="26" eb="27">
      <t>アイダ</t>
    </rPh>
    <rPh sb="41" eb="43">
      <t>ドウトウ</t>
    </rPh>
    <rPh sb="43" eb="45">
      <t>キノウ</t>
    </rPh>
    <rPh sb="46" eb="48">
      <t>セッチ</t>
    </rPh>
    <rPh sb="50" eb="52">
      <t>レンケイ</t>
    </rPh>
    <rPh sb="64" eb="66">
      <t>ヒツヨウ</t>
    </rPh>
    <rPh sb="66" eb="69">
      <t>サイテイゲン</t>
    </rPh>
    <rPh sb="73" eb="75">
      <t>セツゾク</t>
    </rPh>
    <rPh sb="83" eb="84">
      <t>タ</t>
    </rPh>
    <rPh sb="89" eb="91">
      <t>ツウシン</t>
    </rPh>
    <rPh sb="92" eb="94">
      <t>シャダン</t>
    </rPh>
    <phoneticPr fontId="8"/>
  </si>
  <si>
    <t xml:space="preserve">情報提供病院とデータセンター間の接続方式としてはIPSec-VPNを用いること。
</t>
    <rPh sb="0" eb="2">
      <t>ジョウホウ</t>
    </rPh>
    <rPh sb="2" eb="4">
      <t>テイキョウ</t>
    </rPh>
    <rPh sb="4" eb="6">
      <t>ビョウイン</t>
    </rPh>
    <rPh sb="14" eb="15">
      <t>カン</t>
    </rPh>
    <rPh sb="16" eb="18">
      <t>セツゾク</t>
    </rPh>
    <rPh sb="18" eb="20">
      <t>ホウシキ</t>
    </rPh>
    <rPh sb="34" eb="35">
      <t>モチ</t>
    </rPh>
    <phoneticPr fontId="8"/>
  </si>
  <si>
    <t xml:space="preserve">ネットワークセキュリティは医療情報システムの安全管理ガイドラインに準拠し、且つ今後のガイドラインの改版にも対応できること。
</t>
    <rPh sb="13" eb="15">
      <t>イリョウ</t>
    </rPh>
    <rPh sb="15" eb="17">
      <t>ジョウホウ</t>
    </rPh>
    <rPh sb="22" eb="24">
      <t>アンゼン</t>
    </rPh>
    <rPh sb="24" eb="26">
      <t>カンリ</t>
    </rPh>
    <phoneticPr fontId="8"/>
  </si>
  <si>
    <t xml:space="preserve">当院及びデータセンターの外部接続ネットワークは、常時接続のVPNサービスを提供すること。
</t>
    <rPh sb="0" eb="2">
      <t>トウイン</t>
    </rPh>
    <rPh sb="2" eb="3">
      <t>オヨ</t>
    </rPh>
    <rPh sb="12" eb="14">
      <t>ガイブ</t>
    </rPh>
    <rPh sb="14" eb="16">
      <t>セツゾク</t>
    </rPh>
    <rPh sb="24" eb="26">
      <t>ジョウジ</t>
    </rPh>
    <rPh sb="26" eb="28">
      <t>セツゾク</t>
    </rPh>
    <rPh sb="37" eb="39">
      <t>テイキョウ</t>
    </rPh>
    <phoneticPr fontId="8"/>
  </si>
  <si>
    <t>情報提供医療機関</t>
    <rPh sb="0" eb="2">
      <t>ジョウホウ</t>
    </rPh>
    <rPh sb="2" eb="4">
      <t>テイキョウ</t>
    </rPh>
    <rPh sb="4" eb="6">
      <t>イリョウ</t>
    </rPh>
    <rPh sb="6" eb="8">
      <t>キカン</t>
    </rPh>
    <phoneticPr fontId="8"/>
  </si>
  <si>
    <t xml:space="preserve">病院情報システムからＵＲＬにてパラメータを指定して地域医療ネットワークシステムを呼び出せること。
</t>
    <rPh sb="0" eb="2">
      <t>ビョウイン</t>
    </rPh>
    <rPh sb="2" eb="4">
      <t>ジョウホウ</t>
    </rPh>
    <rPh sb="21" eb="23">
      <t>シテイ</t>
    </rPh>
    <rPh sb="25" eb="27">
      <t>チイキ</t>
    </rPh>
    <rPh sb="27" eb="29">
      <t>イリョウ</t>
    </rPh>
    <rPh sb="40" eb="41">
      <t>ヨ</t>
    </rPh>
    <rPh sb="42" eb="43">
      <t>ダ</t>
    </rPh>
    <phoneticPr fontId="8"/>
  </si>
  <si>
    <t>ＵＲＬ連携</t>
    <rPh sb="3" eb="5">
      <t>レンケイ</t>
    </rPh>
    <phoneticPr fontId="8"/>
  </si>
  <si>
    <t>病院情報システムからの呼び出し</t>
    <rPh sb="0" eb="2">
      <t>ビョウイン</t>
    </rPh>
    <rPh sb="2" eb="4">
      <t>ジョウホウ</t>
    </rPh>
    <rPh sb="11" eb="12">
      <t>ヨ</t>
    </rPh>
    <rPh sb="13" eb="14">
      <t>ダ</t>
    </rPh>
    <phoneticPr fontId="8"/>
  </si>
  <si>
    <t xml:space="preserve">CSV形式で出力された利用者情報のパスワードは暗号化した形で取り込むこと。
</t>
    <rPh sb="3" eb="5">
      <t>ケイシキ</t>
    </rPh>
    <rPh sb="6" eb="8">
      <t>シュツリョク</t>
    </rPh>
    <rPh sb="11" eb="14">
      <t>リヨウシャ</t>
    </rPh>
    <rPh sb="14" eb="16">
      <t>ジョウホウ</t>
    </rPh>
    <rPh sb="23" eb="26">
      <t>アンゴウカ</t>
    </rPh>
    <rPh sb="28" eb="29">
      <t>カタチ</t>
    </rPh>
    <rPh sb="30" eb="31">
      <t>ト</t>
    </rPh>
    <rPh sb="32" eb="33">
      <t>コ</t>
    </rPh>
    <phoneticPr fontId="8"/>
  </si>
  <si>
    <t>パスワード管理</t>
    <rPh sb="5" eb="7">
      <t>カンリ</t>
    </rPh>
    <phoneticPr fontId="8"/>
  </si>
  <si>
    <t xml:space="preserve">病院情報システムから抽出されたCSV形式の利用者情報を取り込み、自動利用者登録ができること。
</t>
    <rPh sb="0" eb="2">
      <t>ビョウイン</t>
    </rPh>
    <rPh sb="2" eb="4">
      <t>ジョウホウ</t>
    </rPh>
    <rPh sb="10" eb="12">
      <t>チュウシュツ</t>
    </rPh>
    <rPh sb="18" eb="20">
      <t>ケイシキ</t>
    </rPh>
    <rPh sb="21" eb="24">
      <t>リヨウシャ</t>
    </rPh>
    <rPh sb="24" eb="26">
      <t>ジョウホウ</t>
    </rPh>
    <rPh sb="27" eb="28">
      <t>ト</t>
    </rPh>
    <rPh sb="29" eb="30">
      <t>コ</t>
    </rPh>
    <rPh sb="32" eb="34">
      <t>ジドウ</t>
    </rPh>
    <rPh sb="34" eb="36">
      <t>リヨウ</t>
    </rPh>
    <rPh sb="36" eb="37">
      <t>シャ</t>
    </rPh>
    <rPh sb="37" eb="39">
      <t>トウロク</t>
    </rPh>
    <phoneticPr fontId="8"/>
  </si>
  <si>
    <t>利用者</t>
    <rPh sb="0" eb="3">
      <t>リヨウシャ</t>
    </rPh>
    <phoneticPr fontId="8"/>
  </si>
  <si>
    <t>利用者</t>
    <phoneticPr fontId="8"/>
  </si>
  <si>
    <t xml:space="preserve">SS-MIXまたはSS-MIX2拡張ストレージに格納されるレポートの形式についてはHL7CDA Release2.0形式をサポートすること。
</t>
    <rPh sb="16" eb="18">
      <t>カクチョウ</t>
    </rPh>
    <rPh sb="24" eb="26">
      <t>カクノウ</t>
    </rPh>
    <rPh sb="34" eb="36">
      <t>ケイシキ</t>
    </rPh>
    <rPh sb="58" eb="60">
      <t>ケイシキ</t>
    </rPh>
    <phoneticPr fontId="8"/>
  </si>
  <si>
    <t xml:space="preserve">SS-MIXまたはSS-MIX2拡張ストレージに格納されるレポートの形式についてはHTML形式をサポートすること。
</t>
    <rPh sb="16" eb="18">
      <t>カクチョウ</t>
    </rPh>
    <rPh sb="24" eb="26">
      <t>カクノウ</t>
    </rPh>
    <rPh sb="34" eb="36">
      <t>ケイシキ</t>
    </rPh>
    <rPh sb="45" eb="47">
      <t>ケイシキ</t>
    </rPh>
    <phoneticPr fontId="8"/>
  </si>
  <si>
    <t xml:space="preserve">SS-MIXまたはSS-MIX2拡張ストレージに格納されるレポートの形式についてはPDF形式をサポートすること。
</t>
    <rPh sb="16" eb="18">
      <t>カクチョウ</t>
    </rPh>
    <rPh sb="24" eb="26">
      <t>カクノウ</t>
    </rPh>
    <rPh sb="34" eb="36">
      <t>ケイシキ</t>
    </rPh>
    <rPh sb="44" eb="46">
      <t>ケイシキ</t>
    </rPh>
    <phoneticPr fontId="8"/>
  </si>
  <si>
    <t xml:space="preserve">SS-MIXまたはSS-MIX2拡張ストレージに格納されるレポートの形式についてはテキスト形式をサポートすること。
</t>
    <rPh sb="16" eb="18">
      <t>カクチョウ</t>
    </rPh>
    <rPh sb="24" eb="26">
      <t>カクノウ</t>
    </rPh>
    <rPh sb="34" eb="36">
      <t>ケイシキ</t>
    </rPh>
    <rPh sb="45" eb="47">
      <t>ケイシキ</t>
    </rPh>
    <phoneticPr fontId="8"/>
  </si>
  <si>
    <t>形式</t>
    <rPh sb="0" eb="2">
      <t>ケイシキ</t>
    </rPh>
    <phoneticPr fontId="8"/>
  </si>
  <si>
    <t>SS-MIXまたはSS-MIX2拡張ストレージに格納されたレポート情報と連携するインターフェースを有すること。</t>
    <rPh sb="16" eb="18">
      <t>カクチョウ</t>
    </rPh>
    <rPh sb="24" eb="26">
      <t>カクノウ</t>
    </rPh>
    <rPh sb="33" eb="35">
      <t>ジョウホウ</t>
    </rPh>
    <rPh sb="36" eb="38">
      <t>レンケイ</t>
    </rPh>
    <phoneticPr fontId="8"/>
  </si>
  <si>
    <t>SS-MIXインターフェース</t>
    <phoneticPr fontId="8"/>
  </si>
  <si>
    <t>レポート情報については、HIS（オーダリング／電子カルテ）にデータが存在しない場合、以下のインターフェースを用いて部門システムと連携できること。</t>
    <rPh sb="4" eb="6">
      <t>ジョウホウ</t>
    </rPh>
    <rPh sb="23" eb="25">
      <t>デンシ</t>
    </rPh>
    <rPh sb="34" eb="36">
      <t>ソンザイ</t>
    </rPh>
    <rPh sb="39" eb="41">
      <t>バアイ</t>
    </rPh>
    <rPh sb="42" eb="44">
      <t>イカ</t>
    </rPh>
    <rPh sb="54" eb="55">
      <t>モチ</t>
    </rPh>
    <rPh sb="57" eb="59">
      <t>ブモン</t>
    </rPh>
    <rPh sb="64" eb="66">
      <t>レンケイ</t>
    </rPh>
    <phoneticPr fontId="8"/>
  </si>
  <si>
    <t>レポート</t>
    <phoneticPr fontId="8"/>
  </si>
  <si>
    <t>レポート抽出インタフェース</t>
    <phoneticPr fontId="8"/>
  </si>
  <si>
    <t xml:space="preserve">PACSとDICOM Q/Rに対応した連携ができ、DICOM画像を受信できること。
</t>
    <rPh sb="15" eb="17">
      <t>タイオウ</t>
    </rPh>
    <rPh sb="19" eb="21">
      <t>レンケイ</t>
    </rPh>
    <rPh sb="30" eb="32">
      <t>ガゾウ</t>
    </rPh>
    <rPh sb="33" eb="35">
      <t>ジュシン</t>
    </rPh>
    <phoneticPr fontId="8"/>
  </si>
  <si>
    <t>DICOM仕様</t>
    <rPh sb="5" eb="7">
      <t>シヨウ</t>
    </rPh>
    <phoneticPr fontId="8"/>
  </si>
  <si>
    <t>DICOM</t>
    <phoneticPr fontId="8"/>
  </si>
  <si>
    <t>画像インタフェース</t>
    <rPh sb="0" eb="2">
      <t>ガゾウ</t>
    </rPh>
    <phoneticPr fontId="8"/>
  </si>
  <si>
    <t xml:space="preserve">病院情報システムの更新や将来的に新たな地域医療連携システムへの切り替え等が速やかに行われるよう、実際に連携で使用するインターフェース以外に、標準化技術を用いたインターフェース(具体的には、SS-MIXまたはSS-MIX2標準化ストレージ)を用いた連携にも対応できること。
</t>
    <rPh sb="0" eb="2">
      <t>ビョウイン</t>
    </rPh>
    <rPh sb="2" eb="4">
      <t>ジョウホウ</t>
    </rPh>
    <rPh sb="9" eb="11">
      <t>コウシン</t>
    </rPh>
    <rPh sb="12" eb="14">
      <t>ショウライ</t>
    </rPh>
    <rPh sb="14" eb="15">
      <t>テキ</t>
    </rPh>
    <rPh sb="16" eb="17">
      <t>アラ</t>
    </rPh>
    <rPh sb="19" eb="21">
      <t>チイキ</t>
    </rPh>
    <rPh sb="21" eb="23">
      <t>イリョウ</t>
    </rPh>
    <rPh sb="23" eb="25">
      <t>レンケイ</t>
    </rPh>
    <rPh sb="31" eb="32">
      <t>キ</t>
    </rPh>
    <rPh sb="33" eb="34">
      <t>カ</t>
    </rPh>
    <rPh sb="35" eb="36">
      <t>トウ</t>
    </rPh>
    <rPh sb="37" eb="38">
      <t>スミ</t>
    </rPh>
    <rPh sb="41" eb="42">
      <t>オコナ</t>
    </rPh>
    <rPh sb="48" eb="50">
      <t>ジッサイ</t>
    </rPh>
    <rPh sb="51" eb="53">
      <t>レンケイ</t>
    </rPh>
    <rPh sb="54" eb="56">
      <t>シヨウ</t>
    </rPh>
    <rPh sb="66" eb="68">
      <t>イガイ</t>
    </rPh>
    <rPh sb="70" eb="73">
      <t>ヒョウジュンカ</t>
    </rPh>
    <rPh sb="73" eb="75">
      <t>ギジュツ</t>
    </rPh>
    <rPh sb="76" eb="77">
      <t>モチ</t>
    </rPh>
    <rPh sb="88" eb="91">
      <t>グタイテキ</t>
    </rPh>
    <rPh sb="110" eb="113">
      <t>ヒョウジュンカ</t>
    </rPh>
    <rPh sb="120" eb="121">
      <t>モチ</t>
    </rPh>
    <rPh sb="123" eb="125">
      <t>レンケイ</t>
    </rPh>
    <rPh sb="127" eb="129">
      <t>タイオウ</t>
    </rPh>
    <phoneticPr fontId="8"/>
  </si>
  <si>
    <t>SS-MIXまたはSS-MIX2標準化ストレージ</t>
    <phoneticPr fontId="8"/>
  </si>
  <si>
    <t>HISインターフェース</t>
    <phoneticPr fontId="8"/>
  </si>
  <si>
    <t>インタフェース</t>
    <phoneticPr fontId="8"/>
  </si>
  <si>
    <t xml:space="preserve">スマートデバイスで画面表示ができること。対象の端末、OS 及びWEB ブラウザの組み合わせはクライアント要件に準じるものとする。
</t>
    <rPh sb="9" eb="11">
      <t>ガメン</t>
    </rPh>
    <rPh sb="11" eb="13">
      <t>ヒョウジ</t>
    </rPh>
    <rPh sb="52" eb="54">
      <t>ヨウケン</t>
    </rPh>
    <rPh sb="55" eb="56">
      <t>ジュン</t>
    </rPh>
    <phoneticPr fontId="8"/>
  </si>
  <si>
    <t>タブレット対応</t>
    <rPh sb="5" eb="7">
      <t>タイオウ</t>
    </rPh>
    <phoneticPr fontId="8"/>
  </si>
  <si>
    <t xml:space="preserve">ジョブの監視、およびエラーログの閲覧を行う機能を有すること。
</t>
    <rPh sb="4" eb="6">
      <t>カンシ</t>
    </rPh>
    <rPh sb="16" eb="18">
      <t>エツラン</t>
    </rPh>
    <rPh sb="19" eb="20">
      <t>オコナ</t>
    </rPh>
    <rPh sb="21" eb="23">
      <t>キノウ</t>
    </rPh>
    <rPh sb="24" eb="25">
      <t>ユウ</t>
    </rPh>
    <phoneticPr fontId="8"/>
  </si>
  <si>
    <t>ジョブ監視</t>
    <phoneticPr fontId="8"/>
  </si>
  <si>
    <t>ジョブ監視</t>
    <rPh sb="3" eb="5">
      <t>カンシ</t>
    </rPh>
    <phoneticPr fontId="8"/>
  </si>
  <si>
    <t xml:space="preserve">5.公開患者数
</t>
    <phoneticPr fontId="8"/>
  </si>
  <si>
    <t xml:space="preserve">4.職種別の利用者数
</t>
    <phoneticPr fontId="8"/>
  </si>
  <si>
    <t xml:space="preserve">3.文書種別ごとの参照回数
</t>
    <phoneticPr fontId="8"/>
  </si>
  <si>
    <t xml:space="preserve">2.閲覧された患者数
</t>
    <phoneticPr fontId="8"/>
  </si>
  <si>
    <t xml:space="preserve">1.プロセスごとの操作回数
</t>
    <phoneticPr fontId="8"/>
  </si>
  <si>
    <t>以下の統計情報を出力し、各地域の医療ネットワークの情報をベンチマークできる機能を有すること。</t>
    <rPh sb="8" eb="10">
      <t>シュツリョク</t>
    </rPh>
    <rPh sb="37" eb="39">
      <t>キノウ</t>
    </rPh>
    <rPh sb="40" eb="41">
      <t>ユウ</t>
    </rPh>
    <phoneticPr fontId="8"/>
  </si>
  <si>
    <t>ネットワークサマリ</t>
    <phoneticPr fontId="8"/>
  </si>
  <si>
    <t xml:space="preserve">2.カルテ参照回数（日別、月別、医療機関別、診療科別、利用者別、患者別）
</t>
    <rPh sb="5" eb="7">
      <t>サンショウ</t>
    </rPh>
    <rPh sb="7" eb="9">
      <t>カイスウ</t>
    </rPh>
    <rPh sb="10" eb="11">
      <t>ヒ</t>
    </rPh>
    <rPh sb="11" eb="12">
      <t>ベツ</t>
    </rPh>
    <rPh sb="13" eb="15">
      <t>ツキベツ</t>
    </rPh>
    <rPh sb="16" eb="18">
      <t>イリョウ</t>
    </rPh>
    <rPh sb="18" eb="20">
      <t>キカン</t>
    </rPh>
    <rPh sb="20" eb="21">
      <t>ベツ</t>
    </rPh>
    <rPh sb="22" eb="25">
      <t>シンリョウカ</t>
    </rPh>
    <rPh sb="25" eb="26">
      <t>ベツ</t>
    </rPh>
    <rPh sb="27" eb="30">
      <t>リヨウシャ</t>
    </rPh>
    <rPh sb="30" eb="31">
      <t>ベツ</t>
    </rPh>
    <rPh sb="32" eb="34">
      <t>カンジャ</t>
    </rPh>
    <rPh sb="34" eb="35">
      <t>ベツ</t>
    </rPh>
    <phoneticPr fontId="8"/>
  </si>
  <si>
    <t xml:space="preserve">1.ログイン回数（日別、月別、ログイン時間別、医療機関別、診療科別、利用者別）
</t>
    <rPh sb="6" eb="8">
      <t>カイスウ</t>
    </rPh>
    <rPh sb="9" eb="10">
      <t>ヒ</t>
    </rPh>
    <rPh sb="10" eb="11">
      <t>ベツ</t>
    </rPh>
    <rPh sb="12" eb="14">
      <t>ツキベツ</t>
    </rPh>
    <rPh sb="19" eb="21">
      <t>ジカン</t>
    </rPh>
    <rPh sb="21" eb="22">
      <t>ベツ</t>
    </rPh>
    <rPh sb="23" eb="25">
      <t>イリョウ</t>
    </rPh>
    <rPh sb="25" eb="27">
      <t>キカン</t>
    </rPh>
    <rPh sb="27" eb="28">
      <t>ベツ</t>
    </rPh>
    <rPh sb="29" eb="32">
      <t>シンリョウカ</t>
    </rPh>
    <rPh sb="32" eb="33">
      <t>ベツ</t>
    </rPh>
    <rPh sb="34" eb="37">
      <t>リヨウシャ</t>
    </rPh>
    <rPh sb="37" eb="38">
      <t>ベツ</t>
    </rPh>
    <phoneticPr fontId="8"/>
  </si>
  <si>
    <t xml:space="preserve">以下のアクセス分析機能を有すること。
</t>
    <rPh sb="0" eb="2">
      <t>イカ</t>
    </rPh>
    <rPh sb="7" eb="9">
      <t>ブンセキ</t>
    </rPh>
    <rPh sb="9" eb="11">
      <t>キノウ</t>
    </rPh>
    <rPh sb="12" eb="13">
      <t>ユウ</t>
    </rPh>
    <phoneticPr fontId="8"/>
  </si>
  <si>
    <t>アクセス分析</t>
    <rPh sb="4" eb="6">
      <t>ブンセキ</t>
    </rPh>
    <phoneticPr fontId="8"/>
  </si>
  <si>
    <t xml:space="preserve">アクセスログをＣＳＶファイルへ出力できること。
</t>
    <rPh sb="15" eb="17">
      <t>シュツリョク</t>
    </rPh>
    <phoneticPr fontId="8"/>
  </si>
  <si>
    <t>アクセスログCSV出力</t>
    <phoneticPr fontId="8"/>
  </si>
  <si>
    <t xml:space="preserve">カルテ参照やデータ抽出のログを書き出したアクセスログを検索できること。
</t>
    <rPh sb="3" eb="5">
      <t>サンショウ</t>
    </rPh>
    <rPh sb="9" eb="11">
      <t>チュウシュツ</t>
    </rPh>
    <rPh sb="15" eb="16">
      <t>カ</t>
    </rPh>
    <rPh sb="17" eb="18">
      <t>ダ</t>
    </rPh>
    <rPh sb="27" eb="29">
      <t>ケンサク</t>
    </rPh>
    <phoneticPr fontId="8"/>
  </si>
  <si>
    <t>アクセスログ検索</t>
    <phoneticPr fontId="8"/>
  </si>
  <si>
    <t>アクセスログ</t>
    <phoneticPr fontId="8"/>
  </si>
  <si>
    <t xml:space="preserve">セキュリティの観点及び、地域医療ネットワークシステムの利用率向上を目的に以下の機能を有すること。
</t>
    <rPh sb="7" eb="9">
      <t>カンテン</t>
    </rPh>
    <rPh sb="9" eb="10">
      <t>オヨ</t>
    </rPh>
    <rPh sb="12" eb="14">
      <t>チイキ</t>
    </rPh>
    <rPh sb="14" eb="16">
      <t>イリョウ</t>
    </rPh>
    <rPh sb="27" eb="30">
      <t>リヨウリツ</t>
    </rPh>
    <rPh sb="30" eb="32">
      <t>コウジョウ</t>
    </rPh>
    <rPh sb="33" eb="35">
      <t>モクテキ</t>
    </rPh>
    <rPh sb="36" eb="38">
      <t>イカ</t>
    </rPh>
    <rPh sb="39" eb="41">
      <t>キノウ</t>
    </rPh>
    <rPh sb="42" eb="43">
      <t>ユウ</t>
    </rPh>
    <phoneticPr fontId="8"/>
  </si>
  <si>
    <t>監査</t>
    <phoneticPr fontId="8"/>
  </si>
  <si>
    <t xml:space="preserve">職種を地域で決められた職種に変換できること。
</t>
    <rPh sb="0" eb="1">
      <t>ショク</t>
    </rPh>
    <rPh sb="1" eb="2">
      <t>シュ</t>
    </rPh>
    <rPh sb="6" eb="7">
      <t>キ</t>
    </rPh>
    <rPh sb="11" eb="12">
      <t>ショク</t>
    </rPh>
    <rPh sb="12" eb="13">
      <t>シュ</t>
    </rPh>
    <phoneticPr fontId="8"/>
  </si>
  <si>
    <t>職種マスタ変換</t>
    <phoneticPr fontId="8"/>
  </si>
  <si>
    <t xml:space="preserve">職種ごとに各機能の利用可否を設定する権限設定機能をもつこと。
</t>
    <rPh sb="0" eb="2">
      <t>ショクシュ</t>
    </rPh>
    <rPh sb="5" eb="6">
      <t>カク</t>
    </rPh>
    <rPh sb="6" eb="8">
      <t>キノウ</t>
    </rPh>
    <rPh sb="9" eb="11">
      <t>リヨウ</t>
    </rPh>
    <rPh sb="11" eb="13">
      <t>カヒ</t>
    </rPh>
    <rPh sb="14" eb="16">
      <t>セッテイ</t>
    </rPh>
    <rPh sb="18" eb="20">
      <t>ケンゲン</t>
    </rPh>
    <rPh sb="20" eb="22">
      <t>セッテイ</t>
    </rPh>
    <rPh sb="22" eb="24">
      <t>キノウ</t>
    </rPh>
    <phoneticPr fontId="8"/>
  </si>
  <si>
    <t>職種マスタ権限</t>
    <rPh sb="0" eb="2">
      <t>ショクシュ</t>
    </rPh>
    <rPh sb="5" eb="7">
      <t>ケンゲン</t>
    </rPh>
    <phoneticPr fontId="8"/>
  </si>
  <si>
    <t xml:space="preserve">職種マスタ（診療所等）をメンテナンスできること。
</t>
    <rPh sb="0" eb="1">
      <t>ショク</t>
    </rPh>
    <rPh sb="1" eb="2">
      <t>シュ</t>
    </rPh>
    <rPh sb="6" eb="9">
      <t>シンリョウジョ</t>
    </rPh>
    <rPh sb="9" eb="10">
      <t>トウ</t>
    </rPh>
    <phoneticPr fontId="8"/>
  </si>
  <si>
    <t>職種マスタ（参照医療機関分）メンテ</t>
    <phoneticPr fontId="8"/>
  </si>
  <si>
    <t>職種管理</t>
    <phoneticPr fontId="8"/>
  </si>
  <si>
    <t xml:space="preserve">パスワードの有効期限が切れていた場合、パスワード変更画面を自動で起動できること。
</t>
    <rPh sb="6" eb="8">
      <t>ユウコウ</t>
    </rPh>
    <rPh sb="8" eb="10">
      <t>キゲン</t>
    </rPh>
    <rPh sb="11" eb="12">
      <t>キ</t>
    </rPh>
    <rPh sb="16" eb="18">
      <t>バアイ</t>
    </rPh>
    <rPh sb="24" eb="26">
      <t>ヘンコウ</t>
    </rPh>
    <rPh sb="26" eb="28">
      <t>ガメン</t>
    </rPh>
    <rPh sb="29" eb="31">
      <t>ジドウ</t>
    </rPh>
    <rPh sb="32" eb="34">
      <t>キドウ</t>
    </rPh>
    <phoneticPr fontId="8"/>
  </si>
  <si>
    <t xml:space="preserve">パスワードに有効期限を設け、有効期限が近づいている場合、パスワード変更を促せること。
</t>
    <rPh sb="6" eb="8">
      <t>ユウコウ</t>
    </rPh>
    <rPh sb="8" eb="10">
      <t>キゲン</t>
    </rPh>
    <rPh sb="11" eb="12">
      <t>モウ</t>
    </rPh>
    <rPh sb="14" eb="16">
      <t>ユウコウ</t>
    </rPh>
    <rPh sb="16" eb="18">
      <t>キゲン</t>
    </rPh>
    <rPh sb="19" eb="20">
      <t>チカ</t>
    </rPh>
    <rPh sb="25" eb="27">
      <t>バアイ</t>
    </rPh>
    <rPh sb="33" eb="35">
      <t>ヘンコウ</t>
    </rPh>
    <rPh sb="36" eb="37">
      <t>ウナガ</t>
    </rPh>
    <phoneticPr fontId="8"/>
  </si>
  <si>
    <t xml:space="preserve">パスワードの変更を利用者マスタメンテのみで行う場合、システム管理者の負荷が増大してしまうため、各利用者が任意のタイミングで自分のパスワードを変更できること。
</t>
    <phoneticPr fontId="8"/>
  </si>
  <si>
    <t>パスワード変更</t>
    <rPh sb="5" eb="7">
      <t>ヘンコウ</t>
    </rPh>
    <phoneticPr fontId="8"/>
  </si>
  <si>
    <t xml:space="preserve">ログインしている利用者の権限に応じて、メンテナンス可能なマスタを制御できること。
</t>
    <phoneticPr fontId="8"/>
  </si>
  <si>
    <t>権限制御</t>
    <rPh sb="0" eb="2">
      <t>ケンゲン</t>
    </rPh>
    <rPh sb="2" eb="4">
      <t>セイギョ</t>
    </rPh>
    <phoneticPr fontId="8"/>
  </si>
  <si>
    <t xml:space="preserve">当院の利用者マスタをアップロードできること。
</t>
    <rPh sb="0" eb="2">
      <t>トウイン</t>
    </rPh>
    <rPh sb="3" eb="6">
      <t>リヨウシャ</t>
    </rPh>
    <phoneticPr fontId="8"/>
  </si>
  <si>
    <t>利用者マスタアップロード</t>
    <phoneticPr fontId="8"/>
  </si>
  <si>
    <t xml:space="preserve">利用者マスタ（診療所等）をメンテナンスできること。
</t>
    <rPh sb="0" eb="3">
      <t>リヨウシャ</t>
    </rPh>
    <rPh sb="7" eb="10">
      <t>シンリョウジョ</t>
    </rPh>
    <rPh sb="10" eb="11">
      <t>トウ</t>
    </rPh>
    <phoneticPr fontId="8"/>
  </si>
  <si>
    <t>利用者マスタ（参照医療機関分）メンテ</t>
    <phoneticPr fontId="8"/>
  </si>
  <si>
    <t>利用者管理</t>
    <phoneticPr fontId="8"/>
  </si>
  <si>
    <t xml:space="preserve">当院の診療科を地域の診療科に変換できること。
</t>
    <rPh sb="0" eb="2">
      <t>トウイン</t>
    </rPh>
    <rPh sb="14" eb="16">
      <t>ヘンカン</t>
    </rPh>
    <phoneticPr fontId="8"/>
  </si>
  <si>
    <t>診療科マスタ変換</t>
    <phoneticPr fontId="8"/>
  </si>
  <si>
    <t>当院の診療科マスタをアップロードできること。</t>
    <rPh sb="0" eb="2">
      <t>トウイン</t>
    </rPh>
    <rPh sb="3" eb="5">
      <t>シンリョウ</t>
    </rPh>
    <rPh sb="5" eb="6">
      <t>カ</t>
    </rPh>
    <phoneticPr fontId="8"/>
  </si>
  <si>
    <t>診療科マスタアップロード</t>
    <phoneticPr fontId="8"/>
  </si>
  <si>
    <t>診療科マスタ（参照医療機関分）をメンテナンスできること。</t>
    <rPh sb="0" eb="2">
      <t>シンリョウ</t>
    </rPh>
    <rPh sb="2" eb="3">
      <t>カ</t>
    </rPh>
    <rPh sb="7" eb="9">
      <t>サンショウ</t>
    </rPh>
    <rPh sb="9" eb="11">
      <t>イリョウ</t>
    </rPh>
    <rPh sb="11" eb="13">
      <t>キカン</t>
    </rPh>
    <rPh sb="13" eb="14">
      <t>ブン</t>
    </rPh>
    <phoneticPr fontId="8"/>
  </si>
  <si>
    <t>診療科マスタ（参照医療機関分）メンテ</t>
    <phoneticPr fontId="8"/>
  </si>
  <si>
    <t>診療科管理</t>
    <phoneticPr fontId="8"/>
  </si>
  <si>
    <t xml:space="preserve">外部システムの医療機関マスタを流用できるよう、CSV形式のファイルからインポートできること。
</t>
    <rPh sb="15" eb="17">
      <t>リュウヨウ</t>
    </rPh>
    <rPh sb="26" eb="28">
      <t>ケイシキ</t>
    </rPh>
    <phoneticPr fontId="8"/>
  </si>
  <si>
    <t xml:space="preserve">参照医療機関の追加・修正・削除ができること。
</t>
    <rPh sb="0" eb="2">
      <t>サンショウ</t>
    </rPh>
    <rPh sb="2" eb="4">
      <t>イリョウ</t>
    </rPh>
    <rPh sb="4" eb="6">
      <t>キカン</t>
    </rPh>
    <rPh sb="7" eb="9">
      <t>ツイカ</t>
    </rPh>
    <rPh sb="10" eb="12">
      <t>シュウセイ</t>
    </rPh>
    <rPh sb="13" eb="15">
      <t>サクジョ</t>
    </rPh>
    <phoneticPr fontId="8"/>
  </si>
  <si>
    <t xml:space="preserve">新たな連携医療機関の追加等を行うために医療機関マスタをメンテナンスできること。
</t>
    <rPh sb="0" eb="1">
      <t>アラ</t>
    </rPh>
    <rPh sb="3" eb="5">
      <t>レンケイ</t>
    </rPh>
    <rPh sb="5" eb="7">
      <t>イリョウ</t>
    </rPh>
    <rPh sb="7" eb="9">
      <t>キカン</t>
    </rPh>
    <rPh sb="10" eb="12">
      <t>ツイカ</t>
    </rPh>
    <rPh sb="12" eb="13">
      <t>トウ</t>
    </rPh>
    <rPh sb="14" eb="15">
      <t>オコ</t>
    </rPh>
    <rPh sb="19" eb="21">
      <t>イリョウ</t>
    </rPh>
    <rPh sb="21" eb="23">
      <t>キカン</t>
    </rPh>
    <phoneticPr fontId="8"/>
  </si>
  <si>
    <t>医療機関マスタメンテ</t>
    <phoneticPr fontId="8"/>
  </si>
  <si>
    <t>医療機関管理</t>
    <phoneticPr fontId="8"/>
  </si>
  <si>
    <t>マスタメンテナンス</t>
    <phoneticPr fontId="8"/>
  </si>
  <si>
    <t>運用管理</t>
    <rPh sb="0" eb="2">
      <t>ウンヨウ</t>
    </rPh>
    <rPh sb="2" eb="4">
      <t>カンリ</t>
    </rPh>
    <phoneticPr fontId="8"/>
  </si>
  <si>
    <t xml:space="preserve">地域連携パスは、定期的なパスの見直しや新たなパスの追加に柔軟に対応できるようExcelのメンテナンスとマスタメンテナンス画面によるマスタ設定のみで利用できること。医療従事者のみで運用可能であることを前提とすること。
</t>
    <rPh sb="0" eb="2">
      <t>チイキ</t>
    </rPh>
    <rPh sb="2" eb="4">
      <t>レンケイ</t>
    </rPh>
    <rPh sb="8" eb="10">
      <t>テイキ</t>
    </rPh>
    <rPh sb="10" eb="11">
      <t>テキ</t>
    </rPh>
    <rPh sb="15" eb="17">
      <t>ミナオ</t>
    </rPh>
    <rPh sb="19" eb="20">
      <t>アラ</t>
    </rPh>
    <rPh sb="25" eb="27">
      <t>ツイカ</t>
    </rPh>
    <rPh sb="28" eb="30">
      <t>ジュウナン</t>
    </rPh>
    <rPh sb="31" eb="33">
      <t>タイオウ</t>
    </rPh>
    <rPh sb="68" eb="70">
      <t>セッテイ</t>
    </rPh>
    <rPh sb="73" eb="75">
      <t>リヨウ</t>
    </rPh>
    <rPh sb="81" eb="83">
      <t>イリョウ</t>
    </rPh>
    <rPh sb="83" eb="86">
      <t>ジュウジシャ</t>
    </rPh>
    <rPh sb="89" eb="91">
      <t>ウンヨウ</t>
    </rPh>
    <rPh sb="91" eb="93">
      <t>カノウ</t>
    </rPh>
    <rPh sb="99" eb="101">
      <t>ゼンテイ</t>
    </rPh>
    <phoneticPr fontId="8"/>
  </si>
  <si>
    <t>全般</t>
    <rPh sb="0" eb="2">
      <t>ゼンパン</t>
    </rPh>
    <phoneticPr fontId="8"/>
  </si>
  <si>
    <t xml:space="preserve">医療従事者が地域連携クリティカルパスマスタに新しいパスを追加したり、修正（フェーズの登録、リマインダーの設定等）できること。
</t>
    <rPh sb="0" eb="2">
      <t>イリョウ</t>
    </rPh>
    <rPh sb="2" eb="5">
      <t>ジュウジシャ</t>
    </rPh>
    <rPh sb="6" eb="8">
      <t>チイキ</t>
    </rPh>
    <rPh sb="22" eb="23">
      <t>アタラ</t>
    </rPh>
    <rPh sb="28" eb="30">
      <t>ツイカ</t>
    </rPh>
    <rPh sb="34" eb="36">
      <t>シュウセイ</t>
    </rPh>
    <rPh sb="42" eb="44">
      <t>トウロク</t>
    </rPh>
    <rPh sb="52" eb="54">
      <t>セッテイ</t>
    </rPh>
    <rPh sb="54" eb="55">
      <t>トウ</t>
    </rPh>
    <phoneticPr fontId="8"/>
  </si>
  <si>
    <t>追加、修正</t>
    <rPh sb="0" eb="2">
      <t>ツイカ</t>
    </rPh>
    <rPh sb="3" eb="5">
      <t>シュウセイ</t>
    </rPh>
    <phoneticPr fontId="8"/>
  </si>
  <si>
    <t xml:space="preserve">地域連携クリティカルパスのExcelシートの内容をデータベースに保存して、パス毎に患者横断でCSVで出力できること。
</t>
    <rPh sb="0" eb="2">
      <t>チイキ</t>
    </rPh>
    <rPh sb="22" eb="24">
      <t>ナイヨウ</t>
    </rPh>
    <rPh sb="32" eb="34">
      <t>ホゾン</t>
    </rPh>
    <rPh sb="39" eb="40">
      <t>ゴト</t>
    </rPh>
    <rPh sb="41" eb="43">
      <t>カンジャ</t>
    </rPh>
    <rPh sb="43" eb="45">
      <t>オウダン</t>
    </rPh>
    <rPh sb="50" eb="52">
      <t>シュツリョク</t>
    </rPh>
    <phoneticPr fontId="8"/>
  </si>
  <si>
    <t>統計</t>
    <rPh sb="0" eb="2">
      <t>トウケイ</t>
    </rPh>
    <phoneticPr fontId="8"/>
  </si>
  <si>
    <t xml:space="preserve">循環型パスに対応し、設定された期限に応じて受診状況の把握ができるリマインダー機能をもつこと。
</t>
    <rPh sb="0" eb="2">
      <t>ジュンカン</t>
    </rPh>
    <rPh sb="2" eb="3">
      <t>ガタ</t>
    </rPh>
    <rPh sb="6" eb="8">
      <t>タイオウ</t>
    </rPh>
    <rPh sb="10" eb="12">
      <t>セッテイ</t>
    </rPh>
    <rPh sb="15" eb="17">
      <t>キゲン</t>
    </rPh>
    <rPh sb="18" eb="19">
      <t>オウ</t>
    </rPh>
    <rPh sb="21" eb="23">
      <t>ジュシン</t>
    </rPh>
    <rPh sb="23" eb="25">
      <t>ジョウキョウ</t>
    </rPh>
    <rPh sb="26" eb="28">
      <t>ハアク</t>
    </rPh>
    <rPh sb="38" eb="40">
      <t>キノウ</t>
    </rPh>
    <phoneticPr fontId="8"/>
  </si>
  <si>
    <t xml:space="preserve">地域連携クリティカルパス内の単一フェーズに複数の医療機関を担当として設定できること。
</t>
    <rPh sb="0" eb="2">
      <t>チイキ</t>
    </rPh>
    <rPh sb="2" eb="4">
      <t>レンケイ</t>
    </rPh>
    <rPh sb="12" eb="13">
      <t>ナイ</t>
    </rPh>
    <phoneticPr fontId="8"/>
  </si>
  <si>
    <t xml:space="preserve">地域連携クリティカルパスのコンテンツに対して、患者情報（氏名、カナ氏名、生年月日、住所、電話番号）を自動的に取り込めること。
</t>
    <rPh sb="0" eb="2">
      <t>チイキ</t>
    </rPh>
    <rPh sb="19" eb="20">
      <t>タイ</t>
    </rPh>
    <rPh sb="23" eb="25">
      <t>カンジャ</t>
    </rPh>
    <rPh sb="25" eb="27">
      <t>ジョウホウ</t>
    </rPh>
    <rPh sb="28" eb="30">
      <t>シメイ</t>
    </rPh>
    <rPh sb="33" eb="35">
      <t>シメイ</t>
    </rPh>
    <rPh sb="36" eb="38">
      <t>セイネン</t>
    </rPh>
    <rPh sb="38" eb="40">
      <t>ガッピ</t>
    </rPh>
    <rPh sb="41" eb="43">
      <t>ジュウショ</t>
    </rPh>
    <rPh sb="44" eb="46">
      <t>デンワ</t>
    </rPh>
    <rPh sb="46" eb="48">
      <t>バンゴウ</t>
    </rPh>
    <rPh sb="50" eb="53">
      <t>ジドウテキ</t>
    </rPh>
    <rPh sb="54" eb="55">
      <t>ト</t>
    </rPh>
    <rPh sb="56" eb="57">
      <t>コ</t>
    </rPh>
    <phoneticPr fontId="8"/>
  </si>
  <si>
    <t xml:space="preserve">地域連携クリティカルパスのコンテンツとして、Excelを利用すること。
</t>
    <rPh sb="2" eb="4">
      <t>レンケイ</t>
    </rPh>
    <rPh sb="28" eb="30">
      <t>リヨウ</t>
    </rPh>
    <phoneticPr fontId="8"/>
  </si>
  <si>
    <t xml:space="preserve">地域連携クリティカルパス、地域連携クリティカルパスマスタをセンタで保持することで、一元管理できること。
</t>
    <phoneticPr fontId="8"/>
  </si>
  <si>
    <t xml:space="preserve">地域連携クリティカルパスの現在状況、記載可能人物を管理できること。
</t>
    <rPh sb="0" eb="2">
      <t>チイキ</t>
    </rPh>
    <rPh sb="13" eb="15">
      <t>ゲンザイ</t>
    </rPh>
    <rPh sb="15" eb="17">
      <t>ジョウキョウ</t>
    </rPh>
    <rPh sb="18" eb="20">
      <t>キサイ</t>
    </rPh>
    <rPh sb="20" eb="22">
      <t>カノウ</t>
    </rPh>
    <rPh sb="22" eb="24">
      <t>ジンブツ</t>
    </rPh>
    <rPh sb="25" eb="27">
      <t>カンリ</t>
    </rPh>
    <phoneticPr fontId="8"/>
  </si>
  <si>
    <t>パス管理画面</t>
    <rPh sb="2" eb="4">
      <t>カンリ</t>
    </rPh>
    <rPh sb="4" eb="6">
      <t>ガメン</t>
    </rPh>
    <phoneticPr fontId="8"/>
  </si>
  <si>
    <t xml:space="preserve">一覧の表示項目は地域にあわせてマスタで設定できること。
</t>
    <rPh sb="0" eb="2">
      <t>イチラン</t>
    </rPh>
    <rPh sb="3" eb="5">
      <t>ヒョウジ</t>
    </rPh>
    <rPh sb="5" eb="7">
      <t>コウモク</t>
    </rPh>
    <rPh sb="8" eb="10">
      <t>チイキ</t>
    </rPh>
    <rPh sb="19" eb="21">
      <t>セッテイ</t>
    </rPh>
    <phoneticPr fontId="8"/>
  </si>
  <si>
    <t xml:space="preserve">一覧の項目には、遅延の有無、経過日数、状態、フェーズ、自施設患者ID、患者氏名、性別、生年月日、年齢、パス名、入力予定日、担当医療機関、担当者、前回入力日、仮適用日、本適用日、管理医療機関、管理者、完了日、中止日、更新日時が表示できること。
</t>
    <rPh sb="0" eb="2">
      <t>イチラン</t>
    </rPh>
    <rPh sb="3" eb="5">
      <t>コウモク</t>
    </rPh>
    <rPh sb="8" eb="10">
      <t>チエン</t>
    </rPh>
    <rPh sb="11" eb="13">
      <t>ウム</t>
    </rPh>
    <rPh sb="14" eb="16">
      <t>ケイカ</t>
    </rPh>
    <rPh sb="16" eb="18">
      <t>ニッスウ</t>
    </rPh>
    <rPh sb="19" eb="21">
      <t>ジョウタイ</t>
    </rPh>
    <rPh sb="27" eb="28">
      <t>ジ</t>
    </rPh>
    <rPh sb="28" eb="30">
      <t>シセツ</t>
    </rPh>
    <rPh sb="30" eb="32">
      <t>カンジャ</t>
    </rPh>
    <rPh sb="35" eb="37">
      <t>カンジャ</t>
    </rPh>
    <rPh sb="37" eb="39">
      <t>シメイ</t>
    </rPh>
    <rPh sb="40" eb="42">
      <t>セイベツ</t>
    </rPh>
    <rPh sb="43" eb="45">
      <t>セイネン</t>
    </rPh>
    <rPh sb="45" eb="47">
      <t>ガッピ</t>
    </rPh>
    <rPh sb="48" eb="50">
      <t>ネンレイ</t>
    </rPh>
    <rPh sb="53" eb="54">
      <t>メイ</t>
    </rPh>
    <rPh sb="55" eb="57">
      <t>ニュウリョク</t>
    </rPh>
    <rPh sb="57" eb="59">
      <t>ヨテイ</t>
    </rPh>
    <rPh sb="59" eb="60">
      <t>ビ</t>
    </rPh>
    <rPh sb="61" eb="63">
      <t>タントウ</t>
    </rPh>
    <rPh sb="63" eb="65">
      <t>イリョウ</t>
    </rPh>
    <rPh sb="65" eb="67">
      <t>キカン</t>
    </rPh>
    <rPh sb="68" eb="71">
      <t>タントウシャ</t>
    </rPh>
    <rPh sb="72" eb="74">
      <t>ゼンカイ</t>
    </rPh>
    <rPh sb="74" eb="76">
      <t>ニュウリョク</t>
    </rPh>
    <rPh sb="76" eb="77">
      <t>ビ</t>
    </rPh>
    <rPh sb="78" eb="79">
      <t>カリ</t>
    </rPh>
    <rPh sb="79" eb="81">
      <t>テキヨウ</t>
    </rPh>
    <rPh sb="81" eb="82">
      <t>ビ</t>
    </rPh>
    <rPh sb="83" eb="84">
      <t>ホン</t>
    </rPh>
    <rPh sb="84" eb="86">
      <t>テキヨウ</t>
    </rPh>
    <rPh sb="86" eb="87">
      <t>ビ</t>
    </rPh>
    <rPh sb="88" eb="90">
      <t>カンリ</t>
    </rPh>
    <rPh sb="90" eb="92">
      <t>イリョウ</t>
    </rPh>
    <rPh sb="92" eb="94">
      <t>キカン</t>
    </rPh>
    <rPh sb="95" eb="97">
      <t>カンリ</t>
    </rPh>
    <rPh sb="97" eb="98">
      <t>シャ</t>
    </rPh>
    <rPh sb="99" eb="102">
      <t>カンリョウビ</t>
    </rPh>
    <rPh sb="103" eb="105">
      <t>チュウシ</t>
    </rPh>
    <rPh sb="105" eb="106">
      <t>ビ</t>
    </rPh>
    <rPh sb="107" eb="109">
      <t>コウシン</t>
    </rPh>
    <rPh sb="109" eb="111">
      <t>ニチジ</t>
    </rPh>
    <rPh sb="112" eb="114">
      <t>ヒョウジ</t>
    </rPh>
    <phoneticPr fontId="8"/>
  </si>
  <si>
    <t xml:space="preserve">パス一覧は、パス名、自施設患者ID、カナ氏名、入力予定日、フェーズ、管理医療機関、管理者、担当医療機関、担当者、状態（完了、中止、遅延）で検索できること。
</t>
    <rPh sb="2" eb="4">
      <t>イチラン</t>
    </rPh>
    <rPh sb="8" eb="9">
      <t>メイ</t>
    </rPh>
    <rPh sb="10" eb="11">
      <t>ジ</t>
    </rPh>
    <rPh sb="11" eb="13">
      <t>シセツ</t>
    </rPh>
    <rPh sb="13" eb="15">
      <t>カンジャ</t>
    </rPh>
    <rPh sb="20" eb="22">
      <t>シメイ</t>
    </rPh>
    <rPh sb="23" eb="25">
      <t>ニュウリョク</t>
    </rPh>
    <rPh sb="25" eb="27">
      <t>ヨテイ</t>
    </rPh>
    <rPh sb="27" eb="28">
      <t>ビ</t>
    </rPh>
    <rPh sb="34" eb="36">
      <t>カンリ</t>
    </rPh>
    <rPh sb="36" eb="38">
      <t>イリョウ</t>
    </rPh>
    <rPh sb="38" eb="40">
      <t>キカン</t>
    </rPh>
    <rPh sb="41" eb="43">
      <t>カンリ</t>
    </rPh>
    <rPh sb="43" eb="44">
      <t>シャ</t>
    </rPh>
    <rPh sb="45" eb="47">
      <t>タントウ</t>
    </rPh>
    <rPh sb="47" eb="49">
      <t>イリョウ</t>
    </rPh>
    <rPh sb="49" eb="51">
      <t>キカン</t>
    </rPh>
    <rPh sb="52" eb="55">
      <t>タントウシャ</t>
    </rPh>
    <rPh sb="56" eb="58">
      <t>ジョウタイ</t>
    </rPh>
    <rPh sb="59" eb="61">
      <t>カンリョウ</t>
    </rPh>
    <rPh sb="62" eb="64">
      <t>チュウシ</t>
    </rPh>
    <rPh sb="65" eb="67">
      <t>チエン</t>
    </rPh>
    <rPh sb="69" eb="71">
      <t>ケンサク</t>
    </rPh>
    <phoneticPr fontId="8"/>
  </si>
  <si>
    <t xml:space="preserve">地域連携クリティカルパス一覧を表示できること。
</t>
    <rPh sb="0" eb="2">
      <t>チイキ</t>
    </rPh>
    <rPh sb="12" eb="14">
      <t>イチラン</t>
    </rPh>
    <rPh sb="15" eb="17">
      <t>ヒョウジ</t>
    </rPh>
    <phoneticPr fontId="8"/>
  </si>
  <si>
    <t>一覧表示</t>
    <rPh sb="0" eb="2">
      <t>イチラン</t>
    </rPh>
    <rPh sb="2" eb="4">
      <t>ヒョウジ</t>
    </rPh>
    <phoneticPr fontId="8"/>
  </si>
  <si>
    <t>一覧</t>
    <rPh sb="0" eb="2">
      <t>イチラン</t>
    </rPh>
    <phoneticPr fontId="8"/>
  </si>
  <si>
    <t xml:space="preserve">地域連携クリティカルパスの機能は、パス内容の定期的な見直しや、新規登録などが継続的に且つ容易に行える仕組みであること。
</t>
    <rPh sb="0" eb="2">
      <t>チイキ</t>
    </rPh>
    <rPh sb="2" eb="4">
      <t>レンケイ</t>
    </rPh>
    <rPh sb="19" eb="21">
      <t>ナイヨウ</t>
    </rPh>
    <rPh sb="22" eb="25">
      <t>テイキテキ</t>
    </rPh>
    <rPh sb="26" eb="28">
      <t>ミナオ</t>
    </rPh>
    <rPh sb="31" eb="35">
      <t>シンキトウロク</t>
    </rPh>
    <rPh sb="38" eb="40">
      <t>ケイゾク</t>
    </rPh>
    <rPh sb="40" eb="41">
      <t>テキ</t>
    </rPh>
    <rPh sb="42" eb="43">
      <t>カ</t>
    </rPh>
    <rPh sb="44" eb="46">
      <t>ヨウイ</t>
    </rPh>
    <rPh sb="47" eb="48">
      <t>オコナ</t>
    </rPh>
    <rPh sb="50" eb="52">
      <t>シク</t>
    </rPh>
    <phoneticPr fontId="8"/>
  </si>
  <si>
    <t>地域連携クリティカルパス</t>
    <rPh sb="0" eb="2">
      <t>チイキ</t>
    </rPh>
    <rPh sb="2" eb="4">
      <t>レンケイ</t>
    </rPh>
    <phoneticPr fontId="8"/>
  </si>
  <si>
    <t xml:space="preserve">予約票は打ち合わせの上レイアウトを決定すること。
</t>
    <rPh sb="0" eb="2">
      <t>ヨヤク</t>
    </rPh>
    <rPh sb="2" eb="3">
      <t>ヒョウ</t>
    </rPh>
    <rPh sb="4" eb="5">
      <t>ウ</t>
    </rPh>
    <rPh sb="6" eb="7">
      <t>ア</t>
    </rPh>
    <rPh sb="10" eb="11">
      <t>ウエ</t>
    </rPh>
    <rPh sb="17" eb="19">
      <t>ケッテイ</t>
    </rPh>
    <phoneticPr fontId="8"/>
  </si>
  <si>
    <t xml:space="preserve">未来に対して現在の設定を自動複写できること。
</t>
    <rPh sb="0" eb="2">
      <t>ミライ</t>
    </rPh>
    <rPh sb="3" eb="4">
      <t>タイ</t>
    </rPh>
    <rPh sb="6" eb="8">
      <t>ゲンザイ</t>
    </rPh>
    <rPh sb="9" eb="11">
      <t>セッテイ</t>
    </rPh>
    <rPh sb="12" eb="14">
      <t>ジドウ</t>
    </rPh>
    <rPh sb="14" eb="16">
      <t>フクシャ</t>
    </rPh>
    <phoneticPr fontId="8"/>
  </si>
  <si>
    <t xml:space="preserve">予約日のＮ日前になると外部から取得できなくなるするよう設定ができること。
</t>
    <rPh sb="0" eb="2">
      <t>ヨヤク</t>
    </rPh>
    <rPh sb="2" eb="3">
      <t>ビ</t>
    </rPh>
    <rPh sb="5" eb="6">
      <t>ニチ</t>
    </rPh>
    <rPh sb="6" eb="7">
      <t>マエ</t>
    </rPh>
    <rPh sb="11" eb="13">
      <t>ガイブ</t>
    </rPh>
    <rPh sb="15" eb="17">
      <t>シュトク</t>
    </rPh>
    <rPh sb="27" eb="29">
      <t>セッテイ</t>
    </rPh>
    <phoneticPr fontId="8"/>
  </si>
  <si>
    <t>予約の締め切り日時が設定できること。</t>
    <rPh sb="3" eb="4">
      <t>シ</t>
    </rPh>
    <rPh sb="5" eb="6">
      <t>キ</t>
    </rPh>
    <rPh sb="7" eb="9">
      <t>ニチジ</t>
    </rPh>
    <rPh sb="10" eb="12">
      <t>セッテイ</t>
    </rPh>
    <phoneticPr fontId="8"/>
  </si>
  <si>
    <t xml:space="preserve">休診の設定ができること。
</t>
    <rPh sb="0" eb="2">
      <t>キュウシン</t>
    </rPh>
    <rPh sb="3" eb="5">
      <t>セッテイ</t>
    </rPh>
    <phoneticPr fontId="8"/>
  </si>
  <si>
    <t xml:space="preserve">日単位、週単位、曜日単位、月単位の設定ができること。
</t>
    <rPh sb="0" eb="1">
      <t>ヒ</t>
    </rPh>
    <rPh sb="1" eb="3">
      <t>タンイ</t>
    </rPh>
    <rPh sb="4" eb="5">
      <t>シュウ</t>
    </rPh>
    <rPh sb="5" eb="7">
      <t>タンイ</t>
    </rPh>
    <rPh sb="8" eb="10">
      <t>ヨウビ</t>
    </rPh>
    <rPh sb="10" eb="12">
      <t>タンイ</t>
    </rPh>
    <rPh sb="13" eb="14">
      <t>ツキ</t>
    </rPh>
    <rPh sb="14" eb="16">
      <t>タンイ</t>
    </rPh>
    <rPh sb="17" eb="19">
      <t>セッテイ</t>
    </rPh>
    <phoneticPr fontId="8"/>
  </si>
  <si>
    <t xml:space="preserve">診療予約、検査予約の区分設定ができること。
</t>
    <rPh sb="0" eb="2">
      <t>シンリョウ</t>
    </rPh>
    <rPh sb="2" eb="4">
      <t>ヨヤク</t>
    </rPh>
    <rPh sb="5" eb="7">
      <t>ケンサ</t>
    </rPh>
    <rPh sb="7" eb="9">
      <t>ヨヤク</t>
    </rPh>
    <rPh sb="10" eb="12">
      <t>クブン</t>
    </rPh>
    <rPh sb="12" eb="14">
      <t>セッテイ</t>
    </rPh>
    <phoneticPr fontId="8"/>
  </si>
  <si>
    <t xml:space="preserve">予約枠をメンテナンスできること。
</t>
    <rPh sb="0" eb="2">
      <t>ヨヤク</t>
    </rPh>
    <rPh sb="2" eb="3">
      <t>ワク</t>
    </rPh>
    <phoneticPr fontId="8"/>
  </si>
  <si>
    <t>予約枠メンテナンス</t>
    <rPh sb="0" eb="2">
      <t>ヨヤク</t>
    </rPh>
    <rPh sb="2" eb="3">
      <t>ワク</t>
    </rPh>
    <phoneticPr fontId="8"/>
  </si>
  <si>
    <t>メンテナンス</t>
    <phoneticPr fontId="8"/>
  </si>
  <si>
    <t xml:space="preserve">予約された診療予約情報は、電子カルテにも反映することができること。
</t>
    <rPh sb="0" eb="2">
      <t>ヨヤク</t>
    </rPh>
    <rPh sb="5" eb="7">
      <t>シンリョウ</t>
    </rPh>
    <rPh sb="7" eb="9">
      <t>ヨヤク</t>
    </rPh>
    <rPh sb="9" eb="11">
      <t>ジョウホウ</t>
    </rPh>
    <rPh sb="13" eb="15">
      <t>デンシ</t>
    </rPh>
    <rPh sb="20" eb="22">
      <t>ハンエイ</t>
    </rPh>
    <phoneticPr fontId="8"/>
  </si>
  <si>
    <t>電子カルテ連携</t>
    <rPh sb="0" eb="2">
      <t>デンシ</t>
    </rPh>
    <rPh sb="5" eb="7">
      <t>レンケイ</t>
    </rPh>
    <phoneticPr fontId="8"/>
  </si>
  <si>
    <t>予約取得時に紹介情報を同時に登録できること。</t>
    <phoneticPr fontId="8"/>
  </si>
  <si>
    <t xml:space="preserve">参照医療機関の利用者の患者属性入力の手間を軽減できるよう当院の患者IDを指定して予約ができること。
</t>
    <rPh sb="0" eb="2">
      <t>サンショウ</t>
    </rPh>
    <rPh sb="2" eb="4">
      <t>イリョウ</t>
    </rPh>
    <rPh sb="4" eb="6">
      <t>キカン</t>
    </rPh>
    <rPh sb="7" eb="9">
      <t>リヨウ</t>
    </rPh>
    <rPh sb="9" eb="10">
      <t>シャ</t>
    </rPh>
    <rPh sb="11" eb="13">
      <t>カンジャ</t>
    </rPh>
    <rPh sb="13" eb="15">
      <t>ゾクセイ</t>
    </rPh>
    <rPh sb="15" eb="17">
      <t>ニュウリョク</t>
    </rPh>
    <rPh sb="18" eb="20">
      <t>テマ</t>
    </rPh>
    <rPh sb="21" eb="23">
      <t>ケイゲン</t>
    </rPh>
    <rPh sb="28" eb="30">
      <t>トウイン</t>
    </rPh>
    <rPh sb="31" eb="33">
      <t>カンジャ</t>
    </rPh>
    <rPh sb="36" eb="38">
      <t>シテイ</t>
    </rPh>
    <rPh sb="40" eb="42">
      <t>ヨヤク</t>
    </rPh>
    <phoneticPr fontId="8"/>
  </si>
  <si>
    <t xml:space="preserve">参照医療機関の患者IDを指定して予約ができること。
</t>
    <rPh sb="0" eb="2">
      <t>サンショウ</t>
    </rPh>
    <rPh sb="2" eb="4">
      <t>イリョウ</t>
    </rPh>
    <rPh sb="4" eb="6">
      <t>キカン</t>
    </rPh>
    <rPh sb="7" eb="9">
      <t>カンジャ</t>
    </rPh>
    <rPh sb="12" eb="14">
      <t>シテイ</t>
    </rPh>
    <rPh sb="16" eb="18">
      <t>ヨヤク</t>
    </rPh>
    <phoneticPr fontId="8"/>
  </si>
  <si>
    <t xml:space="preserve">予約票を発行できること。
</t>
    <rPh sb="0" eb="2">
      <t>ヨヤク</t>
    </rPh>
    <rPh sb="2" eb="3">
      <t>ヒョウ</t>
    </rPh>
    <rPh sb="4" eb="6">
      <t>ハッコウ</t>
    </rPh>
    <phoneticPr fontId="8"/>
  </si>
  <si>
    <t xml:space="preserve">予約を確定する前に予約内容を確認できるよう、予約票のプレビュー機能をもつこと。
</t>
    <rPh sb="0" eb="2">
      <t>ヨヤク</t>
    </rPh>
    <rPh sb="3" eb="5">
      <t>カクテイ</t>
    </rPh>
    <rPh sb="7" eb="8">
      <t>マエ</t>
    </rPh>
    <rPh sb="9" eb="11">
      <t>ヨヤク</t>
    </rPh>
    <rPh sb="11" eb="13">
      <t>ナイヨウ</t>
    </rPh>
    <rPh sb="14" eb="16">
      <t>カクニン</t>
    </rPh>
    <rPh sb="22" eb="24">
      <t>ヨヤク</t>
    </rPh>
    <rPh sb="24" eb="25">
      <t>ヒョウ</t>
    </rPh>
    <rPh sb="31" eb="33">
      <t>キノウ</t>
    </rPh>
    <phoneticPr fontId="8"/>
  </si>
  <si>
    <t xml:space="preserve">参照医療機関の医師の操作性を考慮し、横軸に日付、縦軸に時間でその予約枠に対して空いている枠をワンクリックで選択できるユーザインターフェースとすること。
</t>
    <rPh sb="0" eb="2">
      <t>サンショウ</t>
    </rPh>
    <rPh sb="2" eb="4">
      <t>イリョウ</t>
    </rPh>
    <rPh sb="4" eb="6">
      <t>キカン</t>
    </rPh>
    <rPh sb="7" eb="9">
      <t>イシ</t>
    </rPh>
    <rPh sb="10" eb="12">
      <t>ソウサ</t>
    </rPh>
    <rPh sb="12" eb="13">
      <t>セイ</t>
    </rPh>
    <rPh sb="14" eb="16">
      <t>コウリョ</t>
    </rPh>
    <rPh sb="18" eb="20">
      <t>ヨコジク</t>
    </rPh>
    <rPh sb="21" eb="23">
      <t>ヒヅケ</t>
    </rPh>
    <rPh sb="24" eb="26">
      <t>タテジク</t>
    </rPh>
    <rPh sb="27" eb="29">
      <t>ジカン</t>
    </rPh>
    <rPh sb="32" eb="34">
      <t>ヨヤク</t>
    </rPh>
    <rPh sb="34" eb="35">
      <t>ワク</t>
    </rPh>
    <rPh sb="36" eb="37">
      <t>タイ</t>
    </rPh>
    <rPh sb="39" eb="40">
      <t>ア</t>
    </rPh>
    <rPh sb="44" eb="45">
      <t>ワク</t>
    </rPh>
    <rPh sb="53" eb="55">
      <t>センタク</t>
    </rPh>
    <phoneticPr fontId="8"/>
  </si>
  <si>
    <t xml:space="preserve">患者や予約先を指定することなく、予約の空き状況を確認できること。
</t>
    <rPh sb="0" eb="2">
      <t>カンジャ</t>
    </rPh>
    <rPh sb="3" eb="5">
      <t>ヨヤク</t>
    </rPh>
    <rPh sb="5" eb="6">
      <t>サキ</t>
    </rPh>
    <rPh sb="7" eb="9">
      <t>シテイ</t>
    </rPh>
    <rPh sb="16" eb="18">
      <t>ヨヤク</t>
    </rPh>
    <rPh sb="19" eb="20">
      <t>ア</t>
    </rPh>
    <rPh sb="21" eb="23">
      <t>ジョウキョウ</t>
    </rPh>
    <rPh sb="24" eb="26">
      <t>カクニン</t>
    </rPh>
    <phoneticPr fontId="8"/>
  </si>
  <si>
    <t>予約取得</t>
    <rPh sb="0" eb="2">
      <t>ヨヤク</t>
    </rPh>
    <rPh sb="2" eb="4">
      <t>シュトク</t>
    </rPh>
    <phoneticPr fontId="8"/>
  </si>
  <si>
    <t xml:space="preserve">医療機関間の連携をスムーズにするため、地域医療ネットワークシステム上で自由に予約枠の作成が行え、外部からネットワークを通じて診療予約及び検査予約を取得できること。
</t>
    <phoneticPr fontId="8"/>
  </si>
  <si>
    <t>予約</t>
    <rPh sb="0" eb="2">
      <t>ヨヤク</t>
    </rPh>
    <phoneticPr fontId="8"/>
  </si>
  <si>
    <t xml:space="preserve">宛先は医療機関、診療科、医師、お気に入りごとに単一選択する機能を有すること。
</t>
    <phoneticPr fontId="8"/>
  </si>
  <si>
    <t>選択画面</t>
    <rPh sb="0" eb="2">
      <t>センタク</t>
    </rPh>
    <rPh sb="2" eb="4">
      <t>ガメン</t>
    </rPh>
    <phoneticPr fontId="8"/>
  </si>
  <si>
    <t>宛先選択</t>
    <rPh sb="0" eb="2">
      <t>アテサキ</t>
    </rPh>
    <rPh sb="2" eb="4">
      <t>センタク</t>
    </rPh>
    <phoneticPr fontId="8"/>
  </si>
  <si>
    <t xml:space="preserve">返書は受信施設医師の操作でのみ既読となること。
</t>
    <rPh sb="0" eb="2">
      <t>ヘンショ</t>
    </rPh>
    <rPh sb="3" eb="5">
      <t>ジュシン</t>
    </rPh>
    <rPh sb="5" eb="7">
      <t>シセツ</t>
    </rPh>
    <rPh sb="7" eb="9">
      <t>イシ</t>
    </rPh>
    <rPh sb="10" eb="12">
      <t>ソウサ</t>
    </rPh>
    <rPh sb="15" eb="17">
      <t>キドク</t>
    </rPh>
    <phoneticPr fontId="8"/>
  </si>
  <si>
    <t xml:space="preserve">紹介状は紹介先医師の参照操作でのみ既読となること。
</t>
    <rPh sb="0" eb="3">
      <t>ショウカイジョウ</t>
    </rPh>
    <rPh sb="4" eb="6">
      <t>ショウカイ</t>
    </rPh>
    <rPh sb="6" eb="7">
      <t>サキ</t>
    </rPh>
    <rPh sb="7" eb="9">
      <t>イシ</t>
    </rPh>
    <rPh sb="10" eb="12">
      <t>サンショウ</t>
    </rPh>
    <rPh sb="12" eb="14">
      <t>ソウサ</t>
    </rPh>
    <rPh sb="17" eb="19">
      <t>キドク</t>
    </rPh>
    <phoneticPr fontId="8"/>
  </si>
  <si>
    <t xml:space="preserve">既読、未読管理できること。
</t>
    <rPh sb="0" eb="2">
      <t>キドク</t>
    </rPh>
    <rPh sb="3" eb="5">
      <t>ミドク</t>
    </rPh>
    <rPh sb="5" eb="7">
      <t>カンリ</t>
    </rPh>
    <phoneticPr fontId="8"/>
  </si>
  <si>
    <t>既読未読管理</t>
    <rPh sb="0" eb="2">
      <t>キドク</t>
    </rPh>
    <rPh sb="2" eb="4">
      <t>ミドク</t>
    </rPh>
    <rPh sb="4" eb="6">
      <t>カンリ</t>
    </rPh>
    <phoneticPr fontId="8"/>
  </si>
  <si>
    <t>状況確認</t>
    <rPh sb="0" eb="2">
      <t>ジョウキョウ</t>
    </rPh>
    <rPh sb="2" eb="4">
      <t>カクニン</t>
    </rPh>
    <phoneticPr fontId="8"/>
  </si>
  <si>
    <t xml:space="preserve">「WEB紹介状機能」で登録した紹介状・返書をカルテに反映することができる。
</t>
    <rPh sb="4" eb="7">
      <t>ショウカイジョウ</t>
    </rPh>
    <rPh sb="7" eb="9">
      <t>キノウ</t>
    </rPh>
    <rPh sb="11" eb="13">
      <t>トウロク</t>
    </rPh>
    <rPh sb="15" eb="18">
      <t>ショウカイジョウ</t>
    </rPh>
    <rPh sb="19" eb="21">
      <t>ヘンショ</t>
    </rPh>
    <rPh sb="26" eb="28">
      <t>ハンエイ</t>
    </rPh>
    <phoneticPr fontId="8"/>
  </si>
  <si>
    <t xml:space="preserve">HPKIによる電子署名に対応した紹介状の作成ができる。
</t>
    <phoneticPr fontId="8"/>
  </si>
  <si>
    <t xml:space="preserve">紹介状・返書は定型文を登録でき、医療機関情報（医療機関名、診療科、医師名、住所、電話番号、FAX番号）、患者情報（氏名、生年月日、性別、住所、電話番号）を自動挿入できること。
</t>
    <rPh sb="0" eb="2">
      <t>ショウカイ</t>
    </rPh>
    <rPh sb="2" eb="3">
      <t>ジョウ</t>
    </rPh>
    <rPh sb="4" eb="6">
      <t>ヘンショ</t>
    </rPh>
    <rPh sb="7" eb="9">
      <t>テイケイ</t>
    </rPh>
    <rPh sb="9" eb="10">
      <t>ブン</t>
    </rPh>
    <rPh sb="11" eb="13">
      <t>トウロク</t>
    </rPh>
    <rPh sb="16" eb="18">
      <t>イリョウ</t>
    </rPh>
    <rPh sb="18" eb="20">
      <t>キカン</t>
    </rPh>
    <rPh sb="20" eb="22">
      <t>ジョウホウ</t>
    </rPh>
    <rPh sb="23" eb="25">
      <t>イリョウ</t>
    </rPh>
    <rPh sb="25" eb="27">
      <t>キカン</t>
    </rPh>
    <rPh sb="27" eb="28">
      <t>メイ</t>
    </rPh>
    <rPh sb="29" eb="32">
      <t>シンリョウカ</t>
    </rPh>
    <rPh sb="33" eb="35">
      <t>イシ</t>
    </rPh>
    <rPh sb="35" eb="36">
      <t>メイ</t>
    </rPh>
    <rPh sb="37" eb="39">
      <t>ジュウショ</t>
    </rPh>
    <rPh sb="40" eb="42">
      <t>デンワ</t>
    </rPh>
    <rPh sb="42" eb="44">
      <t>バンゴウ</t>
    </rPh>
    <rPh sb="48" eb="50">
      <t>バンゴウ</t>
    </rPh>
    <rPh sb="52" eb="54">
      <t>カンジャ</t>
    </rPh>
    <rPh sb="54" eb="56">
      <t>ジョウホウ</t>
    </rPh>
    <rPh sb="57" eb="59">
      <t>シメイ</t>
    </rPh>
    <rPh sb="60" eb="62">
      <t>セイネン</t>
    </rPh>
    <rPh sb="62" eb="64">
      <t>ガッピ</t>
    </rPh>
    <rPh sb="65" eb="67">
      <t>セイベツ</t>
    </rPh>
    <rPh sb="68" eb="70">
      <t>ジュウショ</t>
    </rPh>
    <rPh sb="71" eb="73">
      <t>デンワ</t>
    </rPh>
    <rPh sb="73" eb="75">
      <t>バンゴウ</t>
    </rPh>
    <rPh sb="77" eb="79">
      <t>ジドウ</t>
    </rPh>
    <rPh sb="79" eb="81">
      <t>ソウニュウ</t>
    </rPh>
    <phoneticPr fontId="8"/>
  </si>
  <si>
    <t>作成支援</t>
    <rPh sb="0" eb="2">
      <t>サクセイ</t>
    </rPh>
    <rPh sb="2" eb="4">
      <t>シエン</t>
    </rPh>
    <phoneticPr fontId="8"/>
  </si>
  <si>
    <t xml:space="preserve">紹介状・返書作成をWEB画面で作成できること。
</t>
    <rPh sb="0" eb="2">
      <t>ショウカイ</t>
    </rPh>
    <rPh sb="2" eb="3">
      <t>ジョウ</t>
    </rPh>
    <rPh sb="4" eb="6">
      <t>ヘンショ</t>
    </rPh>
    <rPh sb="6" eb="8">
      <t>サクセイ</t>
    </rPh>
    <rPh sb="12" eb="14">
      <t>ガメン</t>
    </rPh>
    <rPh sb="15" eb="17">
      <t>サクセイ</t>
    </rPh>
    <phoneticPr fontId="8"/>
  </si>
  <si>
    <t>作成</t>
    <rPh sb="0" eb="2">
      <t>サクセイ</t>
    </rPh>
    <phoneticPr fontId="8"/>
  </si>
  <si>
    <t>紹介状・返書作成機能</t>
    <rPh sb="0" eb="2">
      <t>ショウカイ</t>
    </rPh>
    <rPh sb="2" eb="3">
      <t>ジョウ</t>
    </rPh>
    <rPh sb="4" eb="6">
      <t>ヘンショ</t>
    </rPh>
    <rPh sb="6" eb="8">
      <t>サクセイ</t>
    </rPh>
    <rPh sb="8" eb="10">
      <t>キノウ</t>
    </rPh>
    <phoneticPr fontId="8"/>
  </si>
  <si>
    <t>紹介状連携</t>
    <rPh sb="0" eb="2">
      <t>ショウカイ</t>
    </rPh>
    <rPh sb="2" eb="3">
      <t>ジョウ</t>
    </rPh>
    <rPh sb="3" eb="5">
      <t>レンケイ</t>
    </rPh>
    <phoneticPr fontId="8"/>
  </si>
  <si>
    <t xml:space="preserve">入力された予定は、一度の登録で複数のモード（患者様の予定、訪問スタッフの予定、事業所所属スタッフの予定）で参照できること。
</t>
    <phoneticPr fontId="8"/>
  </si>
  <si>
    <t xml:space="preserve">患者スケジュール共有機能により、患者様の予定を共有できること。
</t>
    <phoneticPr fontId="8"/>
  </si>
  <si>
    <t>スケジュール共有</t>
    <rPh sb="6" eb="8">
      <t>キョウユウ</t>
    </rPh>
    <phoneticPr fontId="8"/>
  </si>
  <si>
    <t>スケジュール機能</t>
    <rPh sb="6" eb="8">
      <t>キノウ</t>
    </rPh>
    <phoneticPr fontId="8"/>
  </si>
  <si>
    <t>患者名やチーム名を検索条件として、チームの一覧を表示できること。</t>
    <phoneticPr fontId="8"/>
  </si>
  <si>
    <t>対象患者、チームの名称や説明、メンバーを入力し、チームを作成できること。作成されたチームは患者メモの公開範囲やメールの宛先など、クローズドな情報共有の範囲として利用できること。</t>
    <rPh sb="36" eb="38">
      <t>サクセイ</t>
    </rPh>
    <rPh sb="45" eb="47">
      <t>カンジャ</t>
    </rPh>
    <rPh sb="50" eb="52">
      <t>コウカイ</t>
    </rPh>
    <rPh sb="52" eb="54">
      <t>ハンイ</t>
    </rPh>
    <rPh sb="59" eb="61">
      <t>アテサキ</t>
    </rPh>
    <rPh sb="70" eb="72">
      <t>ジョウホウ</t>
    </rPh>
    <rPh sb="72" eb="74">
      <t>キョウユウ</t>
    </rPh>
    <rPh sb="75" eb="77">
      <t>ハンイ</t>
    </rPh>
    <rPh sb="80" eb="82">
      <t>リヨウ</t>
    </rPh>
    <phoneticPr fontId="8"/>
  </si>
  <si>
    <t>チーム設定</t>
    <rPh sb="3" eb="5">
      <t>セッテイ</t>
    </rPh>
    <phoneticPr fontId="8"/>
  </si>
  <si>
    <t>チーム</t>
    <phoneticPr fontId="8"/>
  </si>
  <si>
    <t xml:space="preserve">通知されるメールには個人情報が含まれないこと。
</t>
    <rPh sb="0" eb="2">
      <t>ツウチ</t>
    </rPh>
    <rPh sb="10" eb="12">
      <t>コジン</t>
    </rPh>
    <rPh sb="12" eb="14">
      <t>ジョウホウ</t>
    </rPh>
    <rPh sb="15" eb="16">
      <t>フク</t>
    </rPh>
    <phoneticPr fontId="8"/>
  </si>
  <si>
    <t xml:space="preserve">登録された医療従事者の選択により、地域連携メール、e-mail等の通知先の選択ができること。
</t>
    <rPh sb="11" eb="13">
      <t>センタク</t>
    </rPh>
    <rPh sb="17" eb="19">
      <t>チイキ</t>
    </rPh>
    <rPh sb="19" eb="21">
      <t>レンケイ</t>
    </rPh>
    <rPh sb="31" eb="32">
      <t>トウ</t>
    </rPh>
    <rPh sb="33" eb="35">
      <t>ツウチ</t>
    </rPh>
    <rPh sb="35" eb="36">
      <t>サキ</t>
    </rPh>
    <rPh sb="37" eb="39">
      <t>センタク</t>
    </rPh>
    <phoneticPr fontId="8"/>
  </si>
  <si>
    <t xml:space="preserve">4.本人宛にメールが届いたタイミング
</t>
    <rPh sb="2" eb="4">
      <t>ホンニン</t>
    </rPh>
    <rPh sb="4" eb="5">
      <t>アテ</t>
    </rPh>
    <rPh sb="10" eb="11">
      <t>トド</t>
    </rPh>
    <phoneticPr fontId="8"/>
  </si>
  <si>
    <t xml:space="preserve">3.本人が公開範囲に含まれるにメモが記載されたタイミング
</t>
    <phoneticPr fontId="8"/>
  </si>
  <si>
    <t xml:space="preserve">2.本人宛に紹介状・返書されたタイミング
</t>
    <rPh sb="2" eb="4">
      <t>ホンニン</t>
    </rPh>
    <rPh sb="4" eb="5">
      <t>アテ</t>
    </rPh>
    <rPh sb="6" eb="9">
      <t>ショウカイジョウ</t>
    </rPh>
    <rPh sb="10" eb="12">
      <t>ヘンショ</t>
    </rPh>
    <phoneticPr fontId="8"/>
  </si>
  <si>
    <t xml:space="preserve">1.本人宛にカルテ開示されたタイミング
</t>
    <rPh sb="2" eb="4">
      <t>ホンニン</t>
    </rPh>
    <rPh sb="4" eb="5">
      <t>アテ</t>
    </rPh>
    <rPh sb="9" eb="11">
      <t>カイジ</t>
    </rPh>
    <phoneticPr fontId="8"/>
  </si>
  <si>
    <t xml:space="preserve">登録された医療従事者が本地域医療ネットワークシステムにアクセスすべきかを知るために、下記に示すイベントが発生したタイミングでメール通知できること。
</t>
    <rPh sb="11" eb="12">
      <t>ホン</t>
    </rPh>
    <rPh sb="12" eb="14">
      <t>チイキ</t>
    </rPh>
    <rPh sb="14" eb="16">
      <t>イリョウ</t>
    </rPh>
    <rPh sb="36" eb="37">
      <t>シ</t>
    </rPh>
    <rPh sb="42" eb="44">
      <t>カキ</t>
    </rPh>
    <rPh sb="45" eb="46">
      <t>シメ</t>
    </rPh>
    <rPh sb="52" eb="54">
      <t>ハッセイ</t>
    </rPh>
    <rPh sb="65" eb="67">
      <t>ツウチ</t>
    </rPh>
    <phoneticPr fontId="8"/>
  </si>
  <si>
    <t>メール通知</t>
    <rPh sb="3" eb="5">
      <t>ツウチ</t>
    </rPh>
    <phoneticPr fontId="8"/>
  </si>
  <si>
    <t xml:space="preserve">登録されたチームのみに公開できること。
</t>
    <phoneticPr fontId="8"/>
  </si>
  <si>
    <t xml:space="preserve">登録された情報は版数管理ができること。
</t>
    <phoneticPr fontId="8"/>
  </si>
  <si>
    <t>メモ記載者の職種と名前が表示できること。</t>
    <rPh sb="2" eb="4">
      <t>キサイ</t>
    </rPh>
    <rPh sb="4" eb="5">
      <t>シャ</t>
    </rPh>
    <rPh sb="6" eb="8">
      <t>ショクシュ</t>
    </rPh>
    <rPh sb="9" eb="11">
      <t>ナマエ</t>
    </rPh>
    <rPh sb="12" eb="14">
      <t>ヒョウジ</t>
    </rPh>
    <phoneticPr fontId="8"/>
  </si>
  <si>
    <t xml:space="preserve">タイトルを登録できること。
</t>
    <phoneticPr fontId="8"/>
  </si>
  <si>
    <t xml:space="preserve">後日入力を考慮して登録日を設定できること。
</t>
    <phoneticPr fontId="8"/>
  </si>
  <si>
    <t xml:space="preserve">文書の種別（医師のメモ、看護師のメモ）を設定できること。
</t>
    <phoneticPr fontId="8"/>
  </si>
  <si>
    <t xml:space="preserve">ファイル添付にて画像ファイル等が登録できること。
</t>
    <phoneticPr fontId="8"/>
  </si>
  <si>
    <t xml:space="preserve">テキストにて情報登録できること。
</t>
    <phoneticPr fontId="8"/>
  </si>
  <si>
    <t>患者メモ機能</t>
    <rPh sb="0" eb="2">
      <t>カンジャ</t>
    </rPh>
    <rPh sb="4" eb="6">
      <t>キノウ</t>
    </rPh>
    <phoneticPr fontId="8"/>
  </si>
  <si>
    <t xml:space="preserve">チームを宛先に指定することができること。
</t>
    <phoneticPr fontId="8"/>
  </si>
  <si>
    <r>
      <t>メールの宛先は登録された利用者から検索できること。</t>
    </r>
    <r>
      <rPr>
        <b/>
        <sz val="10"/>
        <color rgb="FFFF0000"/>
        <rFont val="Meiryo UI"/>
        <family val="3"/>
        <charset val="128"/>
      </rPr>
      <t/>
    </r>
    <rPh sb="4" eb="6">
      <t>アテサキ</t>
    </rPh>
    <rPh sb="7" eb="9">
      <t>トウロク</t>
    </rPh>
    <rPh sb="12" eb="15">
      <t>リヨウシャ</t>
    </rPh>
    <rPh sb="17" eb="19">
      <t>ケンサク</t>
    </rPh>
    <phoneticPr fontId="8"/>
  </si>
  <si>
    <t>宛先</t>
    <rPh sb="0" eb="2">
      <t>アテサキ</t>
    </rPh>
    <phoneticPr fontId="8"/>
  </si>
  <si>
    <t xml:space="preserve">ファイル添付できること。
</t>
    <rPh sb="4" eb="6">
      <t>テンプ</t>
    </rPh>
    <phoneticPr fontId="8"/>
  </si>
  <si>
    <t>ファイル添付</t>
    <rPh sb="4" eb="6">
      <t>テンプ</t>
    </rPh>
    <phoneticPr fontId="8"/>
  </si>
  <si>
    <t xml:space="preserve">施設間の情報伝達手段としてメール機能(メール作成、送受信、一覧表示等)をもつこと。ただし、個人情報保護の観点から本地域医療ネットワーク網内でのみ使用可能とし、Gmail等インターネット上のメールは利用しないこと。
</t>
    <rPh sb="0" eb="2">
      <t>シセツ</t>
    </rPh>
    <rPh sb="2" eb="3">
      <t>カン</t>
    </rPh>
    <rPh sb="4" eb="6">
      <t>ジョウホウ</t>
    </rPh>
    <rPh sb="6" eb="8">
      <t>デンタツ</t>
    </rPh>
    <rPh sb="8" eb="10">
      <t>シュダン</t>
    </rPh>
    <rPh sb="16" eb="18">
      <t>キノウ</t>
    </rPh>
    <rPh sb="22" eb="24">
      <t>サクセイ</t>
    </rPh>
    <rPh sb="25" eb="28">
      <t>ソウジュシン</t>
    </rPh>
    <rPh sb="29" eb="31">
      <t>イチラン</t>
    </rPh>
    <rPh sb="31" eb="33">
      <t>ヒョウジ</t>
    </rPh>
    <rPh sb="33" eb="34">
      <t>トウ</t>
    </rPh>
    <rPh sb="45" eb="47">
      <t>コジン</t>
    </rPh>
    <rPh sb="47" eb="49">
      <t>ジョウホウ</t>
    </rPh>
    <rPh sb="49" eb="51">
      <t>ホゴ</t>
    </rPh>
    <rPh sb="52" eb="54">
      <t>カンテン</t>
    </rPh>
    <rPh sb="56" eb="57">
      <t>ホン</t>
    </rPh>
    <rPh sb="57" eb="59">
      <t>チイキ</t>
    </rPh>
    <rPh sb="59" eb="61">
      <t>イリョウ</t>
    </rPh>
    <rPh sb="67" eb="68">
      <t>モウ</t>
    </rPh>
    <rPh sb="68" eb="69">
      <t>ナイ</t>
    </rPh>
    <rPh sb="72" eb="74">
      <t>シヨウ</t>
    </rPh>
    <rPh sb="74" eb="76">
      <t>カノウ</t>
    </rPh>
    <phoneticPr fontId="8"/>
  </si>
  <si>
    <t>一覧表示、送受信</t>
    <rPh sb="0" eb="2">
      <t>イチラン</t>
    </rPh>
    <rPh sb="2" eb="4">
      <t>ヒョウジ</t>
    </rPh>
    <rPh sb="5" eb="8">
      <t>ソウジュシン</t>
    </rPh>
    <phoneticPr fontId="8"/>
  </si>
  <si>
    <t>地域連携メール</t>
    <rPh sb="0" eb="2">
      <t>チイキ</t>
    </rPh>
    <rPh sb="2" eb="4">
      <t>レンケイ</t>
    </rPh>
    <phoneticPr fontId="8"/>
  </si>
  <si>
    <t xml:space="preserve">お知らせを作成し、お知らせ内容の表示期限、公開先の指定（ネットワーク全体もしくは院内のみ）ができること。
</t>
    <rPh sb="1" eb="2">
      <t>シ</t>
    </rPh>
    <rPh sb="5" eb="7">
      <t>サクセイ</t>
    </rPh>
    <rPh sb="10" eb="11">
      <t>シ</t>
    </rPh>
    <rPh sb="13" eb="15">
      <t>ナイヨウ</t>
    </rPh>
    <rPh sb="16" eb="18">
      <t>ヒョウジ</t>
    </rPh>
    <rPh sb="18" eb="20">
      <t>キゲン</t>
    </rPh>
    <rPh sb="21" eb="23">
      <t>コウカイ</t>
    </rPh>
    <rPh sb="23" eb="24">
      <t>サキ</t>
    </rPh>
    <rPh sb="25" eb="27">
      <t>シテイ</t>
    </rPh>
    <rPh sb="34" eb="36">
      <t>ゼンタイ</t>
    </rPh>
    <rPh sb="40" eb="42">
      <t>インナイ</t>
    </rPh>
    <phoneticPr fontId="8"/>
  </si>
  <si>
    <t>お知らせ画面メンテナンス</t>
    <rPh sb="1" eb="2">
      <t>シ</t>
    </rPh>
    <rPh sb="4" eb="6">
      <t>ガメン</t>
    </rPh>
    <phoneticPr fontId="8"/>
  </si>
  <si>
    <t xml:space="preserve">利用者が所属する医療機関ごとに通知事項を表示できること。
</t>
    <rPh sb="0" eb="3">
      <t>リヨウシャ</t>
    </rPh>
    <rPh sb="4" eb="6">
      <t>ショゾク</t>
    </rPh>
    <rPh sb="8" eb="10">
      <t>イリョウ</t>
    </rPh>
    <rPh sb="10" eb="12">
      <t>キカン</t>
    </rPh>
    <rPh sb="15" eb="17">
      <t>ツウチ</t>
    </rPh>
    <rPh sb="17" eb="19">
      <t>ジコウ</t>
    </rPh>
    <rPh sb="20" eb="22">
      <t>ヒョウジ</t>
    </rPh>
    <phoneticPr fontId="8"/>
  </si>
  <si>
    <t xml:space="preserve">ログイン画面にお知らせ情報を表示する機能を有すること。全体へのお知らせ情報については未ログインでも参照できること。
</t>
    <rPh sb="4" eb="6">
      <t>ガメン</t>
    </rPh>
    <rPh sb="8" eb="9">
      <t>シ</t>
    </rPh>
    <rPh sb="11" eb="13">
      <t>ジョウホウ</t>
    </rPh>
    <rPh sb="14" eb="16">
      <t>ヒョウジ</t>
    </rPh>
    <rPh sb="27" eb="29">
      <t>ゼンタイ</t>
    </rPh>
    <rPh sb="32" eb="33">
      <t>シ</t>
    </rPh>
    <rPh sb="35" eb="37">
      <t>ジョウホウ</t>
    </rPh>
    <rPh sb="42" eb="43">
      <t>ミ</t>
    </rPh>
    <rPh sb="49" eb="51">
      <t>サンショウ</t>
    </rPh>
    <phoneticPr fontId="8"/>
  </si>
  <si>
    <t>お知らせ画面</t>
    <rPh sb="1" eb="2">
      <t>シ</t>
    </rPh>
    <rPh sb="4" eb="6">
      <t>ガメン</t>
    </rPh>
    <phoneticPr fontId="8"/>
  </si>
  <si>
    <t>お知らせ機能</t>
    <rPh sb="1" eb="2">
      <t>シ</t>
    </rPh>
    <rPh sb="4" eb="6">
      <t>キノウ</t>
    </rPh>
    <phoneticPr fontId="8"/>
  </si>
  <si>
    <t>コミュニケーション</t>
    <phoneticPr fontId="8"/>
  </si>
  <si>
    <t xml:space="preserve">カルテの公開条件を、画面上からメンテナンスできること。
</t>
    <rPh sb="4" eb="6">
      <t>コウカイ</t>
    </rPh>
    <rPh sb="6" eb="8">
      <t>ジョウケン</t>
    </rPh>
    <rPh sb="10" eb="13">
      <t>ガメンジョウ</t>
    </rPh>
    <phoneticPr fontId="8"/>
  </si>
  <si>
    <t xml:space="preserve">救急患者からの検索や病棟患者、受付患者、予約患者から検索できること。
</t>
    <rPh sb="0" eb="2">
      <t>キュウキュウ</t>
    </rPh>
    <rPh sb="2" eb="4">
      <t>カンジャ</t>
    </rPh>
    <rPh sb="7" eb="9">
      <t>ケンサク</t>
    </rPh>
    <rPh sb="10" eb="12">
      <t>ビョウトウ</t>
    </rPh>
    <rPh sb="12" eb="14">
      <t>カンジャ</t>
    </rPh>
    <rPh sb="15" eb="17">
      <t>ウケツケ</t>
    </rPh>
    <rPh sb="17" eb="19">
      <t>カンジャ</t>
    </rPh>
    <rPh sb="20" eb="22">
      <t>ヨヤク</t>
    </rPh>
    <rPh sb="22" eb="24">
      <t>カンジャ</t>
    </rPh>
    <rPh sb="26" eb="28">
      <t>ケンサク</t>
    </rPh>
    <phoneticPr fontId="8"/>
  </si>
  <si>
    <t xml:space="preserve">制限患者のカルテを参照する際は、パスワード画面を起動し、認証に成功しないと閲覧できないよう制御できること。
</t>
    <rPh sb="0" eb="2">
      <t>セイゲン</t>
    </rPh>
    <rPh sb="2" eb="4">
      <t>カンジャ</t>
    </rPh>
    <rPh sb="9" eb="11">
      <t>サンショウ</t>
    </rPh>
    <rPh sb="13" eb="14">
      <t>サイ</t>
    </rPh>
    <rPh sb="21" eb="23">
      <t>ガメン</t>
    </rPh>
    <rPh sb="24" eb="26">
      <t>キドウ</t>
    </rPh>
    <rPh sb="28" eb="30">
      <t>ニンショウ</t>
    </rPh>
    <rPh sb="31" eb="33">
      <t>セイコウ</t>
    </rPh>
    <rPh sb="37" eb="39">
      <t>エツラン</t>
    </rPh>
    <rPh sb="45" eb="47">
      <t>セイギョ</t>
    </rPh>
    <phoneticPr fontId="8"/>
  </si>
  <si>
    <t xml:space="preserve">閲覧履歴を表示できること。
</t>
    <rPh sb="0" eb="2">
      <t>エツラン</t>
    </rPh>
    <rPh sb="2" eb="4">
      <t>リレキ</t>
    </rPh>
    <rPh sb="5" eb="7">
      <t>ヒョウジ</t>
    </rPh>
    <phoneticPr fontId="8"/>
  </si>
  <si>
    <t xml:space="preserve">院内の医師の自宅／出張先などでの利用を考慮し、自院の患者については、患者IDの紐付けや公開設定されていなくても、カナ氏名検索やID指定で自院分のカルテを参照できること。
</t>
    <rPh sb="0" eb="2">
      <t>インナイ</t>
    </rPh>
    <rPh sb="3" eb="5">
      <t>イシ</t>
    </rPh>
    <rPh sb="6" eb="8">
      <t>ジタク</t>
    </rPh>
    <rPh sb="9" eb="11">
      <t>シュッチョウ</t>
    </rPh>
    <rPh sb="11" eb="12">
      <t>サキ</t>
    </rPh>
    <rPh sb="16" eb="18">
      <t>リヨウ</t>
    </rPh>
    <rPh sb="19" eb="21">
      <t>コウリョ</t>
    </rPh>
    <rPh sb="23" eb="24">
      <t>ジ</t>
    </rPh>
    <rPh sb="24" eb="25">
      <t>イン</t>
    </rPh>
    <rPh sb="26" eb="28">
      <t>カンジャ</t>
    </rPh>
    <rPh sb="34" eb="36">
      <t>カンジャ</t>
    </rPh>
    <rPh sb="39" eb="40">
      <t>ヒモ</t>
    </rPh>
    <rPh sb="40" eb="41">
      <t>ヅ</t>
    </rPh>
    <rPh sb="43" eb="45">
      <t>コウカイ</t>
    </rPh>
    <rPh sb="45" eb="47">
      <t>セッテイ</t>
    </rPh>
    <rPh sb="58" eb="60">
      <t>シメイ</t>
    </rPh>
    <rPh sb="60" eb="62">
      <t>ケンサク</t>
    </rPh>
    <rPh sb="65" eb="67">
      <t>シテイ</t>
    </rPh>
    <rPh sb="68" eb="69">
      <t>ジ</t>
    </rPh>
    <rPh sb="69" eb="70">
      <t>イン</t>
    </rPh>
    <rPh sb="70" eb="71">
      <t>ブン</t>
    </rPh>
    <rPh sb="76" eb="78">
      <t>サンショウ</t>
    </rPh>
    <phoneticPr fontId="8"/>
  </si>
  <si>
    <t>院内医師の外部からの利用</t>
    <rPh sb="0" eb="2">
      <t>インナイ</t>
    </rPh>
    <rPh sb="2" eb="4">
      <t>イシ</t>
    </rPh>
    <rPh sb="5" eb="7">
      <t>ガイブ</t>
    </rPh>
    <rPh sb="10" eb="12">
      <t>リヨウ</t>
    </rPh>
    <phoneticPr fontId="8"/>
  </si>
  <si>
    <t>リモートカルテ機能</t>
    <rPh sb="7" eb="9">
      <t>キノウ</t>
    </rPh>
    <phoneticPr fontId="8"/>
  </si>
  <si>
    <t xml:space="preserve">公開設定の操作を行う際、該当患者が制限患者である場合、メッセージで確認を促すことができること。
</t>
    <rPh sb="0" eb="2">
      <t>コウカイ</t>
    </rPh>
    <rPh sb="2" eb="4">
      <t>セッテイ</t>
    </rPh>
    <rPh sb="5" eb="7">
      <t>ソウサ</t>
    </rPh>
    <rPh sb="8" eb="9">
      <t>オコナ</t>
    </rPh>
    <rPh sb="10" eb="11">
      <t>サイ</t>
    </rPh>
    <rPh sb="12" eb="14">
      <t>ガイトウ</t>
    </rPh>
    <rPh sb="14" eb="16">
      <t>カンジャ</t>
    </rPh>
    <rPh sb="17" eb="19">
      <t>セイゲン</t>
    </rPh>
    <rPh sb="19" eb="21">
      <t>カンジャ</t>
    </rPh>
    <rPh sb="24" eb="26">
      <t>バアイ</t>
    </rPh>
    <rPh sb="33" eb="35">
      <t>カクニン</t>
    </rPh>
    <rPh sb="36" eb="37">
      <t>ウナガ</t>
    </rPh>
    <phoneticPr fontId="8"/>
  </si>
  <si>
    <t>公開設定</t>
    <rPh sb="0" eb="2">
      <t>コウカイ</t>
    </rPh>
    <rPh sb="2" eb="4">
      <t>セッテイ</t>
    </rPh>
    <phoneticPr fontId="8"/>
  </si>
  <si>
    <t xml:space="preserve">電子カルテの中で、例えばVIP患者など限られたスタッフにしかカルテの閲覧を許可しない制限を設けている場合、その制限を引き継げること。
</t>
    <rPh sb="0" eb="2">
      <t>デンシ</t>
    </rPh>
    <rPh sb="6" eb="7">
      <t>ナカ</t>
    </rPh>
    <rPh sb="9" eb="10">
      <t>タト</t>
    </rPh>
    <rPh sb="15" eb="17">
      <t>カンジャ</t>
    </rPh>
    <rPh sb="19" eb="20">
      <t>カギ</t>
    </rPh>
    <rPh sb="34" eb="36">
      <t>エツラン</t>
    </rPh>
    <rPh sb="37" eb="39">
      <t>キョカ</t>
    </rPh>
    <rPh sb="42" eb="44">
      <t>セイゲン</t>
    </rPh>
    <rPh sb="45" eb="46">
      <t>モウ</t>
    </rPh>
    <rPh sb="50" eb="52">
      <t>バアイ</t>
    </rPh>
    <rPh sb="55" eb="57">
      <t>セイゲン</t>
    </rPh>
    <rPh sb="58" eb="59">
      <t>ヒ</t>
    </rPh>
    <rPh sb="60" eb="61">
      <t>ツ</t>
    </rPh>
    <phoneticPr fontId="8"/>
  </si>
  <si>
    <t>制限患者機能</t>
    <rPh sb="0" eb="2">
      <t>セイゲン</t>
    </rPh>
    <rPh sb="2" eb="4">
      <t>カンジャ</t>
    </rPh>
    <rPh sb="4" eb="6">
      <t>キノウ</t>
    </rPh>
    <phoneticPr fontId="8"/>
  </si>
  <si>
    <t xml:space="preserve">将来的に国民番号が導入された場合には、それをもとに各地域にある地域医療ネットワークシステムと連携し、全国１患者１カルテが実現できる設計となっていること。
</t>
    <rPh sb="0" eb="2">
      <t>ショウライ</t>
    </rPh>
    <rPh sb="2" eb="3">
      <t>テキ</t>
    </rPh>
    <rPh sb="4" eb="6">
      <t>コクミン</t>
    </rPh>
    <rPh sb="6" eb="8">
      <t>バンゴウ</t>
    </rPh>
    <rPh sb="9" eb="11">
      <t>ドウニュウ</t>
    </rPh>
    <rPh sb="14" eb="16">
      <t>バアイ</t>
    </rPh>
    <rPh sb="25" eb="26">
      <t>カク</t>
    </rPh>
    <rPh sb="26" eb="28">
      <t>チイキ</t>
    </rPh>
    <rPh sb="31" eb="33">
      <t>チイキ</t>
    </rPh>
    <rPh sb="33" eb="35">
      <t>イリョウ</t>
    </rPh>
    <rPh sb="46" eb="48">
      <t>レンケイ</t>
    </rPh>
    <rPh sb="50" eb="52">
      <t>ゼンコク</t>
    </rPh>
    <rPh sb="53" eb="55">
      <t>カンジャ</t>
    </rPh>
    <rPh sb="60" eb="62">
      <t>ジツゲン</t>
    </rPh>
    <rPh sb="65" eb="67">
      <t>セッケイ</t>
    </rPh>
    <phoneticPr fontId="8"/>
  </si>
  <si>
    <t xml:space="preserve">患者ＩＤのメンテナンス画面を用意し、誤って紐付けを行った場合に情報提供病院のＩＤの変更、削除、他の地域患者ＩＤへの付け替え等の処理が行えること。
</t>
    <rPh sb="0" eb="2">
      <t>カンジャ</t>
    </rPh>
    <rPh sb="11" eb="13">
      <t>ガメン</t>
    </rPh>
    <rPh sb="14" eb="16">
      <t>ヨウイ</t>
    </rPh>
    <rPh sb="18" eb="19">
      <t>アヤマ</t>
    </rPh>
    <rPh sb="21" eb="22">
      <t>ヒモ</t>
    </rPh>
    <rPh sb="22" eb="23">
      <t>ツ</t>
    </rPh>
    <rPh sb="25" eb="26">
      <t>オコナ</t>
    </rPh>
    <rPh sb="28" eb="30">
      <t>バアイ</t>
    </rPh>
    <rPh sb="31" eb="33">
      <t>ジョウホウ</t>
    </rPh>
    <rPh sb="33" eb="35">
      <t>テイキョウ</t>
    </rPh>
    <rPh sb="35" eb="37">
      <t>ビョウイン</t>
    </rPh>
    <rPh sb="41" eb="43">
      <t>ヘンコウ</t>
    </rPh>
    <rPh sb="44" eb="46">
      <t>サクジョ</t>
    </rPh>
    <rPh sb="47" eb="48">
      <t>タ</t>
    </rPh>
    <rPh sb="49" eb="51">
      <t>チイキ</t>
    </rPh>
    <rPh sb="51" eb="53">
      <t>カンジャ</t>
    </rPh>
    <rPh sb="57" eb="58">
      <t>ツ</t>
    </rPh>
    <rPh sb="59" eb="60">
      <t>カ</t>
    </rPh>
    <rPh sb="61" eb="62">
      <t>トウ</t>
    </rPh>
    <rPh sb="63" eb="65">
      <t>ショリ</t>
    </rPh>
    <rPh sb="66" eb="67">
      <t>オコナ</t>
    </rPh>
    <phoneticPr fontId="8"/>
  </si>
  <si>
    <t xml:space="preserve">後方連携時に受け入れ前の事前確認がスムーズに行えるよう、地域患者IDと参照施設の患者IDの紐付けがなくとも、診療情報を参照できること。
</t>
    <rPh sb="0" eb="2">
      <t>コウホウ</t>
    </rPh>
    <rPh sb="2" eb="4">
      <t>レンケイ</t>
    </rPh>
    <rPh sb="4" eb="5">
      <t>ジ</t>
    </rPh>
    <rPh sb="6" eb="7">
      <t>ウ</t>
    </rPh>
    <rPh sb="8" eb="9">
      <t>イ</t>
    </rPh>
    <rPh sb="10" eb="11">
      <t>マエ</t>
    </rPh>
    <rPh sb="12" eb="14">
      <t>ジゼン</t>
    </rPh>
    <rPh sb="14" eb="16">
      <t>カクニン</t>
    </rPh>
    <rPh sb="22" eb="23">
      <t>オコナ</t>
    </rPh>
    <rPh sb="28" eb="30">
      <t>チイキ</t>
    </rPh>
    <rPh sb="30" eb="32">
      <t>カンジャ</t>
    </rPh>
    <rPh sb="35" eb="37">
      <t>サンショウ</t>
    </rPh>
    <rPh sb="37" eb="39">
      <t>シセツ</t>
    </rPh>
    <rPh sb="40" eb="42">
      <t>カンジャ</t>
    </rPh>
    <rPh sb="45" eb="46">
      <t>ヒモ</t>
    </rPh>
    <rPh sb="46" eb="47">
      <t>ヅ</t>
    </rPh>
    <rPh sb="54" eb="56">
      <t>シンリョウ</t>
    </rPh>
    <rPh sb="56" eb="58">
      <t>ジョウホウ</t>
    </rPh>
    <rPh sb="59" eb="61">
      <t>サンショウ</t>
    </rPh>
    <phoneticPr fontId="8"/>
  </si>
  <si>
    <t xml:space="preserve">IDの紐付が実施されていない患者が一覧で表示され、紐付け処理を促すことができること。
</t>
    <rPh sb="3" eb="4">
      <t>ヒモ</t>
    </rPh>
    <rPh sb="4" eb="5">
      <t>ヅケ</t>
    </rPh>
    <rPh sb="6" eb="8">
      <t>ジッシ</t>
    </rPh>
    <rPh sb="14" eb="16">
      <t>カンジャ</t>
    </rPh>
    <rPh sb="17" eb="19">
      <t>イチラン</t>
    </rPh>
    <rPh sb="20" eb="22">
      <t>ヒョウジ</t>
    </rPh>
    <rPh sb="25" eb="26">
      <t>ヒモ</t>
    </rPh>
    <rPh sb="26" eb="27">
      <t>ヅケ</t>
    </rPh>
    <rPh sb="28" eb="30">
      <t>ショリ</t>
    </rPh>
    <rPh sb="31" eb="32">
      <t>ウナガ</t>
    </rPh>
    <phoneticPr fontId="8"/>
  </si>
  <si>
    <t xml:space="preserve">上記自動設定を行う際にすでに地域患者が登録されていないか患者の基本属性でチェックを行い、可能性のある患者がいる場合には確認画面がでてくること。
</t>
    <rPh sb="0" eb="2">
      <t>ジョウキ</t>
    </rPh>
    <rPh sb="2" eb="4">
      <t>ジドウ</t>
    </rPh>
    <rPh sb="4" eb="6">
      <t>セッテイ</t>
    </rPh>
    <rPh sb="7" eb="8">
      <t>オコナ</t>
    </rPh>
    <rPh sb="9" eb="10">
      <t>サイ</t>
    </rPh>
    <rPh sb="14" eb="16">
      <t>チイキ</t>
    </rPh>
    <rPh sb="16" eb="18">
      <t>カンジャ</t>
    </rPh>
    <rPh sb="19" eb="21">
      <t>トウロク</t>
    </rPh>
    <rPh sb="28" eb="30">
      <t>カンジャ</t>
    </rPh>
    <rPh sb="31" eb="33">
      <t>キホン</t>
    </rPh>
    <rPh sb="33" eb="35">
      <t>ゾクセイ</t>
    </rPh>
    <rPh sb="41" eb="42">
      <t>オコナ</t>
    </rPh>
    <rPh sb="44" eb="47">
      <t>カノウセイ</t>
    </rPh>
    <rPh sb="50" eb="52">
      <t>カンジャ</t>
    </rPh>
    <rPh sb="55" eb="57">
      <t>バアイ</t>
    </rPh>
    <rPh sb="59" eb="61">
      <t>カクニン</t>
    </rPh>
    <rPh sb="61" eb="63">
      <t>ガメン</t>
    </rPh>
    <phoneticPr fontId="8"/>
  </si>
  <si>
    <t xml:space="preserve">情報提供病院の診療情報を開示設定する際に、自動的に地域患者ＩＤの発番と情報提供病院の患者ＩＤの紐付けを行うこと。意識的に地域患者の登録を行わなくとも利用可能なユーザインターフェースであること。
</t>
    <rPh sb="0" eb="2">
      <t>ジョウホウ</t>
    </rPh>
    <rPh sb="2" eb="4">
      <t>テイキョウ</t>
    </rPh>
    <rPh sb="4" eb="6">
      <t>ビョウイン</t>
    </rPh>
    <rPh sb="7" eb="9">
      <t>シンリョウ</t>
    </rPh>
    <rPh sb="9" eb="11">
      <t>ジョウホウ</t>
    </rPh>
    <rPh sb="12" eb="14">
      <t>カイジ</t>
    </rPh>
    <rPh sb="14" eb="16">
      <t>セッテイ</t>
    </rPh>
    <rPh sb="18" eb="19">
      <t>サイ</t>
    </rPh>
    <rPh sb="21" eb="24">
      <t>ジドウテキ</t>
    </rPh>
    <rPh sb="25" eb="27">
      <t>チイキ</t>
    </rPh>
    <rPh sb="27" eb="29">
      <t>カンジャ</t>
    </rPh>
    <rPh sb="32" eb="33">
      <t>ハツ</t>
    </rPh>
    <rPh sb="33" eb="34">
      <t>バン</t>
    </rPh>
    <rPh sb="35" eb="37">
      <t>ジョウホウ</t>
    </rPh>
    <rPh sb="37" eb="39">
      <t>テイキョウ</t>
    </rPh>
    <rPh sb="39" eb="41">
      <t>ビョウイン</t>
    </rPh>
    <rPh sb="42" eb="44">
      <t>カンジャ</t>
    </rPh>
    <rPh sb="47" eb="48">
      <t>ヒモ</t>
    </rPh>
    <rPh sb="48" eb="49">
      <t>ツ</t>
    </rPh>
    <rPh sb="51" eb="52">
      <t>オコナ</t>
    </rPh>
    <rPh sb="56" eb="58">
      <t>イシキ</t>
    </rPh>
    <rPh sb="58" eb="59">
      <t>テキ</t>
    </rPh>
    <rPh sb="60" eb="62">
      <t>チイキ</t>
    </rPh>
    <rPh sb="62" eb="64">
      <t>カンジャ</t>
    </rPh>
    <rPh sb="65" eb="67">
      <t>トウロク</t>
    </rPh>
    <rPh sb="68" eb="69">
      <t>オコナ</t>
    </rPh>
    <rPh sb="74" eb="76">
      <t>リヨウ</t>
    </rPh>
    <rPh sb="76" eb="78">
      <t>カノウ</t>
    </rPh>
    <phoneticPr fontId="8"/>
  </si>
  <si>
    <t>患者ID紐付け機能</t>
    <rPh sb="0" eb="2">
      <t>カンジャ</t>
    </rPh>
    <rPh sb="4" eb="5">
      <t>ヒモ</t>
    </rPh>
    <rPh sb="5" eb="6">
      <t>ヅ</t>
    </rPh>
    <rPh sb="7" eb="9">
      <t>キノウ</t>
    </rPh>
    <phoneticPr fontId="8"/>
  </si>
  <si>
    <t xml:space="preserve">将来的なN対N連携へ発展性を考慮し、複数の医療機関の異なる患者IDを地域で統合するために、地域の患者IDを各医療機関の患者IDを管理するために以下の機能を有すること。
</t>
    <rPh sb="0" eb="3">
      <t>ショウライテキ</t>
    </rPh>
    <rPh sb="5" eb="6">
      <t>タイ</t>
    </rPh>
    <rPh sb="7" eb="9">
      <t>レンケイ</t>
    </rPh>
    <rPh sb="10" eb="12">
      <t>ハッテン</t>
    </rPh>
    <rPh sb="12" eb="13">
      <t>セイ</t>
    </rPh>
    <rPh sb="14" eb="16">
      <t>コウリョ</t>
    </rPh>
    <rPh sb="18" eb="20">
      <t>フクスウ</t>
    </rPh>
    <rPh sb="21" eb="23">
      <t>イリョウ</t>
    </rPh>
    <rPh sb="23" eb="25">
      <t>キカン</t>
    </rPh>
    <rPh sb="26" eb="27">
      <t>コト</t>
    </rPh>
    <rPh sb="29" eb="31">
      <t>カンジャ</t>
    </rPh>
    <rPh sb="34" eb="36">
      <t>チイキ</t>
    </rPh>
    <rPh sb="37" eb="39">
      <t>トウゴウ</t>
    </rPh>
    <rPh sb="45" eb="47">
      <t>チイキ</t>
    </rPh>
    <rPh sb="48" eb="50">
      <t>カンジャ</t>
    </rPh>
    <rPh sb="53" eb="54">
      <t>カク</t>
    </rPh>
    <rPh sb="54" eb="56">
      <t>イリョウ</t>
    </rPh>
    <rPh sb="56" eb="58">
      <t>キカン</t>
    </rPh>
    <rPh sb="59" eb="61">
      <t>カンジャ</t>
    </rPh>
    <rPh sb="64" eb="66">
      <t>カンリ</t>
    </rPh>
    <rPh sb="71" eb="73">
      <t>イカ</t>
    </rPh>
    <rPh sb="74" eb="76">
      <t>キノウ</t>
    </rPh>
    <rPh sb="77" eb="78">
      <t>ユウ</t>
    </rPh>
    <phoneticPr fontId="8"/>
  </si>
  <si>
    <t>患者ＩＤ管理</t>
    <phoneticPr fontId="8"/>
  </si>
  <si>
    <t xml:space="preserve">実際に設定した公開の内容と同意書を紐付けて管理できること。
</t>
    <rPh sb="0" eb="2">
      <t>ジッサイ</t>
    </rPh>
    <rPh sb="3" eb="5">
      <t>セッテイ</t>
    </rPh>
    <rPh sb="7" eb="9">
      <t>コウカイ</t>
    </rPh>
    <rPh sb="10" eb="12">
      <t>ナイヨウ</t>
    </rPh>
    <rPh sb="13" eb="16">
      <t>ドウイショ</t>
    </rPh>
    <rPh sb="17" eb="18">
      <t>ヒモ</t>
    </rPh>
    <rPh sb="18" eb="19">
      <t>ヅ</t>
    </rPh>
    <rPh sb="21" eb="23">
      <t>カンリ</t>
    </rPh>
    <phoneticPr fontId="8"/>
  </si>
  <si>
    <t>同意書管理</t>
    <rPh sb="0" eb="3">
      <t>ドウイショ</t>
    </rPh>
    <rPh sb="3" eb="5">
      <t>カンリ</t>
    </rPh>
    <phoneticPr fontId="8"/>
  </si>
  <si>
    <t xml:space="preserve">同意書に公開条件も盛り込んだ上で患者に同意を得たい場合を考慮し、公開設定した内容で同意書を印刷できること。
</t>
    <rPh sb="0" eb="3">
      <t>ドウイショ</t>
    </rPh>
    <rPh sb="4" eb="6">
      <t>コウカイ</t>
    </rPh>
    <rPh sb="6" eb="8">
      <t>ジョウケン</t>
    </rPh>
    <rPh sb="9" eb="10">
      <t>モ</t>
    </rPh>
    <rPh sb="11" eb="12">
      <t>コ</t>
    </rPh>
    <rPh sb="14" eb="15">
      <t>ウエ</t>
    </rPh>
    <rPh sb="16" eb="18">
      <t>カンジャ</t>
    </rPh>
    <rPh sb="19" eb="21">
      <t>ドウイ</t>
    </rPh>
    <rPh sb="22" eb="23">
      <t>エ</t>
    </rPh>
    <rPh sb="25" eb="27">
      <t>バアイ</t>
    </rPh>
    <rPh sb="28" eb="30">
      <t>コウリョ</t>
    </rPh>
    <rPh sb="32" eb="34">
      <t>コウカイ</t>
    </rPh>
    <rPh sb="34" eb="36">
      <t>セッテイ</t>
    </rPh>
    <rPh sb="38" eb="40">
      <t>ナイヨウ</t>
    </rPh>
    <rPh sb="41" eb="44">
      <t>ドウイショ</t>
    </rPh>
    <rPh sb="45" eb="47">
      <t>インサツ</t>
    </rPh>
    <phoneticPr fontId="8"/>
  </si>
  <si>
    <t>同意書の印刷</t>
    <rPh sb="0" eb="3">
      <t>ドウイショ</t>
    </rPh>
    <rPh sb="4" eb="6">
      <t>インサツ</t>
    </rPh>
    <phoneticPr fontId="8"/>
  </si>
  <si>
    <t xml:space="preserve">公開作業を効率的に行えるよう、定型化した公開条件を予め登録しておけること。
</t>
    <rPh sb="0" eb="2">
      <t>コウカイ</t>
    </rPh>
    <rPh sb="2" eb="4">
      <t>サギョウ</t>
    </rPh>
    <rPh sb="5" eb="8">
      <t>コウリツテキ</t>
    </rPh>
    <rPh sb="9" eb="10">
      <t>オコナ</t>
    </rPh>
    <rPh sb="15" eb="18">
      <t>テイケイカ</t>
    </rPh>
    <rPh sb="20" eb="22">
      <t>コウカイ</t>
    </rPh>
    <rPh sb="22" eb="24">
      <t>ジョウケン</t>
    </rPh>
    <rPh sb="25" eb="26">
      <t>アラカジ</t>
    </rPh>
    <rPh sb="27" eb="29">
      <t>トウロク</t>
    </rPh>
    <phoneticPr fontId="8"/>
  </si>
  <si>
    <t>公開条件の保存</t>
    <rPh sb="0" eb="2">
      <t>コウカイ</t>
    </rPh>
    <rPh sb="2" eb="4">
      <t>ジョウケン</t>
    </rPh>
    <rPh sb="5" eb="7">
      <t>ホゾン</t>
    </rPh>
    <phoneticPr fontId="8"/>
  </si>
  <si>
    <t xml:space="preserve">自動延長される期間のデフォルト値を設定できること。また必要に応じて公開設定単位で設定変更できること。
</t>
    <rPh sb="0" eb="2">
      <t>ジドウ</t>
    </rPh>
    <rPh sb="2" eb="4">
      <t>エンチョウ</t>
    </rPh>
    <rPh sb="7" eb="9">
      <t>キカン</t>
    </rPh>
    <rPh sb="15" eb="16">
      <t>チ</t>
    </rPh>
    <rPh sb="17" eb="19">
      <t>セッテイ</t>
    </rPh>
    <rPh sb="27" eb="29">
      <t>ヒツヨウ</t>
    </rPh>
    <rPh sb="30" eb="31">
      <t>オウ</t>
    </rPh>
    <rPh sb="33" eb="35">
      <t>コウカイ</t>
    </rPh>
    <rPh sb="35" eb="37">
      <t>セッテイ</t>
    </rPh>
    <rPh sb="37" eb="39">
      <t>タンイ</t>
    </rPh>
    <rPh sb="40" eb="42">
      <t>セッテイ</t>
    </rPh>
    <rPh sb="42" eb="44">
      <t>ヘンコウ</t>
    </rPh>
    <phoneticPr fontId="8"/>
  </si>
  <si>
    <t xml:space="preserve">開示期間の終了が近づいてきた際に開示先の医療従事者がその患者の診療情報を閲覧することで、期間を自動延長できること。
</t>
    <rPh sb="0" eb="2">
      <t>カイジ</t>
    </rPh>
    <rPh sb="2" eb="4">
      <t>キカン</t>
    </rPh>
    <rPh sb="5" eb="7">
      <t>シュウリョウ</t>
    </rPh>
    <rPh sb="8" eb="9">
      <t>チカ</t>
    </rPh>
    <rPh sb="14" eb="15">
      <t>サイ</t>
    </rPh>
    <rPh sb="16" eb="18">
      <t>カイジ</t>
    </rPh>
    <rPh sb="18" eb="19">
      <t>サキ</t>
    </rPh>
    <rPh sb="20" eb="22">
      <t>イリョウ</t>
    </rPh>
    <rPh sb="22" eb="25">
      <t>ジュウジシャ</t>
    </rPh>
    <rPh sb="28" eb="30">
      <t>カンジャ</t>
    </rPh>
    <rPh sb="31" eb="33">
      <t>シンリョウ</t>
    </rPh>
    <rPh sb="33" eb="35">
      <t>ジョウホウ</t>
    </rPh>
    <rPh sb="36" eb="38">
      <t>エツラン</t>
    </rPh>
    <rPh sb="44" eb="46">
      <t>キカン</t>
    </rPh>
    <rPh sb="47" eb="49">
      <t>ジドウ</t>
    </rPh>
    <rPh sb="49" eb="51">
      <t>エンチョウ</t>
    </rPh>
    <phoneticPr fontId="8"/>
  </si>
  <si>
    <t xml:space="preserve">開示する期間については、当院のデフォルトの期間を設定できること。
</t>
    <rPh sb="0" eb="2">
      <t>カイジ</t>
    </rPh>
    <rPh sb="4" eb="6">
      <t>キカン</t>
    </rPh>
    <rPh sb="12" eb="14">
      <t>トウイン</t>
    </rPh>
    <rPh sb="21" eb="23">
      <t>キカン</t>
    </rPh>
    <rPh sb="24" eb="26">
      <t>セッテイ</t>
    </rPh>
    <phoneticPr fontId="8"/>
  </si>
  <si>
    <t xml:space="preserve">参照医療機関に情報を開示する際には、開示する期間を指定できること。
</t>
    <rPh sb="0" eb="2">
      <t>サンショウ</t>
    </rPh>
    <rPh sb="2" eb="4">
      <t>イリョウ</t>
    </rPh>
    <rPh sb="4" eb="6">
      <t>キカン</t>
    </rPh>
    <rPh sb="7" eb="9">
      <t>ジョウホウ</t>
    </rPh>
    <rPh sb="10" eb="12">
      <t>カイジ</t>
    </rPh>
    <rPh sb="14" eb="15">
      <t>サイ</t>
    </rPh>
    <rPh sb="18" eb="20">
      <t>カイジ</t>
    </rPh>
    <rPh sb="22" eb="24">
      <t>キカン</t>
    </rPh>
    <rPh sb="25" eb="27">
      <t>シテイ</t>
    </rPh>
    <phoneticPr fontId="8"/>
  </si>
  <si>
    <t>期間設定</t>
    <rPh sb="0" eb="2">
      <t>キカン</t>
    </rPh>
    <rPh sb="2" eb="4">
      <t>セッテイ</t>
    </rPh>
    <phoneticPr fontId="8"/>
  </si>
  <si>
    <t xml:space="preserve">同一医療機関でも診療科や利用者毎に別々の設定が行えること。例えば、調剤薬局の薬剤師に対しては画像は公開しないといった設定ができること。
</t>
    <phoneticPr fontId="8"/>
  </si>
  <si>
    <t xml:space="preserve">新規情報公開時は公開先一覧より公開先を選択する機能を有すること。公開先は複数選択が可能で、病院・診療所単位、診療科単位、利用者単位で混合選択が可能なこと。
</t>
    <rPh sb="0" eb="2">
      <t>シンキ</t>
    </rPh>
    <rPh sb="2" eb="4">
      <t>ジョウホウ</t>
    </rPh>
    <rPh sb="4" eb="6">
      <t>コウカイ</t>
    </rPh>
    <rPh sb="6" eb="7">
      <t>ドキ</t>
    </rPh>
    <rPh sb="8" eb="10">
      <t>コウカイ</t>
    </rPh>
    <rPh sb="10" eb="11">
      <t>サキ</t>
    </rPh>
    <rPh sb="11" eb="13">
      <t>イチラン</t>
    </rPh>
    <rPh sb="15" eb="17">
      <t>コウカイ</t>
    </rPh>
    <rPh sb="17" eb="18">
      <t>サキ</t>
    </rPh>
    <rPh sb="19" eb="21">
      <t>センタク</t>
    </rPh>
    <rPh sb="23" eb="25">
      <t>キノウ</t>
    </rPh>
    <rPh sb="26" eb="27">
      <t>ユウ</t>
    </rPh>
    <rPh sb="32" eb="34">
      <t>コウカイ</t>
    </rPh>
    <rPh sb="34" eb="35">
      <t>サキ</t>
    </rPh>
    <rPh sb="36" eb="38">
      <t>フクスウ</t>
    </rPh>
    <rPh sb="38" eb="40">
      <t>センタク</t>
    </rPh>
    <rPh sb="41" eb="43">
      <t>カノウ</t>
    </rPh>
    <rPh sb="45" eb="47">
      <t>ビョウイン</t>
    </rPh>
    <rPh sb="48" eb="51">
      <t>シンリョウジョ</t>
    </rPh>
    <rPh sb="51" eb="53">
      <t>タンイ</t>
    </rPh>
    <rPh sb="54" eb="57">
      <t>シンリョウカ</t>
    </rPh>
    <rPh sb="57" eb="59">
      <t>タンイ</t>
    </rPh>
    <rPh sb="60" eb="63">
      <t>リヨウシャ</t>
    </rPh>
    <rPh sb="63" eb="65">
      <t>タンイ</t>
    </rPh>
    <rPh sb="66" eb="68">
      <t>コンゴウ</t>
    </rPh>
    <rPh sb="68" eb="70">
      <t>センタク</t>
    </rPh>
    <rPh sb="71" eb="73">
      <t>カノウ</t>
    </rPh>
    <phoneticPr fontId="8"/>
  </si>
  <si>
    <t xml:space="preserve">当院が参照医療機関に情報を開示する際は、対象となる診療情報の診療科、期間を設定する機能を有すること。例えば精神科のカルテを除外するなどの対応ができること。
</t>
    <rPh sb="0" eb="2">
      <t>トウイン</t>
    </rPh>
    <rPh sb="3" eb="5">
      <t>サンショウ</t>
    </rPh>
    <rPh sb="13" eb="15">
      <t>カイジ</t>
    </rPh>
    <rPh sb="20" eb="22">
      <t>タイショウ</t>
    </rPh>
    <rPh sb="25" eb="27">
      <t>シンリョウ</t>
    </rPh>
    <rPh sb="27" eb="29">
      <t>ジョウホウ</t>
    </rPh>
    <rPh sb="30" eb="33">
      <t>シンリョウカ</t>
    </rPh>
    <rPh sb="34" eb="36">
      <t>キカン</t>
    </rPh>
    <rPh sb="37" eb="39">
      <t>セッテイ</t>
    </rPh>
    <rPh sb="41" eb="43">
      <t>キノウ</t>
    </rPh>
    <rPh sb="44" eb="45">
      <t>ユウ</t>
    </rPh>
    <rPh sb="50" eb="51">
      <t>タト</t>
    </rPh>
    <rPh sb="53" eb="56">
      <t>セイシンカ</t>
    </rPh>
    <rPh sb="61" eb="63">
      <t>ジョガイ</t>
    </rPh>
    <rPh sb="68" eb="70">
      <t>タイオウ</t>
    </rPh>
    <phoneticPr fontId="8"/>
  </si>
  <si>
    <t xml:space="preserve">当院が参照医療機関に情報を開示する際は、情報の公開範囲（病名、カルテ記載、処方、注射、検歴、サマリ、画像、レポート等）を選択、設定できること。
</t>
    <rPh sb="0" eb="2">
      <t>トウイン</t>
    </rPh>
    <rPh sb="3" eb="5">
      <t>サンショウ</t>
    </rPh>
    <rPh sb="5" eb="7">
      <t>イリョウ</t>
    </rPh>
    <rPh sb="7" eb="9">
      <t>キカン</t>
    </rPh>
    <rPh sb="10" eb="12">
      <t>ジョウホウ</t>
    </rPh>
    <rPh sb="13" eb="15">
      <t>カイジ</t>
    </rPh>
    <rPh sb="17" eb="18">
      <t>サイ</t>
    </rPh>
    <rPh sb="20" eb="22">
      <t>ジョウホウ</t>
    </rPh>
    <rPh sb="23" eb="25">
      <t>コウカイ</t>
    </rPh>
    <rPh sb="25" eb="27">
      <t>ハンイ</t>
    </rPh>
    <rPh sb="28" eb="30">
      <t>ビョウメイ</t>
    </rPh>
    <rPh sb="34" eb="36">
      <t>キサイ</t>
    </rPh>
    <rPh sb="37" eb="39">
      <t>ショホウ</t>
    </rPh>
    <rPh sb="40" eb="42">
      <t>チュウシャ</t>
    </rPh>
    <rPh sb="43" eb="44">
      <t>ケン</t>
    </rPh>
    <rPh sb="44" eb="45">
      <t>レキ</t>
    </rPh>
    <rPh sb="50" eb="52">
      <t>ガゾウ</t>
    </rPh>
    <rPh sb="57" eb="58">
      <t>トウ</t>
    </rPh>
    <rPh sb="60" eb="62">
      <t>センタク</t>
    </rPh>
    <rPh sb="63" eb="65">
      <t>セッテイ</t>
    </rPh>
    <phoneticPr fontId="8"/>
  </si>
  <si>
    <t>条件設定</t>
    <rPh sb="0" eb="2">
      <t>ジョウケン</t>
    </rPh>
    <rPh sb="2" eb="4">
      <t>セッテイ</t>
    </rPh>
    <phoneticPr fontId="8"/>
  </si>
  <si>
    <t>診療情報公開</t>
    <rPh sb="0" eb="2">
      <t>シンリョウ</t>
    </rPh>
    <rPh sb="2" eb="4">
      <t>ジョウホウ</t>
    </rPh>
    <rPh sb="4" eb="6">
      <t>コウカイ</t>
    </rPh>
    <phoneticPr fontId="8"/>
  </si>
  <si>
    <t xml:space="preserve">診療情報の開示に関しては個人情報保護の観点から、患者の同意に基づき以下のような機能を有すること。
</t>
    <rPh sb="0" eb="2">
      <t>シンリョウ</t>
    </rPh>
    <rPh sb="2" eb="4">
      <t>ジョウホウ</t>
    </rPh>
    <rPh sb="5" eb="7">
      <t>カイジ</t>
    </rPh>
    <rPh sb="8" eb="9">
      <t>カン</t>
    </rPh>
    <rPh sb="12" eb="14">
      <t>コジン</t>
    </rPh>
    <rPh sb="14" eb="16">
      <t>ジョウホウ</t>
    </rPh>
    <rPh sb="16" eb="18">
      <t>ホゴ</t>
    </rPh>
    <rPh sb="19" eb="21">
      <t>カンテン</t>
    </rPh>
    <rPh sb="24" eb="26">
      <t>カンジャ</t>
    </rPh>
    <rPh sb="27" eb="29">
      <t>ドウイ</t>
    </rPh>
    <rPh sb="30" eb="31">
      <t>モト</t>
    </rPh>
    <rPh sb="33" eb="35">
      <t>イカ</t>
    </rPh>
    <rPh sb="39" eb="41">
      <t>キノウ</t>
    </rPh>
    <rPh sb="42" eb="43">
      <t>ユウ</t>
    </rPh>
    <phoneticPr fontId="8"/>
  </si>
  <si>
    <t>定期的に経過を確認したい患者を、テキストメモと共にワンクリックで登録、一覧表示できること。</t>
    <rPh sb="23" eb="24">
      <t>トモ</t>
    </rPh>
    <rPh sb="35" eb="37">
      <t>イチラン</t>
    </rPh>
    <rPh sb="37" eb="39">
      <t>ヒョウジ</t>
    </rPh>
    <phoneticPr fontId="8"/>
  </si>
  <si>
    <t xml:space="preserve">情報参照施設では、当院のカルテ情報が更新された際に、判別ができること。
</t>
    <rPh sb="0" eb="2">
      <t>ジョウホウ</t>
    </rPh>
    <rPh sb="2" eb="4">
      <t>サンショウ</t>
    </rPh>
    <rPh sb="4" eb="6">
      <t>シセツ</t>
    </rPh>
    <rPh sb="9" eb="11">
      <t>トウイン</t>
    </rPh>
    <rPh sb="15" eb="17">
      <t>ジョウホウ</t>
    </rPh>
    <rPh sb="18" eb="20">
      <t>コウシン</t>
    </rPh>
    <rPh sb="23" eb="24">
      <t>サイ</t>
    </rPh>
    <rPh sb="26" eb="28">
      <t>ハンベツ</t>
    </rPh>
    <phoneticPr fontId="8"/>
  </si>
  <si>
    <t xml:space="preserve">患者一覧の表示内容（項目、並び順）は地域毎にマスタ設定で変更できること。
</t>
    <rPh sb="0" eb="2">
      <t>カンジャ</t>
    </rPh>
    <rPh sb="2" eb="4">
      <t>イチラン</t>
    </rPh>
    <rPh sb="5" eb="7">
      <t>ヒョウジ</t>
    </rPh>
    <rPh sb="7" eb="9">
      <t>ナイヨウ</t>
    </rPh>
    <rPh sb="10" eb="12">
      <t>コウモク</t>
    </rPh>
    <rPh sb="13" eb="14">
      <t>ナラ</t>
    </rPh>
    <rPh sb="15" eb="16">
      <t>ジュン</t>
    </rPh>
    <rPh sb="18" eb="20">
      <t>チイキ</t>
    </rPh>
    <rPh sb="20" eb="21">
      <t>ゴト</t>
    </rPh>
    <rPh sb="25" eb="27">
      <t>セッテイ</t>
    </rPh>
    <rPh sb="28" eb="30">
      <t>ヘンコウ</t>
    </rPh>
    <phoneticPr fontId="8"/>
  </si>
  <si>
    <t xml:space="preserve">患者一覧は、患者氏名、生年月日、性別、年齢、カナ氏名、住所、自施設の患者ID、参照可能期間、公開日時、更新日時が表示できること。
</t>
    <rPh sb="0" eb="2">
      <t>カンジャ</t>
    </rPh>
    <rPh sb="2" eb="4">
      <t>イチラン</t>
    </rPh>
    <rPh sb="6" eb="8">
      <t>カンジャ</t>
    </rPh>
    <rPh sb="8" eb="10">
      <t>シメイ</t>
    </rPh>
    <rPh sb="11" eb="13">
      <t>セイネン</t>
    </rPh>
    <rPh sb="13" eb="15">
      <t>ガッピ</t>
    </rPh>
    <rPh sb="19" eb="21">
      <t>ネンレイ</t>
    </rPh>
    <rPh sb="24" eb="26">
      <t>シメイ</t>
    </rPh>
    <rPh sb="27" eb="29">
      <t>ジュウショ</t>
    </rPh>
    <rPh sb="30" eb="31">
      <t>ジ</t>
    </rPh>
    <rPh sb="31" eb="33">
      <t>シセツ</t>
    </rPh>
    <rPh sb="34" eb="36">
      <t>カンジャ</t>
    </rPh>
    <rPh sb="39" eb="41">
      <t>サンショウ</t>
    </rPh>
    <rPh sb="41" eb="43">
      <t>カノウ</t>
    </rPh>
    <rPh sb="43" eb="45">
      <t>キカン</t>
    </rPh>
    <rPh sb="46" eb="48">
      <t>コウカイ</t>
    </rPh>
    <rPh sb="48" eb="50">
      <t>ニチジ</t>
    </rPh>
    <rPh sb="51" eb="53">
      <t>コウシン</t>
    </rPh>
    <rPh sb="53" eb="55">
      <t>ニチジ</t>
    </rPh>
    <rPh sb="56" eb="58">
      <t>ヒョウジ</t>
    </rPh>
    <phoneticPr fontId="8"/>
  </si>
  <si>
    <t xml:space="preserve">検索した条件を利用者条件として保存できること。
</t>
    <rPh sb="0" eb="2">
      <t>ケンサク</t>
    </rPh>
    <rPh sb="4" eb="6">
      <t>ジョウケン</t>
    </rPh>
    <rPh sb="7" eb="9">
      <t>リヨウ</t>
    </rPh>
    <rPh sb="9" eb="10">
      <t>シャ</t>
    </rPh>
    <rPh sb="10" eb="12">
      <t>ジョウケン</t>
    </rPh>
    <rPh sb="15" eb="17">
      <t>ホゾン</t>
    </rPh>
    <phoneticPr fontId="8"/>
  </si>
  <si>
    <t xml:space="preserve">患者一覧は、当院の患者ID、カナ氏名、生年月日、参照期限等で検索できること。
</t>
    <rPh sb="0" eb="2">
      <t>カンジャ</t>
    </rPh>
    <rPh sb="2" eb="4">
      <t>イチラン</t>
    </rPh>
    <rPh sb="6" eb="8">
      <t>トウイン</t>
    </rPh>
    <rPh sb="9" eb="11">
      <t>カンジャ</t>
    </rPh>
    <rPh sb="16" eb="18">
      <t>シメイ</t>
    </rPh>
    <rPh sb="19" eb="21">
      <t>セイネン</t>
    </rPh>
    <rPh sb="21" eb="23">
      <t>ガッピ</t>
    </rPh>
    <rPh sb="24" eb="26">
      <t>サンショウ</t>
    </rPh>
    <rPh sb="26" eb="28">
      <t>キゲン</t>
    </rPh>
    <rPh sb="28" eb="29">
      <t>トウ</t>
    </rPh>
    <rPh sb="30" eb="32">
      <t>ケンサク</t>
    </rPh>
    <phoneticPr fontId="8"/>
  </si>
  <si>
    <t xml:space="preserve">ログインした利用者が閲覧可能な患者を一覧表示できること。
</t>
    <rPh sb="6" eb="9">
      <t>リヨウシャ</t>
    </rPh>
    <rPh sb="10" eb="12">
      <t>エツラン</t>
    </rPh>
    <rPh sb="12" eb="14">
      <t>カノウ</t>
    </rPh>
    <rPh sb="15" eb="17">
      <t>カンジャ</t>
    </rPh>
    <rPh sb="18" eb="20">
      <t>イチラン</t>
    </rPh>
    <rPh sb="20" eb="22">
      <t>ヒョウジ</t>
    </rPh>
    <phoneticPr fontId="8"/>
  </si>
  <si>
    <t>患者一覧</t>
    <rPh sb="0" eb="2">
      <t>カンジャ</t>
    </rPh>
    <rPh sb="2" eb="4">
      <t>イチラン</t>
    </rPh>
    <phoneticPr fontId="8"/>
  </si>
  <si>
    <t xml:space="preserve">レポート表示についてはHL7CDA Release2.0形式をサポートすること。
</t>
    <rPh sb="4" eb="6">
      <t>ヒョウジ</t>
    </rPh>
    <phoneticPr fontId="8"/>
  </si>
  <si>
    <t xml:space="preserve">レポート表示についてはHTML形式をサポートすること。
</t>
    <rPh sb="4" eb="6">
      <t>ヒョウジ</t>
    </rPh>
    <phoneticPr fontId="8"/>
  </si>
  <si>
    <t xml:space="preserve">レポート表示についてはPDF形式をサポートすること。
</t>
    <rPh sb="4" eb="6">
      <t>ヒョウジ</t>
    </rPh>
    <rPh sb="14" eb="16">
      <t>ケイシキ</t>
    </rPh>
    <phoneticPr fontId="8"/>
  </si>
  <si>
    <t xml:space="preserve">レポート表示についてはテキスト形式をサポートすること。
</t>
    <rPh sb="4" eb="6">
      <t>ヒョウジ</t>
    </rPh>
    <rPh sb="15" eb="17">
      <t>ケイシキ</t>
    </rPh>
    <phoneticPr fontId="8"/>
  </si>
  <si>
    <t xml:space="preserve">当院で記載された検査レポート内容を表示できること。
</t>
    <rPh sb="0" eb="2">
      <t>トウイン</t>
    </rPh>
    <rPh sb="3" eb="5">
      <t>キサイ</t>
    </rPh>
    <rPh sb="8" eb="10">
      <t>ケンサ</t>
    </rPh>
    <rPh sb="14" eb="16">
      <t>ナイヨウ</t>
    </rPh>
    <rPh sb="17" eb="19">
      <t>ヒョウジ</t>
    </rPh>
    <phoneticPr fontId="8"/>
  </si>
  <si>
    <t xml:space="preserve">マスタの設定により表示画像の種類を選択（DICOM/JPEG）できること。
</t>
    <rPh sb="4" eb="6">
      <t>セッテイ</t>
    </rPh>
    <rPh sb="9" eb="11">
      <t>ヒョウジ</t>
    </rPh>
    <rPh sb="11" eb="13">
      <t>ガゾウ</t>
    </rPh>
    <rPh sb="14" eb="16">
      <t>シュルイ</t>
    </rPh>
    <rPh sb="17" eb="19">
      <t>センタク</t>
    </rPh>
    <phoneticPr fontId="8"/>
  </si>
  <si>
    <t xml:space="preserve">DICOMマルチフレームを動画再生できること。
</t>
    <rPh sb="13" eb="15">
      <t>ドウガ</t>
    </rPh>
    <rPh sb="15" eb="17">
      <t>サイセイ</t>
    </rPh>
    <phoneticPr fontId="8"/>
  </si>
  <si>
    <t xml:space="preserve">スライス位置合わせ（同期）できること。
</t>
    <rPh sb="4" eb="6">
      <t>イチ</t>
    </rPh>
    <rPh sb="6" eb="7">
      <t>ア</t>
    </rPh>
    <rPh sb="10" eb="12">
      <t>ドウキ</t>
    </rPh>
    <phoneticPr fontId="8"/>
  </si>
  <si>
    <t xml:space="preserve">ネガポジ反転できること。
</t>
    <rPh sb="4" eb="6">
      <t>ハンテン</t>
    </rPh>
    <phoneticPr fontId="8"/>
  </si>
  <si>
    <t xml:space="preserve">画像反転できること。
</t>
    <rPh sb="0" eb="2">
      <t>ガゾウ</t>
    </rPh>
    <rPh sb="2" eb="4">
      <t>ハンテン</t>
    </rPh>
    <phoneticPr fontId="8"/>
  </si>
  <si>
    <t xml:space="preserve">画像回転できること。
</t>
    <rPh sb="0" eb="2">
      <t>ガゾウ</t>
    </rPh>
    <rPh sb="2" eb="4">
      <t>カイテン</t>
    </rPh>
    <phoneticPr fontId="8"/>
  </si>
  <si>
    <t xml:space="preserve">画像分割できること。
</t>
    <rPh sb="0" eb="2">
      <t>ガゾウ</t>
    </rPh>
    <rPh sb="2" eb="4">
      <t>ブンカツ</t>
    </rPh>
    <phoneticPr fontId="8"/>
  </si>
  <si>
    <t xml:space="preserve">比較表示切替（シリーズ分割）できること。
</t>
    <rPh sb="0" eb="2">
      <t>ヒカク</t>
    </rPh>
    <rPh sb="2" eb="4">
      <t>ヒョウジ</t>
    </rPh>
    <rPh sb="4" eb="6">
      <t>キリカエ</t>
    </rPh>
    <rPh sb="11" eb="13">
      <t>ブンカツ</t>
    </rPh>
    <phoneticPr fontId="8"/>
  </si>
  <si>
    <t xml:space="preserve">心胸比計測できること。
</t>
    <rPh sb="0" eb="1">
      <t>ココロ</t>
    </rPh>
    <rPh sb="1" eb="2">
      <t>ムネ</t>
    </rPh>
    <rPh sb="2" eb="3">
      <t>ヒ</t>
    </rPh>
    <rPh sb="3" eb="5">
      <t>ケイソク</t>
    </rPh>
    <phoneticPr fontId="8"/>
  </si>
  <si>
    <t xml:space="preserve">ＣＴ値計測できること。
</t>
    <rPh sb="2" eb="3">
      <t>アタイ</t>
    </rPh>
    <rPh sb="3" eb="5">
      <t>ケイソク</t>
    </rPh>
    <phoneticPr fontId="8"/>
  </si>
  <si>
    <t xml:space="preserve">自由曲線計測できること。
</t>
    <rPh sb="0" eb="2">
      <t>ジユウ</t>
    </rPh>
    <rPh sb="2" eb="4">
      <t>キョクセン</t>
    </rPh>
    <rPh sb="4" eb="6">
      <t>ケイソク</t>
    </rPh>
    <phoneticPr fontId="8"/>
  </si>
  <si>
    <t xml:space="preserve">直線距離計測できること。
</t>
    <rPh sb="0" eb="2">
      <t>チョクセン</t>
    </rPh>
    <rPh sb="2" eb="4">
      <t>キョリ</t>
    </rPh>
    <rPh sb="4" eb="6">
      <t>ケイソク</t>
    </rPh>
    <phoneticPr fontId="8"/>
  </si>
  <si>
    <t xml:space="preserve">虫眼鏡表示できること。
</t>
    <rPh sb="0" eb="3">
      <t>ムシメガネ</t>
    </rPh>
    <rPh sb="3" eb="5">
      <t>ヒョウジ</t>
    </rPh>
    <phoneticPr fontId="8"/>
  </si>
  <si>
    <t xml:space="preserve">拡大・縮小できること。
</t>
    <rPh sb="0" eb="2">
      <t>カクダイ</t>
    </rPh>
    <rPh sb="3" eb="5">
      <t>シュクショウ</t>
    </rPh>
    <phoneticPr fontId="8"/>
  </si>
  <si>
    <t xml:space="preserve">階調調整できること。
</t>
    <rPh sb="0" eb="2">
      <t>カイチョウ</t>
    </rPh>
    <rPh sb="2" eb="4">
      <t>チョウセイ</t>
    </rPh>
    <phoneticPr fontId="8"/>
  </si>
  <si>
    <t xml:space="preserve">シネ表示できること。
</t>
    <rPh sb="2" eb="4">
      <t>ヒョウジ</t>
    </rPh>
    <phoneticPr fontId="8"/>
  </si>
  <si>
    <t xml:space="preserve">ＣＴ・ＭＲ画像の場合は参照線を表示できること。
</t>
    <rPh sb="5" eb="7">
      <t>ガゾウ</t>
    </rPh>
    <rPh sb="8" eb="10">
      <t>バアイ</t>
    </rPh>
    <rPh sb="11" eb="13">
      <t>サンショウ</t>
    </rPh>
    <rPh sb="13" eb="14">
      <t>セン</t>
    </rPh>
    <rPh sb="15" eb="17">
      <t>ヒョウジ</t>
    </rPh>
    <phoneticPr fontId="8"/>
  </si>
  <si>
    <t xml:space="preserve">アノテーション表示をON/OFFで切り替えられること。
</t>
    <rPh sb="7" eb="9">
      <t>ヒョウジ</t>
    </rPh>
    <rPh sb="17" eb="18">
      <t>キ</t>
    </rPh>
    <rPh sb="19" eb="20">
      <t>カ</t>
    </rPh>
    <phoneticPr fontId="8"/>
  </si>
  <si>
    <t xml:space="preserve">アノテーションを入力できること。（直線アノテーション、矩形アノテーション、楕円アノテーション、自由曲線アノテーション、矢印アノテーション、文字アノテーション）
</t>
    <rPh sb="8" eb="10">
      <t>ニュウリョク</t>
    </rPh>
    <rPh sb="17" eb="19">
      <t>チョクセン</t>
    </rPh>
    <rPh sb="37" eb="39">
      <t>ダエン</t>
    </rPh>
    <rPh sb="47" eb="49">
      <t>ジユウ</t>
    </rPh>
    <rPh sb="49" eb="51">
      <t>キョクセン</t>
    </rPh>
    <rPh sb="59" eb="61">
      <t>ヤジルシ</t>
    </rPh>
    <rPh sb="69" eb="71">
      <t>モジ</t>
    </rPh>
    <phoneticPr fontId="8"/>
  </si>
  <si>
    <t>ＤＩＣＯＭビューワ</t>
    <phoneticPr fontId="8"/>
  </si>
  <si>
    <t xml:space="preserve">カルテ公開設定後に日帰り検査を実施した場合でも、当日の画像をすぐに参照できるよう、任意のタイミングでも画像を取込めること。
</t>
    <rPh sb="41" eb="43">
      <t>ニンイ</t>
    </rPh>
    <rPh sb="51" eb="53">
      <t>ガゾウ</t>
    </rPh>
    <rPh sb="54" eb="56">
      <t>トリコ</t>
    </rPh>
    <phoneticPr fontId="8"/>
  </si>
  <si>
    <t xml:space="preserve">画像・レポートをまとめた一覧および、イベントビューのアイコンからのどちらからも画像が呼び出せること。
</t>
    <rPh sb="0" eb="2">
      <t>ガゾウ</t>
    </rPh>
    <rPh sb="12" eb="14">
      <t>イチラン</t>
    </rPh>
    <rPh sb="39" eb="41">
      <t>ガゾウ</t>
    </rPh>
    <rPh sb="42" eb="43">
      <t>ヨ</t>
    </rPh>
    <rPh sb="44" eb="45">
      <t>ダ</t>
    </rPh>
    <phoneticPr fontId="8"/>
  </si>
  <si>
    <t xml:space="preserve">各中核病院で撮影されたDICOM画像情報を表示する機能を有すること。
</t>
    <rPh sb="0" eb="1">
      <t>カク</t>
    </rPh>
    <rPh sb="1" eb="3">
      <t>チュウカク</t>
    </rPh>
    <rPh sb="3" eb="5">
      <t>ビョウイン</t>
    </rPh>
    <rPh sb="6" eb="8">
      <t>サツエイ</t>
    </rPh>
    <rPh sb="16" eb="18">
      <t>ガゾウ</t>
    </rPh>
    <rPh sb="18" eb="20">
      <t>ジョウホウ</t>
    </rPh>
    <rPh sb="21" eb="23">
      <t>ヒョウジ</t>
    </rPh>
    <rPh sb="25" eb="27">
      <t>キノウ</t>
    </rPh>
    <rPh sb="28" eb="29">
      <t>ユウ</t>
    </rPh>
    <phoneticPr fontId="8"/>
  </si>
  <si>
    <t>画像</t>
    <rPh sb="0" eb="2">
      <t>ガゾウ</t>
    </rPh>
    <phoneticPr fontId="8"/>
  </si>
  <si>
    <t xml:space="preserve">表示内容（項目、並び順）は、マスタ設定できること。
</t>
    <rPh sb="0" eb="2">
      <t>ヒョウジ</t>
    </rPh>
    <rPh sb="2" eb="4">
      <t>ナイヨウ</t>
    </rPh>
    <rPh sb="5" eb="7">
      <t>コウモク</t>
    </rPh>
    <rPh sb="8" eb="9">
      <t>ナラ</t>
    </rPh>
    <rPh sb="10" eb="11">
      <t>ジュン</t>
    </rPh>
    <rPh sb="17" eb="19">
      <t>セッテイ</t>
    </rPh>
    <phoneticPr fontId="8"/>
  </si>
  <si>
    <t xml:space="preserve">当院で公開したサマリ情報を表示できること。
</t>
    <rPh sb="0" eb="1">
      <t>トウ</t>
    </rPh>
    <rPh sb="1" eb="2">
      <t>イン</t>
    </rPh>
    <rPh sb="3" eb="5">
      <t>コウカイ</t>
    </rPh>
    <rPh sb="13" eb="15">
      <t>ヒョウジ</t>
    </rPh>
    <phoneticPr fontId="8"/>
  </si>
  <si>
    <t>サマリ</t>
  </si>
  <si>
    <t xml:space="preserve">歯科病名の場合は、併せて該当部位の歯式を表示できること。
</t>
    <rPh sb="0" eb="2">
      <t>シカ</t>
    </rPh>
    <rPh sb="2" eb="4">
      <t>ビョウメイ</t>
    </rPh>
    <rPh sb="5" eb="7">
      <t>バアイ</t>
    </rPh>
    <rPh sb="9" eb="10">
      <t>アワ</t>
    </rPh>
    <rPh sb="12" eb="14">
      <t>ガイトウ</t>
    </rPh>
    <rPh sb="14" eb="16">
      <t>ブイ</t>
    </rPh>
    <rPh sb="17" eb="18">
      <t>シ</t>
    </rPh>
    <rPh sb="18" eb="19">
      <t>シキ</t>
    </rPh>
    <rPh sb="20" eb="22">
      <t>ヒョウジ</t>
    </rPh>
    <phoneticPr fontId="8"/>
  </si>
  <si>
    <t xml:space="preserve">守秘病名は指定文字列を別の文字列に変換して表示できること。
</t>
    <rPh sb="21" eb="23">
      <t>ヒョウジ</t>
    </rPh>
    <phoneticPr fontId="8"/>
  </si>
  <si>
    <t xml:space="preserve">削除病名について表示の対象外とできること。
</t>
    <rPh sb="13" eb="14">
      <t>ガイ</t>
    </rPh>
    <phoneticPr fontId="8"/>
  </si>
  <si>
    <t xml:space="preserve">転帰済病名について検索条件に指定できること。
</t>
    <rPh sb="14" eb="16">
      <t>シテイ</t>
    </rPh>
    <phoneticPr fontId="8"/>
  </si>
  <si>
    <t xml:space="preserve">表示は一覧形式とし、検索期間内に登録された病名が全て表示できること。
</t>
    <rPh sb="16" eb="18">
      <t>トウロク</t>
    </rPh>
    <phoneticPr fontId="8"/>
  </si>
  <si>
    <t xml:space="preserve">当院で開示した病名情報を参照できること。
</t>
    <rPh sb="0" eb="2">
      <t>トウイン</t>
    </rPh>
    <rPh sb="3" eb="5">
      <t>カイジ</t>
    </rPh>
    <phoneticPr fontId="8"/>
  </si>
  <si>
    <t>病名</t>
    <rPh sb="0" eb="2">
      <t>ビョウメイ</t>
    </rPh>
    <phoneticPr fontId="8"/>
  </si>
  <si>
    <t xml:space="preserve">薬歴と検歴を疾患別で時系列で表示できること。
</t>
    <rPh sb="0" eb="2">
      <t>ヤクレキ</t>
    </rPh>
    <rPh sb="3" eb="4">
      <t>ケン</t>
    </rPh>
    <rPh sb="4" eb="5">
      <t>レキ</t>
    </rPh>
    <rPh sb="6" eb="8">
      <t>シッカン</t>
    </rPh>
    <rPh sb="8" eb="9">
      <t>ベツ</t>
    </rPh>
    <rPh sb="10" eb="13">
      <t>ジケイレツ</t>
    </rPh>
    <rPh sb="14" eb="16">
      <t>ヒョウジ</t>
    </rPh>
    <phoneticPr fontId="8"/>
  </si>
  <si>
    <t>時系列</t>
    <rPh sb="0" eb="3">
      <t>ジケイレツ</t>
    </rPh>
    <phoneticPr fontId="8"/>
  </si>
  <si>
    <t xml:space="preserve">時系列表示したデータをグラフ表示できること。
</t>
    <rPh sb="0" eb="3">
      <t>ジケイレツ</t>
    </rPh>
    <rPh sb="3" eb="5">
      <t>ヒョウジ</t>
    </rPh>
    <phoneticPr fontId="8"/>
  </si>
  <si>
    <t xml:space="preserve">基準値を超えた値については、色を変えて表示すること。
</t>
    <rPh sb="0" eb="3">
      <t>キジュンチ</t>
    </rPh>
    <rPh sb="4" eb="5">
      <t>コ</t>
    </rPh>
    <rPh sb="7" eb="8">
      <t>アタイ</t>
    </rPh>
    <rPh sb="14" eb="15">
      <t>イロ</t>
    </rPh>
    <rPh sb="16" eb="17">
      <t>カ</t>
    </rPh>
    <rPh sb="19" eb="21">
      <t>ヒョウジ</t>
    </rPh>
    <phoneticPr fontId="8"/>
  </si>
  <si>
    <t xml:space="preserve">指定項目について、時系列での表示を可能とし、数値データについては基準値（上限値、下限値）も表示できること。
</t>
    <rPh sb="32" eb="35">
      <t>キジュンチ</t>
    </rPh>
    <rPh sb="36" eb="38">
      <t>ジョウゲン</t>
    </rPh>
    <rPh sb="38" eb="39">
      <t>チ</t>
    </rPh>
    <rPh sb="40" eb="43">
      <t>カゲンチ</t>
    </rPh>
    <phoneticPr fontId="8"/>
  </si>
  <si>
    <t xml:space="preserve">検査歴の一覧から選択された検査結果を表示できること。
</t>
    <rPh sb="18" eb="20">
      <t>ヒョウジ</t>
    </rPh>
    <phoneticPr fontId="8"/>
  </si>
  <si>
    <t xml:space="preserve">各情報提供病院で開示した検体検査の結果を表示できること。
</t>
    <rPh sb="0" eb="1">
      <t>カク</t>
    </rPh>
    <rPh sb="1" eb="3">
      <t>ジョウホウ</t>
    </rPh>
    <rPh sb="3" eb="5">
      <t>テイキョウ</t>
    </rPh>
    <rPh sb="5" eb="7">
      <t>ビョウイン</t>
    </rPh>
    <rPh sb="8" eb="10">
      <t>カイジ</t>
    </rPh>
    <rPh sb="20" eb="22">
      <t>ヒョウジ</t>
    </rPh>
    <phoneticPr fontId="8"/>
  </si>
  <si>
    <t>検歴</t>
  </si>
  <si>
    <t xml:space="preserve">薬品名より、その薬品の詳細情報を表示できること。
</t>
    <rPh sb="0" eb="2">
      <t>ヤクヒン</t>
    </rPh>
    <rPh sb="2" eb="3">
      <t>メイ</t>
    </rPh>
    <rPh sb="8" eb="10">
      <t>ヤクヒン</t>
    </rPh>
    <rPh sb="11" eb="13">
      <t>ショウサイ</t>
    </rPh>
    <rPh sb="13" eb="15">
      <t>ジョウホウ</t>
    </rPh>
    <rPh sb="16" eb="18">
      <t>ヒョウジ</t>
    </rPh>
    <phoneticPr fontId="8"/>
  </si>
  <si>
    <t xml:space="preserve">注射内容が表示できること。
</t>
    <rPh sb="0" eb="2">
      <t>チュウシャ</t>
    </rPh>
    <rPh sb="2" eb="4">
      <t>ナイヨウ</t>
    </rPh>
    <rPh sb="5" eb="7">
      <t>ヒョウジ</t>
    </rPh>
    <phoneticPr fontId="8"/>
  </si>
  <si>
    <t>注射</t>
    <rPh sb="0" eb="2">
      <t>チュウシャ</t>
    </rPh>
    <phoneticPr fontId="8"/>
  </si>
  <si>
    <t xml:space="preserve">処方内容が表示できること。
</t>
    <rPh sb="0" eb="2">
      <t>ショホウ</t>
    </rPh>
    <rPh sb="2" eb="4">
      <t>ナイヨウ</t>
    </rPh>
    <rPh sb="5" eb="7">
      <t>ヒョウジ</t>
    </rPh>
    <phoneticPr fontId="8"/>
  </si>
  <si>
    <t>処方</t>
    <rPh sb="0" eb="2">
      <t>ショホウ</t>
    </rPh>
    <phoneticPr fontId="8"/>
  </si>
  <si>
    <t xml:space="preserve">表示する内容については当院と打ち合わせをしマスタ設定を行うこと。
</t>
    <rPh sb="0" eb="2">
      <t>ヒョウジ</t>
    </rPh>
    <rPh sb="4" eb="6">
      <t>ナイヨウ</t>
    </rPh>
    <rPh sb="11" eb="13">
      <t>トウイン</t>
    </rPh>
    <rPh sb="14" eb="15">
      <t>ウ</t>
    </rPh>
    <rPh sb="16" eb="17">
      <t>ア</t>
    </rPh>
    <rPh sb="24" eb="26">
      <t>セッテイ</t>
    </rPh>
    <rPh sb="27" eb="28">
      <t>オコナ</t>
    </rPh>
    <phoneticPr fontId="8"/>
  </si>
  <si>
    <t xml:space="preserve">看護記録が表示できること。
</t>
    <rPh sb="0" eb="2">
      <t>カンゴ</t>
    </rPh>
    <rPh sb="2" eb="4">
      <t>キロク</t>
    </rPh>
    <rPh sb="5" eb="7">
      <t>ヒョウジ</t>
    </rPh>
    <phoneticPr fontId="8"/>
  </si>
  <si>
    <t xml:space="preserve">ExcelやWordで書かれた文書が表示可能であること。Excelは複数シートに記載されたものが表示できること。
</t>
    <rPh sb="11" eb="12">
      <t>カ</t>
    </rPh>
    <rPh sb="15" eb="17">
      <t>ブンショ</t>
    </rPh>
    <rPh sb="18" eb="20">
      <t>ヒョウジ</t>
    </rPh>
    <rPh sb="20" eb="22">
      <t>カノウ</t>
    </rPh>
    <rPh sb="34" eb="36">
      <t>フクスウ</t>
    </rPh>
    <rPh sb="40" eb="42">
      <t>キサイ</t>
    </rPh>
    <rPh sb="48" eb="50">
      <t>ヒョウジ</t>
    </rPh>
    <phoneticPr fontId="8"/>
  </si>
  <si>
    <t xml:space="preserve">シェーマの表示が可能であること。またシェーマについては拡大表示ができること。
</t>
    <rPh sb="5" eb="7">
      <t>ヒョウジ</t>
    </rPh>
    <rPh sb="8" eb="10">
      <t>カノウ</t>
    </rPh>
    <rPh sb="27" eb="29">
      <t>カクダイ</t>
    </rPh>
    <rPh sb="29" eb="31">
      <t>ヒョウジ</t>
    </rPh>
    <phoneticPr fontId="8"/>
  </si>
  <si>
    <t xml:space="preserve">オーダ情報が表示できること。
</t>
    <rPh sb="3" eb="5">
      <t>ジョウホウ</t>
    </rPh>
    <rPh sb="6" eb="8">
      <t>ヒョウジ</t>
    </rPh>
    <phoneticPr fontId="8"/>
  </si>
  <si>
    <t xml:space="preserve">カルテ二号紙の内容が表示できること。
</t>
    <rPh sb="3" eb="4">
      <t>ニ</t>
    </rPh>
    <rPh sb="4" eb="5">
      <t>ゴウ</t>
    </rPh>
    <rPh sb="5" eb="6">
      <t>シ</t>
    </rPh>
    <rPh sb="7" eb="9">
      <t>ナイヨウ</t>
    </rPh>
    <rPh sb="10" eb="12">
      <t>ヒョウジ</t>
    </rPh>
    <phoneticPr fontId="8"/>
  </si>
  <si>
    <t>カルテ二号紙</t>
    <rPh sb="3" eb="5">
      <t>ニゴウ</t>
    </rPh>
    <rPh sb="5" eb="6">
      <t>シ</t>
    </rPh>
    <phoneticPr fontId="8"/>
  </si>
  <si>
    <t xml:space="preserve">当院の病院情報システムと連携し、以下の診療情報を表示する機能を有すること。
</t>
    <rPh sb="0" eb="2">
      <t>トウイン</t>
    </rPh>
    <rPh sb="12" eb="14">
      <t>レンケイ</t>
    </rPh>
    <rPh sb="19" eb="23">
      <t>シンリョウジョウホウ</t>
    </rPh>
    <rPh sb="24" eb="26">
      <t>ヒョウジ</t>
    </rPh>
    <phoneticPr fontId="8"/>
  </si>
  <si>
    <t>表示内容</t>
    <phoneticPr fontId="8"/>
  </si>
  <si>
    <t xml:space="preserve">添付したファイルはウィルスチェックされ、ウィルスが検知された場合は削除すること。
</t>
    <rPh sb="0" eb="2">
      <t>テンプ</t>
    </rPh>
    <rPh sb="25" eb="27">
      <t>ケンチ</t>
    </rPh>
    <rPh sb="30" eb="32">
      <t>バアイ</t>
    </rPh>
    <rPh sb="33" eb="35">
      <t>サクジョ</t>
    </rPh>
    <phoneticPr fontId="8"/>
  </si>
  <si>
    <t xml:space="preserve">登録された利用者からテキストベースでの書き込み及びファイル添付ができること。登録した内容はイベントビューにアイコンとして表示されること。
</t>
    <rPh sb="0" eb="2">
      <t>トウロク</t>
    </rPh>
    <rPh sb="5" eb="8">
      <t>リヨウシャ</t>
    </rPh>
    <rPh sb="19" eb="20">
      <t>カ</t>
    </rPh>
    <rPh sb="21" eb="22">
      <t>コ</t>
    </rPh>
    <rPh sb="23" eb="24">
      <t>オヨ</t>
    </rPh>
    <rPh sb="29" eb="31">
      <t>テンプ</t>
    </rPh>
    <rPh sb="38" eb="40">
      <t>トウロク</t>
    </rPh>
    <rPh sb="42" eb="44">
      <t>ナイヨウ</t>
    </rPh>
    <rPh sb="60" eb="62">
      <t>ヒョウジ</t>
    </rPh>
    <phoneticPr fontId="8"/>
  </si>
  <si>
    <t xml:space="preserve">表示させたい情報種別は地域の事情に応じて設定可能なこと。例えば在宅医療において、訪問看護指示書を独立して１行に表示したい場合にそういった設定ができること。
</t>
    <rPh sb="0" eb="2">
      <t>ヒョウジ</t>
    </rPh>
    <rPh sb="6" eb="8">
      <t>ジョウホウ</t>
    </rPh>
    <rPh sb="8" eb="10">
      <t>シュベツ</t>
    </rPh>
    <rPh sb="11" eb="13">
      <t>チイキ</t>
    </rPh>
    <rPh sb="14" eb="16">
      <t>ジジョウ</t>
    </rPh>
    <rPh sb="17" eb="18">
      <t>オウ</t>
    </rPh>
    <rPh sb="20" eb="22">
      <t>セッテイ</t>
    </rPh>
    <rPh sb="22" eb="24">
      <t>カノウ</t>
    </rPh>
    <rPh sb="28" eb="29">
      <t>タト</t>
    </rPh>
    <rPh sb="31" eb="33">
      <t>ザイタク</t>
    </rPh>
    <rPh sb="33" eb="35">
      <t>イリョウ</t>
    </rPh>
    <rPh sb="40" eb="42">
      <t>ホウモン</t>
    </rPh>
    <rPh sb="42" eb="44">
      <t>カンゴ</t>
    </rPh>
    <rPh sb="44" eb="47">
      <t>シジショ</t>
    </rPh>
    <rPh sb="48" eb="50">
      <t>ドクリツ</t>
    </rPh>
    <rPh sb="53" eb="54">
      <t>ギョウ</t>
    </rPh>
    <rPh sb="55" eb="57">
      <t>ヒョウジ</t>
    </rPh>
    <rPh sb="60" eb="62">
      <t>バアイ</t>
    </rPh>
    <rPh sb="68" eb="70">
      <t>セッテイ</t>
    </rPh>
    <phoneticPr fontId="8"/>
  </si>
  <si>
    <t xml:space="preserve">表示させたい情報種別を絞り込めること。
</t>
    <rPh sb="0" eb="2">
      <t>ヒョウジ</t>
    </rPh>
    <rPh sb="6" eb="8">
      <t>ジョウホウ</t>
    </rPh>
    <rPh sb="8" eb="10">
      <t>シュベツ</t>
    </rPh>
    <rPh sb="11" eb="12">
      <t>シボ</t>
    </rPh>
    <rPh sb="13" eb="14">
      <t>コ</t>
    </rPh>
    <phoneticPr fontId="8"/>
  </si>
  <si>
    <t xml:space="preserve">「データがないのか」「公開されていないのか」視覚的に区別できるような表示ができること。
</t>
    <rPh sb="11" eb="13">
      <t>コウカイ</t>
    </rPh>
    <rPh sb="22" eb="25">
      <t>シカクテキ</t>
    </rPh>
    <rPh sb="26" eb="28">
      <t>クベツ</t>
    </rPh>
    <rPh sb="34" eb="36">
      <t>ヒョウジ</t>
    </rPh>
    <phoneticPr fontId="8"/>
  </si>
  <si>
    <t xml:space="preserve">複数の診療科の情報が表示されているときに、特定の診療科の情報を表示・非表示にできること。
</t>
    <rPh sb="0" eb="2">
      <t>フクスウ</t>
    </rPh>
    <rPh sb="3" eb="6">
      <t>シンリョウカ</t>
    </rPh>
    <rPh sb="7" eb="9">
      <t>ジョウホウ</t>
    </rPh>
    <rPh sb="10" eb="12">
      <t>ヒョウジ</t>
    </rPh>
    <rPh sb="21" eb="23">
      <t>トクテイ</t>
    </rPh>
    <rPh sb="24" eb="27">
      <t>シンリョウカ</t>
    </rPh>
    <rPh sb="28" eb="30">
      <t>ジョウホウ</t>
    </rPh>
    <rPh sb="31" eb="33">
      <t>ヒョウジ</t>
    </rPh>
    <rPh sb="34" eb="37">
      <t>ヒヒョウジ</t>
    </rPh>
    <phoneticPr fontId="8"/>
  </si>
  <si>
    <t xml:space="preserve">情報種別の欄をクリックすることで、その情報種別を日付を横断してまとめて表示できること。
</t>
    <rPh sb="0" eb="2">
      <t>ジョウホウ</t>
    </rPh>
    <rPh sb="2" eb="4">
      <t>シュベツ</t>
    </rPh>
    <rPh sb="5" eb="6">
      <t>ラン</t>
    </rPh>
    <rPh sb="19" eb="21">
      <t>ジョウホウ</t>
    </rPh>
    <rPh sb="21" eb="23">
      <t>シュベツ</t>
    </rPh>
    <rPh sb="24" eb="26">
      <t>ヒヅケ</t>
    </rPh>
    <rPh sb="27" eb="29">
      <t>オウダン</t>
    </rPh>
    <rPh sb="35" eb="37">
      <t>ヒョウジ</t>
    </rPh>
    <phoneticPr fontId="8"/>
  </si>
  <si>
    <t xml:space="preserve">日付の欄をクリックすることで、その日の診療情報をまとめて表示できること。
</t>
    <rPh sb="0" eb="2">
      <t>ヒヅケ</t>
    </rPh>
    <rPh sb="3" eb="4">
      <t>ラン</t>
    </rPh>
    <rPh sb="17" eb="18">
      <t>ヒ</t>
    </rPh>
    <rPh sb="19" eb="21">
      <t>シンリョウ</t>
    </rPh>
    <rPh sb="21" eb="23">
      <t>ジョウホウ</t>
    </rPh>
    <rPh sb="28" eb="30">
      <t>ヒョウジ</t>
    </rPh>
    <phoneticPr fontId="8"/>
  </si>
  <si>
    <t xml:space="preserve">詳細な診療情報には、どの医療機関の情報かが判別できるよう、医療機関毎に色分けされた帯をつけること。
</t>
    <rPh sb="0" eb="2">
      <t>ショウサイ</t>
    </rPh>
    <rPh sb="3" eb="5">
      <t>シンリョウ</t>
    </rPh>
    <rPh sb="5" eb="7">
      <t>ジョウホウ</t>
    </rPh>
    <rPh sb="12" eb="14">
      <t>イリョウ</t>
    </rPh>
    <rPh sb="14" eb="16">
      <t>キカン</t>
    </rPh>
    <rPh sb="17" eb="19">
      <t>ジョウホウ</t>
    </rPh>
    <rPh sb="21" eb="23">
      <t>ハンベツ</t>
    </rPh>
    <rPh sb="29" eb="31">
      <t>イリョウ</t>
    </rPh>
    <rPh sb="31" eb="33">
      <t>キカン</t>
    </rPh>
    <rPh sb="33" eb="34">
      <t>ゴト</t>
    </rPh>
    <rPh sb="35" eb="37">
      <t>イロワ</t>
    </rPh>
    <rPh sb="41" eb="42">
      <t>オビ</t>
    </rPh>
    <phoneticPr fontId="8"/>
  </si>
  <si>
    <t xml:space="preserve">イベントビューまたカルテビュー上にプロットされたアイコンをクリックした際に、詳細な診療情報を表示すること。
</t>
    <rPh sb="15" eb="16">
      <t>ジョウ</t>
    </rPh>
    <rPh sb="35" eb="36">
      <t>サイ</t>
    </rPh>
    <rPh sb="38" eb="40">
      <t>ショウサイ</t>
    </rPh>
    <rPh sb="41" eb="43">
      <t>シンリョウ</t>
    </rPh>
    <rPh sb="43" eb="45">
      <t>ジョウホウ</t>
    </rPh>
    <rPh sb="46" eb="48">
      <t>ヒョウジ</t>
    </rPh>
    <phoneticPr fontId="8"/>
  </si>
  <si>
    <t xml:space="preserve">イベントビューまたカルテビュー上にプロットされたアイコンにマウスを近づけるとポップアップで「文書種別」を表示できること。
</t>
    <rPh sb="15" eb="16">
      <t>ジョウ</t>
    </rPh>
    <rPh sb="33" eb="34">
      <t>チカ</t>
    </rPh>
    <rPh sb="46" eb="48">
      <t>ブンショ</t>
    </rPh>
    <rPh sb="48" eb="50">
      <t>シュベツ</t>
    </rPh>
    <rPh sb="52" eb="54">
      <t>ヒョウジ</t>
    </rPh>
    <phoneticPr fontId="8"/>
  </si>
  <si>
    <t xml:space="preserve">日付の欄には、その日の診療情報が存在する医療機関が判別できるよう、医療機関毎に色分けされた帯をつけること。この帯は診療情報をもとに自動的に付与すること。
</t>
    <rPh sb="0" eb="2">
      <t>ヒヅケ</t>
    </rPh>
    <rPh sb="3" eb="4">
      <t>ラン</t>
    </rPh>
    <rPh sb="9" eb="10">
      <t>ヒ</t>
    </rPh>
    <rPh sb="11" eb="13">
      <t>シンリョウ</t>
    </rPh>
    <rPh sb="13" eb="15">
      <t>ジョウホウ</t>
    </rPh>
    <rPh sb="16" eb="18">
      <t>ソンザイ</t>
    </rPh>
    <rPh sb="20" eb="22">
      <t>イリョウ</t>
    </rPh>
    <rPh sb="22" eb="24">
      <t>キカン</t>
    </rPh>
    <rPh sb="25" eb="27">
      <t>ハンベツ</t>
    </rPh>
    <rPh sb="33" eb="35">
      <t>イリョウ</t>
    </rPh>
    <rPh sb="35" eb="37">
      <t>キカン</t>
    </rPh>
    <rPh sb="37" eb="38">
      <t>ゴト</t>
    </rPh>
    <rPh sb="39" eb="41">
      <t>イロワ</t>
    </rPh>
    <rPh sb="45" eb="46">
      <t>オビ</t>
    </rPh>
    <rPh sb="55" eb="56">
      <t>オビ</t>
    </rPh>
    <rPh sb="57" eb="59">
      <t>シンリョウ</t>
    </rPh>
    <rPh sb="59" eb="61">
      <t>ジョウホウ</t>
    </rPh>
    <rPh sb="65" eb="68">
      <t>ジドウテキ</t>
    </rPh>
    <rPh sb="69" eb="71">
      <t>フヨ</t>
    </rPh>
    <phoneticPr fontId="8"/>
  </si>
  <si>
    <t xml:space="preserve">救急や調剤薬局での運用を考慮し、情報参照する医療従事者が、情報の最新化等の特別な操作をすることなく常に最新の情報を取得・集約できること。
</t>
    <rPh sb="0" eb="2">
      <t>キュウキュウ</t>
    </rPh>
    <rPh sb="3" eb="5">
      <t>チョウザイ</t>
    </rPh>
    <rPh sb="5" eb="7">
      <t>ヤッキョク</t>
    </rPh>
    <rPh sb="9" eb="11">
      <t>ウンヨウ</t>
    </rPh>
    <rPh sb="12" eb="14">
      <t>コウリョ</t>
    </rPh>
    <rPh sb="16" eb="18">
      <t>ジョウホウ</t>
    </rPh>
    <rPh sb="18" eb="20">
      <t>サンショウ</t>
    </rPh>
    <rPh sb="22" eb="24">
      <t>イリョウ</t>
    </rPh>
    <rPh sb="24" eb="27">
      <t>ジュウジシャ</t>
    </rPh>
    <rPh sb="29" eb="31">
      <t>ジョウホウ</t>
    </rPh>
    <rPh sb="32" eb="34">
      <t>サイシン</t>
    </rPh>
    <rPh sb="34" eb="35">
      <t>カ</t>
    </rPh>
    <rPh sb="35" eb="36">
      <t>トウ</t>
    </rPh>
    <rPh sb="37" eb="39">
      <t>トクベツ</t>
    </rPh>
    <rPh sb="40" eb="42">
      <t>ソウサ</t>
    </rPh>
    <rPh sb="49" eb="50">
      <t>ツネ</t>
    </rPh>
    <rPh sb="51" eb="53">
      <t>サイシン</t>
    </rPh>
    <rPh sb="54" eb="56">
      <t>ジョウホウ</t>
    </rPh>
    <rPh sb="57" eb="59">
      <t>シュトク</t>
    </rPh>
    <rPh sb="60" eb="62">
      <t>シュウヤク</t>
    </rPh>
    <phoneticPr fontId="8"/>
  </si>
  <si>
    <t xml:space="preserve">イベントビューの他にも、取得、集約した情報をアイコン化し、カレンダー上にもプロットできること。（以下カルテビュー）
</t>
    <rPh sb="8" eb="9">
      <t>ホカ</t>
    </rPh>
    <rPh sb="12" eb="14">
      <t>シュトク</t>
    </rPh>
    <rPh sb="15" eb="17">
      <t>シュウヤク</t>
    </rPh>
    <rPh sb="19" eb="21">
      <t>ジョウホウ</t>
    </rPh>
    <rPh sb="26" eb="27">
      <t>カ</t>
    </rPh>
    <rPh sb="34" eb="35">
      <t>ジョウ</t>
    </rPh>
    <rPh sb="48" eb="50">
      <t>イカ</t>
    </rPh>
    <phoneticPr fontId="8"/>
  </si>
  <si>
    <t xml:space="preserve">取得、集約した情報はまず情報種別毎にアイコン化して、情報種別と日付のマトリクス（以下イベントビュー）上にプロットすること。
</t>
    <rPh sb="0" eb="2">
      <t>シュトク</t>
    </rPh>
    <rPh sb="3" eb="5">
      <t>シュウヤク</t>
    </rPh>
    <rPh sb="7" eb="9">
      <t>ジョウホウ</t>
    </rPh>
    <rPh sb="12" eb="14">
      <t>ジョウホウ</t>
    </rPh>
    <rPh sb="14" eb="16">
      <t>シュベツ</t>
    </rPh>
    <rPh sb="16" eb="17">
      <t>ゴト</t>
    </rPh>
    <rPh sb="22" eb="23">
      <t>カ</t>
    </rPh>
    <rPh sb="26" eb="28">
      <t>ジョウホウ</t>
    </rPh>
    <rPh sb="28" eb="30">
      <t>シュベツ</t>
    </rPh>
    <rPh sb="31" eb="33">
      <t>ヒヅケ</t>
    </rPh>
    <rPh sb="40" eb="42">
      <t>イカ</t>
    </rPh>
    <rPh sb="50" eb="51">
      <t>ジョウ</t>
    </rPh>
    <phoneticPr fontId="8"/>
  </si>
  <si>
    <t xml:space="preserve">診療情報の表示について、登録された医療従事者から表示要求があり、資格照合の結果、表示可能な場合は、患者のレジストリ情報に基づき、登録先に複数のゲートウェイサーバから診療情報を取得・集約して表示できること。
</t>
    <rPh sb="0" eb="2">
      <t>シンリョウ</t>
    </rPh>
    <rPh sb="2" eb="4">
      <t>ジョウホウ</t>
    </rPh>
    <rPh sb="5" eb="7">
      <t>ヒョウジ</t>
    </rPh>
    <rPh sb="12" eb="14">
      <t>トウロク</t>
    </rPh>
    <rPh sb="17" eb="19">
      <t>イリョウ</t>
    </rPh>
    <rPh sb="19" eb="22">
      <t>ジュウジシャ</t>
    </rPh>
    <rPh sb="24" eb="26">
      <t>ヒョウジ</t>
    </rPh>
    <rPh sb="26" eb="28">
      <t>ヨウキュウ</t>
    </rPh>
    <rPh sb="32" eb="34">
      <t>シカク</t>
    </rPh>
    <rPh sb="34" eb="36">
      <t>ショウゴウ</t>
    </rPh>
    <rPh sb="37" eb="39">
      <t>ケッカ</t>
    </rPh>
    <rPh sb="40" eb="42">
      <t>ヒョウジ</t>
    </rPh>
    <rPh sb="42" eb="44">
      <t>カノウ</t>
    </rPh>
    <rPh sb="45" eb="47">
      <t>バアイ</t>
    </rPh>
    <rPh sb="49" eb="51">
      <t>カンジャ</t>
    </rPh>
    <rPh sb="57" eb="59">
      <t>ジョウホウ</t>
    </rPh>
    <rPh sb="60" eb="61">
      <t>モト</t>
    </rPh>
    <rPh sb="64" eb="66">
      <t>トウロク</t>
    </rPh>
    <rPh sb="66" eb="67">
      <t>サキ</t>
    </rPh>
    <rPh sb="68" eb="70">
      <t>フクスウ</t>
    </rPh>
    <rPh sb="82" eb="84">
      <t>シンリョウ</t>
    </rPh>
    <rPh sb="84" eb="86">
      <t>ジョウホウ</t>
    </rPh>
    <rPh sb="87" eb="89">
      <t>シュトク</t>
    </rPh>
    <rPh sb="90" eb="92">
      <t>シュウヤク</t>
    </rPh>
    <rPh sb="94" eb="96">
      <t>ヒョウジ</t>
    </rPh>
    <phoneticPr fontId="8"/>
  </si>
  <si>
    <t xml:space="preserve">診療情報参照機能について以下の機能を有すること。
</t>
    <rPh sb="0" eb="2">
      <t>シンリョウ</t>
    </rPh>
    <rPh sb="2" eb="4">
      <t>ジョウホウ</t>
    </rPh>
    <rPh sb="4" eb="6">
      <t>サンショウ</t>
    </rPh>
    <rPh sb="6" eb="8">
      <t>キノウ</t>
    </rPh>
    <rPh sb="12" eb="14">
      <t>イカ</t>
    </rPh>
    <rPh sb="15" eb="17">
      <t>キノウ</t>
    </rPh>
    <rPh sb="18" eb="19">
      <t>ユウ</t>
    </rPh>
    <phoneticPr fontId="8"/>
  </si>
  <si>
    <t>基本画面</t>
    <rPh sb="0" eb="2">
      <t>キホン</t>
    </rPh>
    <rPh sb="2" eb="4">
      <t>ガメン</t>
    </rPh>
    <phoneticPr fontId="8"/>
  </si>
  <si>
    <t>基本画面</t>
    <rPh sb="2" eb="4">
      <t>ガメン</t>
    </rPh>
    <phoneticPr fontId="8"/>
  </si>
  <si>
    <t>診療情報参照</t>
    <phoneticPr fontId="8"/>
  </si>
  <si>
    <t xml:space="preserve">HPKI認証により、利用者の認証を提供可能なこと。
</t>
    <rPh sb="4" eb="6">
      <t>ニンショウ</t>
    </rPh>
    <rPh sb="10" eb="13">
      <t>リヨウシャ</t>
    </rPh>
    <rPh sb="14" eb="16">
      <t>ニンショウ</t>
    </rPh>
    <phoneticPr fontId="8"/>
  </si>
  <si>
    <t xml:space="preserve">医療機関コード、利用者ID、パスワードを利用して、利用者の認証機能を提供可能なこと。
</t>
    <rPh sb="0" eb="2">
      <t>イリョウ</t>
    </rPh>
    <rPh sb="2" eb="4">
      <t>キカン</t>
    </rPh>
    <rPh sb="8" eb="11">
      <t>リヨウシャ</t>
    </rPh>
    <rPh sb="20" eb="22">
      <t>リヨウ</t>
    </rPh>
    <rPh sb="25" eb="28">
      <t>リヨウシャ</t>
    </rPh>
    <rPh sb="29" eb="31">
      <t>ニンショウ</t>
    </rPh>
    <rPh sb="31" eb="33">
      <t>キノウ</t>
    </rPh>
    <rPh sb="34" eb="36">
      <t>テイキョウ</t>
    </rPh>
    <rPh sb="36" eb="38">
      <t>カノウ</t>
    </rPh>
    <phoneticPr fontId="8"/>
  </si>
  <si>
    <t>ID,Pass</t>
    <phoneticPr fontId="8"/>
  </si>
  <si>
    <t>認証</t>
    <rPh sb="0" eb="2">
      <t>ニンショウ</t>
    </rPh>
    <phoneticPr fontId="8"/>
  </si>
  <si>
    <t>利用者認証</t>
    <rPh sb="0" eb="3">
      <t>リヨウシャ</t>
    </rPh>
    <rPh sb="3" eb="5">
      <t>ニンショウ</t>
    </rPh>
    <phoneticPr fontId="8"/>
  </si>
  <si>
    <t xml:space="preserve">地域医療ネットワークシステムの基本機能は、以下に示す要件を満たすこと。
</t>
    <rPh sb="0" eb="2">
      <t>チイキ</t>
    </rPh>
    <rPh sb="2" eb="4">
      <t>イリョウ</t>
    </rPh>
    <rPh sb="15" eb="19">
      <t>キホンキノウ</t>
    </rPh>
    <rPh sb="21" eb="23">
      <t>イカ</t>
    </rPh>
    <rPh sb="24" eb="25">
      <t>シメ</t>
    </rPh>
    <rPh sb="26" eb="28">
      <t>ヨウケン</t>
    </rPh>
    <rPh sb="29" eb="30">
      <t>ミ</t>
    </rPh>
    <phoneticPr fontId="8"/>
  </si>
  <si>
    <t xml:space="preserve">地域連携データセンター、当院、参照施設間の通信環境については「医療情報システムの安全管理に関するガイドライン」（厚生労働省）への対応から、IPSecによるVPN接続やTLS1.2以上かつクライアント証明書を用いたセキュアな技術を採用すること。
</t>
    <rPh sb="0" eb="2">
      <t>チイキ</t>
    </rPh>
    <rPh sb="2" eb="4">
      <t>レンケイ</t>
    </rPh>
    <rPh sb="12" eb="14">
      <t>トウイン</t>
    </rPh>
    <rPh sb="15" eb="17">
      <t>サンショウ</t>
    </rPh>
    <rPh sb="17" eb="19">
      <t>シセツ</t>
    </rPh>
    <rPh sb="19" eb="20">
      <t>カン</t>
    </rPh>
    <rPh sb="21" eb="23">
      <t>ツウシン</t>
    </rPh>
    <rPh sb="23" eb="25">
      <t>カンキョウ</t>
    </rPh>
    <rPh sb="80" eb="82">
      <t>セツゾク</t>
    </rPh>
    <rPh sb="89" eb="91">
      <t>イジョウ</t>
    </rPh>
    <rPh sb="99" eb="102">
      <t>ショウメイショ</t>
    </rPh>
    <rPh sb="103" eb="104">
      <t>モチ</t>
    </rPh>
    <rPh sb="114" eb="116">
      <t>サイヨウ</t>
    </rPh>
    <phoneticPr fontId="8"/>
  </si>
  <si>
    <t>ネットワークセキュリティ</t>
    <phoneticPr fontId="8"/>
  </si>
  <si>
    <t xml:space="preserve">ガイドライン・「医療・介護関係事業者における個人情報の適切な取り扱いのためのガイドライン」(厚生労働省)・「医療情報システムの安全管理に関するガイドライン」(厚生労働省)・「医療情報を取り扱う情報システム・サービスの提供事業者における安全管理ガイドライン」（総務・経産省）
</t>
    <rPh sb="54" eb="56">
      <t>イリョウ</t>
    </rPh>
    <phoneticPr fontId="8"/>
  </si>
  <si>
    <t>ガイドライン</t>
    <phoneticPr fontId="8"/>
  </si>
  <si>
    <t xml:space="preserve">標準規格・患者診療情報提供書及び電子診療データ提供書第一版（日本HL7協会）・厚生労働省標準規格に基づく標準マスター・医療におけるデジタル画像と通信（DICOM）・厚生労働省電子的診療情報交換推進事業（SS-MIX）
</t>
    <rPh sb="7" eb="9">
      <t>シンリョウ</t>
    </rPh>
    <rPh sb="13" eb="14">
      <t>ショ</t>
    </rPh>
    <rPh sb="25" eb="26">
      <t>ショ</t>
    </rPh>
    <phoneticPr fontId="8"/>
  </si>
  <si>
    <t>標準規格</t>
    <rPh sb="0" eb="2">
      <t>ヒョウジュン</t>
    </rPh>
    <rPh sb="2" eb="4">
      <t>キカク</t>
    </rPh>
    <phoneticPr fontId="8"/>
  </si>
  <si>
    <t xml:space="preserve">本業務では患者情報の安全を適切に担保するとともに将来の機能拡張に対応すべく、以下の標準規格及びガイドラインに適合していること。
</t>
    <rPh sb="1" eb="3">
      <t>ギョウム</t>
    </rPh>
    <phoneticPr fontId="8"/>
  </si>
  <si>
    <t>ガイドライン等</t>
    <rPh sb="6" eb="7">
      <t>トウ</t>
    </rPh>
    <phoneticPr fontId="8"/>
  </si>
  <si>
    <t xml:space="preserve">IHE規格に準拠した連携により、他社製の地域医療ネットワークとの相互参照が可能であること。
</t>
    <rPh sb="3" eb="5">
      <t>キカク</t>
    </rPh>
    <rPh sb="6" eb="8">
      <t>ジュンキョ</t>
    </rPh>
    <rPh sb="10" eb="12">
      <t>レンケイ</t>
    </rPh>
    <rPh sb="16" eb="19">
      <t>タシャセイ</t>
    </rPh>
    <rPh sb="20" eb="22">
      <t>チイキ</t>
    </rPh>
    <rPh sb="22" eb="24">
      <t>イリョウ</t>
    </rPh>
    <rPh sb="32" eb="34">
      <t>ソウゴ</t>
    </rPh>
    <rPh sb="34" eb="36">
      <t>サンショウ</t>
    </rPh>
    <rPh sb="37" eb="39">
      <t>カノウ</t>
    </rPh>
    <phoneticPr fontId="8"/>
  </si>
  <si>
    <t>中継センターサーバ間の連携を行うことで、異なるネットワークドメインのカルテ参照などが可能であること。</t>
    <rPh sb="9" eb="10">
      <t>カン</t>
    </rPh>
    <rPh sb="11" eb="13">
      <t>レンケイ</t>
    </rPh>
    <rPh sb="14" eb="15">
      <t>オコナ</t>
    </rPh>
    <rPh sb="20" eb="21">
      <t>コト</t>
    </rPh>
    <rPh sb="37" eb="39">
      <t>サンショウ</t>
    </rPh>
    <rPh sb="42" eb="44">
      <t>カノウ</t>
    </rPh>
    <phoneticPr fontId="8"/>
  </si>
  <si>
    <t>センターサーバ間連携</t>
    <rPh sb="7" eb="8">
      <t>カン</t>
    </rPh>
    <rPh sb="8" eb="10">
      <t>レンケイ</t>
    </rPh>
    <phoneticPr fontId="8"/>
  </si>
  <si>
    <t xml:space="preserve">ゲートウェイサーバを導入していない施設（診療所、調剤薬局、検査センター、在宅医療支援施設等）から、地域で共有したい診療情報をデータセンターにアップロードが可能な仕組みを有していること。
</t>
    <rPh sb="10" eb="12">
      <t>ドウニュウ</t>
    </rPh>
    <rPh sb="17" eb="19">
      <t>シセツ</t>
    </rPh>
    <rPh sb="20" eb="23">
      <t>シンリョウジョ</t>
    </rPh>
    <rPh sb="24" eb="28">
      <t>チョウザイヤッキョク</t>
    </rPh>
    <rPh sb="29" eb="31">
      <t>ケンサ</t>
    </rPh>
    <rPh sb="36" eb="38">
      <t>ザイタク</t>
    </rPh>
    <rPh sb="38" eb="40">
      <t>イリョウ</t>
    </rPh>
    <rPh sb="40" eb="42">
      <t>シエン</t>
    </rPh>
    <rPh sb="42" eb="44">
      <t>シセツ</t>
    </rPh>
    <rPh sb="44" eb="45">
      <t>トウ</t>
    </rPh>
    <rPh sb="49" eb="51">
      <t>チイキ</t>
    </rPh>
    <rPh sb="52" eb="54">
      <t>キョウユウ</t>
    </rPh>
    <rPh sb="57" eb="61">
      <t>シンリョウジョウホウ</t>
    </rPh>
    <rPh sb="77" eb="79">
      <t>カノウ</t>
    </rPh>
    <rPh sb="80" eb="82">
      <t>シク</t>
    </rPh>
    <rPh sb="84" eb="85">
      <t>ユウ</t>
    </rPh>
    <phoneticPr fontId="8"/>
  </si>
  <si>
    <t xml:space="preserve">参照施設は、インターネット環境に接続するパソコンから、当院の診療情報参照や、各種サービスの利用ができること。
</t>
    <rPh sb="2" eb="4">
      <t>シセツ</t>
    </rPh>
    <rPh sb="13" eb="15">
      <t>カンキョウ</t>
    </rPh>
    <rPh sb="16" eb="18">
      <t>セツゾク</t>
    </rPh>
    <rPh sb="27" eb="29">
      <t>トウイン</t>
    </rPh>
    <rPh sb="30" eb="34">
      <t>シンリョウジョウホウ</t>
    </rPh>
    <rPh sb="34" eb="36">
      <t>サンショウ</t>
    </rPh>
    <rPh sb="38" eb="40">
      <t>カクシュ</t>
    </rPh>
    <rPh sb="45" eb="47">
      <t>リヨウ</t>
    </rPh>
    <phoneticPr fontId="8"/>
  </si>
  <si>
    <t xml:space="preserve">参照施設は、データセンターを介して当院の診療情報や画像情報を参照する医療機関とする。
</t>
    <rPh sb="2" eb="4">
      <t>シセツ</t>
    </rPh>
    <rPh sb="17" eb="19">
      <t>トウイン</t>
    </rPh>
    <rPh sb="20" eb="22">
      <t>シンリョウ</t>
    </rPh>
    <rPh sb="25" eb="27">
      <t>ガゾウ</t>
    </rPh>
    <rPh sb="27" eb="29">
      <t>ジョウホウ</t>
    </rPh>
    <phoneticPr fontId="8"/>
  </si>
  <si>
    <t>参照施設</t>
    <rPh sb="0" eb="2">
      <t>サンショウ</t>
    </rPh>
    <rPh sb="2" eb="4">
      <t>シセツ</t>
    </rPh>
    <phoneticPr fontId="8"/>
  </si>
  <si>
    <t xml:space="preserve">当院の画像レポートシステムと連携し、参照可能なビューワーを提供すること。
</t>
    <rPh sb="0" eb="1">
      <t>トウ</t>
    </rPh>
    <rPh sb="3" eb="5">
      <t>ガゾウ</t>
    </rPh>
    <rPh sb="14" eb="16">
      <t>レンケイ</t>
    </rPh>
    <rPh sb="18" eb="20">
      <t>サンショウ</t>
    </rPh>
    <rPh sb="20" eb="22">
      <t>カノウ</t>
    </rPh>
    <rPh sb="29" eb="31">
      <t>テイキョウ</t>
    </rPh>
    <phoneticPr fontId="8"/>
  </si>
  <si>
    <t xml:space="preserve">当院の画像システムと連携し、公開の必要な画像データをＤＩＣＯＭ Ｑ／Ｒでゲートウェイサーバ内に保存し、参照可能なビューワーを提供すること。
</t>
    <rPh sb="0" eb="1">
      <t>トウ</t>
    </rPh>
    <rPh sb="3" eb="5">
      <t>ガゾウ</t>
    </rPh>
    <rPh sb="10" eb="12">
      <t>レンケイ</t>
    </rPh>
    <rPh sb="14" eb="16">
      <t>コウカイ</t>
    </rPh>
    <rPh sb="17" eb="19">
      <t>ヒツヨウ</t>
    </rPh>
    <rPh sb="20" eb="22">
      <t>ガゾウ</t>
    </rPh>
    <rPh sb="45" eb="46">
      <t>ナイ</t>
    </rPh>
    <rPh sb="47" eb="49">
      <t>ホゾン</t>
    </rPh>
    <rPh sb="51" eb="53">
      <t>サンショウ</t>
    </rPh>
    <rPh sb="53" eb="55">
      <t>カノウ</t>
    </rPh>
    <rPh sb="62" eb="64">
      <t>テイキョウ</t>
    </rPh>
    <phoneticPr fontId="8"/>
  </si>
  <si>
    <t xml:space="preserve">当院の電子カルテシステムと連携し、参照可能なビューワーを提供すること。
</t>
    <rPh sb="0" eb="1">
      <t>トウ</t>
    </rPh>
    <rPh sb="3" eb="5">
      <t>デンシ</t>
    </rPh>
    <rPh sb="13" eb="15">
      <t>レンケイ</t>
    </rPh>
    <rPh sb="17" eb="19">
      <t>サンショウ</t>
    </rPh>
    <rPh sb="19" eb="21">
      <t>カノウ</t>
    </rPh>
    <rPh sb="28" eb="30">
      <t>テイキョウ</t>
    </rPh>
    <phoneticPr fontId="8"/>
  </si>
  <si>
    <t xml:space="preserve">セキュリティの観点から、当院のゲートウェイサーバはＤＭＺに配置するものとする。
</t>
    <rPh sb="7" eb="9">
      <t>カンテン</t>
    </rPh>
    <rPh sb="12" eb="14">
      <t>トウイン</t>
    </rPh>
    <rPh sb="29" eb="31">
      <t>ハイチ</t>
    </rPh>
    <phoneticPr fontId="8"/>
  </si>
  <si>
    <t xml:space="preserve">当院にはゲートウェイサーバを設置し、中継センターサーバからの問い合わせにより参照施設に必要な情報を提供できること。
</t>
    <rPh sb="0" eb="1">
      <t>トウ</t>
    </rPh>
    <rPh sb="14" eb="16">
      <t>セッチ</t>
    </rPh>
    <rPh sb="18" eb="20">
      <t>チュウケイ</t>
    </rPh>
    <rPh sb="30" eb="31">
      <t>ト</t>
    </rPh>
    <rPh sb="32" eb="33">
      <t>ア</t>
    </rPh>
    <rPh sb="38" eb="42">
      <t>サンショウシセツ</t>
    </rPh>
    <rPh sb="43" eb="45">
      <t>ヒツヨウ</t>
    </rPh>
    <rPh sb="46" eb="48">
      <t>ジョウホウ</t>
    </rPh>
    <rPh sb="49" eb="51">
      <t>テイキョウ</t>
    </rPh>
    <phoneticPr fontId="8"/>
  </si>
  <si>
    <t xml:space="preserve">データセンター設置の中継センターサーバ機能では、本業務によるネットワーク利用者の利用者情報、患者情報公開範囲制御などセキュリティ情報を管理することを基本機能とする。
</t>
    <rPh sb="7" eb="9">
      <t>セッチ</t>
    </rPh>
    <rPh sb="10" eb="12">
      <t>チュウケイ</t>
    </rPh>
    <rPh sb="19" eb="21">
      <t>キノウ</t>
    </rPh>
    <rPh sb="25" eb="27">
      <t>ギョウム</t>
    </rPh>
    <phoneticPr fontId="8"/>
  </si>
  <si>
    <t>データセンター機能</t>
    <rPh sb="7" eb="9">
      <t>キノウ</t>
    </rPh>
    <phoneticPr fontId="8"/>
  </si>
  <si>
    <t xml:space="preserve">地域医療ネットワークシステムは、当院に設置されるゲートウェイサーバと、データセンターに設置される中継センターサーバ機能により構成されること。
</t>
    <rPh sb="0" eb="4">
      <t>チイキイリョウ</t>
    </rPh>
    <rPh sb="16" eb="18">
      <t>トウイン</t>
    </rPh>
    <rPh sb="19" eb="21">
      <t>セッチ</t>
    </rPh>
    <rPh sb="43" eb="45">
      <t>セッチ</t>
    </rPh>
    <rPh sb="48" eb="50">
      <t>チュウケイ</t>
    </rPh>
    <rPh sb="57" eb="59">
      <t>キノウ</t>
    </rPh>
    <rPh sb="62" eb="64">
      <t>コウセイ</t>
    </rPh>
    <phoneticPr fontId="8"/>
  </si>
  <si>
    <t>概要</t>
    <rPh sb="0" eb="2">
      <t>ガイヨウ</t>
    </rPh>
    <phoneticPr fontId="8"/>
  </si>
  <si>
    <t xml:space="preserve">構築にあたっては、他地域で稼働実績のあるパッケージソフトをベースとし、以下に記載の要件に沿って構築されるものとする。
</t>
    <rPh sb="0" eb="2">
      <t>コウチク</t>
    </rPh>
    <rPh sb="9" eb="12">
      <t>タチイキ</t>
    </rPh>
    <rPh sb="13" eb="17">
      <t>カドウジッセキ</t>
    </rPh>
    <rPh sb="35" eb="37">
      <t>イカ</t>
    </rPh>
    <rPh sb="38" eb="40">
      <t>キサイ</t>
    </rPh>
    <rPh sb="41" eb="43">
      <t>ヨウケン</t>
    </rPh>
    <rPh sb="44" eb="45">
      <t>ソ</t>
    </rPh>
    <rPh sb="47" eb="49">
      <t>コウチク</t>
    </rPh>
    <phoneticPr fontId="8"/>
  </si>
  <si>
    <t xml:space="preserve">本システムを導入した医療機関が施設基準の届け出を行うことで、「検査・画像情報提供加算」および、「電子的情報評価料」の算定が可能になるシステムであること。
</t>
    <rPh sb="0" eb="1">
      <t>ホン</t>
    </rPh>
    <rPh sb="6" eb="8">
      <t>ドウニュウ</t>
    </rPh>
    <rPh sb="10" eb="12">
      <t>イリョウ</t>
    </rPh>
    <rPh sb="12" eb="14">
      <t>キカン</t>
    </rPh>
    <rPh sb="15" eb="17">
      <t>シセツ</t>
    </rPh>
    <rPh sb="17" eb="19">
      <t>キジュン</t>
    </rPh>
    <rPh sb="20" eb="21">
      <t>トド</t>
    </rPh>
    <rPh sb="22" eb="23">
      <t>デ</t>
    </rPh>
    <rPh sb="24" eb="25">
      <t>オコナ</t>
    </rPh>
    <rPh sb="31" eb="33">
      <t>ケンサ</t>
    </rPh>
    <rPh sb="34" eb="36">
      <t>ガゾウ</t>
    </rPh>
    <rPh sb="36" eb="38">
      <t>ジョウホウ</t>
    </rPh>
    <rPh sb="38" eb="40">
      <t>テイキョウ</t>
    </rPh>
    <rPh sb="40" eb="42">
      <t>カサン</t>
    </rPh>
    <rPh sb="48" eb="51">
      <t>デンシテキ</t>
    </rPh>
    <rPh sb="51" eb="53">
      <t>ジョウホウ</t>
    </rPh>
    <rPh sb="53" eb="55">
      <t>ヒョウカ</t>
    </rPh>
    <rPh sb="55" eb="56">
      <t>リョウ</t>
    </rPh>
    <rPh sb="58" eb="60">
      <t>サンテイ</t>
    </rPh>
    <rPh sb="61" eb="63">
      <t>カノウ</t>
    </rPh>
    <phoneticPr fontId="8"/>
  </si>
  <si>
    <t xml:space="preserve">地域医療ネットワークシステムは、当院以外の診療情報を公開する医療機関(以下、「情報提供病院」という)の医療情報システム等に格納されている診療情報を共有化し、連携する地域医療機関が、複数の情報提供医療機関の診療情報を一画面上で把握することが可能な、N対N連携への拡張性を有すること。N対N連携へ拡張した際には、当院も情報提供病院のうちの1施設となる。
</t>
    <rPh sb="0" eb="4">
      <t>チイキイリョウ</t>
    </rPh>
    <rPh sb="16" eb="20">
      <t>トウインイガイ</t>
    </rPh>
    <rPh sb="21" eb="25">
      <t>シンリョウジョウホウ</t>
    </rPh>
    <rPh sb="26" eb="28">
      <t>コウカイ</t>
    </rPh>
    <rPh sb="30" eb="32">
      <t>イリョウ</t>
    </rPh>
    <rPh sb="32" eb="34">
      <t>キカン</t>
    </rPh>
    <rPh sb="35" eb="37">
      <t>イカ</t>
    </rPh>
    <rPh sb="39" eb="41">
      <t>ジョウホウ</t>
    </rPh>
    <rPh sb="41" eb="43">
      <t>テイキョウ</t>
    </rPh>
    <rPh sb="43" eb="45">
      <t>ビョウイン</t>
    </rPh>
    <rPh sb="51" eb="55">
      <t>イリョウジョウホウ</t>
    </rPh>
    <rPh sb="59" eb="60">
      <t>トウ</t>
    </rPh>
    <rPh sb="61" eb="63">
      <t>カクノウ</t>
    </rPh>
    <rPh sb="68" eb="70">
      <t>シンリョウ</t>
    </rPh>
    <rPh sb="70" eb="72">
      <t>ジョウホウ</t>
    </rPh>
    <rPh sb="73" eb="76">
      <t>キョウユウカ</t>
    </rPh>
    <rPh sb="78" eb="80">
      <t>レンケイ</t>
    </rPh>
    <rPh sb="82" eb="84">
      <t>チイキ</t>
    </rPh>
    <rPh sb="84" eb="86">
      <t>イリョウ</t>
    </rPh>
    <rPh sb="86" eb="88">
      <t>キカン</t>
    </rPh>
    <rPh sb="90" eb="92">
      <t>フクスウ</t>
    </rPh>
    <rPh sb="93" eb="95">
      <t>ジョウホウ</t>
    </rPh>
    <rPh sb="95" eb="97">
      <t>テイキョウ</t>
    </rPh>
    <rPh sb="97" eb="99">
      <t>イリョウ</t>
    </rPh>
    <rPh sb="99" eb="101">
      <t>キカン</t>
    </rPh>
    <rPh sb="102" eb="106">
      <t>シンリョウジョウホウ</t>
    </rPh>
    <rPh sb="107" eb="111">
      <t>イチガメンジョウ</t>
    </rPh>
    <rPh sb="112" eb="114">
      <t>ハアク</t>
    </rPh>
    <rPh sb="119" eb="121">
      <t>カノウ</t>
    </rPh>
    <rPh sb="124" eb="125">
      <t>タイ</t>
    </rPh>
    <rPh sb="126" eb="128">
      <t>レンケイ</t>
    </rPh>
    <rPh sb="130" eb="132">
      <t>カクチョウ</t>
    </rPh>
    <rPh sb="132" eb="133">
      <t>セイ</t>
    </rPh>
    <rPh sb="134" eb="135">
      <t>ユウ</t>
    </rPh>
    <rPh sb="141" eb="145">
      <t>タイ</t>
    </rPh>
    <rPh sb="146" eb="148">
      <t>カクチョウ</t>
    </rPh>
    <rPh sb="150" eb="151">
      <t>サイ</t>
    </rPh>
    <rPh sb="154" eb="156">
      <t>トウイン</t>
    </rPh>
    <rPh sb="157" eb="161">
      <t>ジョウホウテイキョウ</t>
    </rPh>
    <rPh sb="161" eb="163">
      <t>ビョウイン</t>
    </rPh>
    <rPh sb="168" eb="170">
      <t>シセツ</t>
    </rPh>
    <phoneticPr fontId="8"/>
  </si>
  <si>
    <t>基本方針</t>
    <rPh sb="0" eb="4">
      <t>キホンホウシン</t>
    </rPh>
    <phoneticPr fontId="8"/>
  </si>
  <si>
    <t>基本要件</t>
    <rPh sb="0" eb="2">
      <t>キホン</t>
    </rPh>
    <rPh sb="2" eb="4">
      <t>ヨウケン</t>
    </rPh>
    <phoneticPr fontId="8"/>
  </si>
  <si>
    <t>外部連携機能</t>
    <rPh sb="0" eb="2">
      <t>ガイブ</t>
    </rPh>
    <rPh sb="2" eb="4">
      <t>レンケイ</t>
    </rPh>
    <rPh sb="4" eb="6">
      <t>キノウ</t>
    </rPh>
    <phoneticPr fontId="8"/>
  </si>
  <si>
    <t>小分類</t>
    <rPh sb="0" eb="3">
      <t>ショウブンルイ</t>
    </rPh>
    <phoneticPr fontId="8"/>
  </si>
  <si>
    <t>中分類</t>
    <rPh sb="0" eb="3">
      <t>チュウブンルイ</t>
    </rPh>
    <phoneticPr fontId="8"/>
  </si>
  <si>
    <t>大分類</t>
    <rPh sb="0" eb="3">
      <t>ダイブンルイ</t>
    </rPh>
    <phoneticPr fontId="8"/>
  </si>
  <si>
    <t>カテゴリ2</t>
    <phoneticPr fontId="8"/>
  </si>
  <si>
    <t>カテゴリ1</t>
    <phoneticPr fontId="8"/>
  </si>
  <si>
    <t>機能</t>
    <rPh sb="0" eb="2">
      <t>キノウ</t>
    </rPh>
    <phoneticPr fontId="8"/>
  </si>
  <si>
    <t>内容</t>
    <rPh sb="0" eb="2">
      <t>ナイヨウ</t>
    </rPh>
    <phoneticPr fontId="8"/>
  </si>
  <si>
    <t>項番</t>
    <rPh sb="0" eb="2">
      <t>コウバン</t>
    </rPh>
    <phoneticPr fontId="8"/>
  </si>
  <si>
    <t>システム本稼働時に最新のテクノロジの機器であること。納入時期までにコストパフォーマンスの優れた新製品やCPUをはじめとした部品が出荷された場合、協議のうえ、変更可能とする。</t>
    <phoneticPr fontId="3"/>
  </si>
  <si>
    <t>病院情報システムで使用する標準的な端末はデスクトップ型およびノート型とし、これらはコストパフォーマンスに優れ、且つ以下の性能を有するものとする。なお、この他部門にて必要となる特殊なものは、各部門システムの機能要件とあわせて記載する。</t>
    <phoneticPr fontId="3"/>
  </si>
  <si>
    <t>デスクトップ型端末(省スペース型)</t>
    <phoneticPr fontId="3"/>
  </si>
  <si>
    <t>デスクトップ型端末(放射線読影端末用)</t>
    <phoneticPr fontId="3"/>
  </si>
  <si>
    <t>市大病院群　端末・周辺機器要件</t>
    <rPh sb="0" eb="2">
      <t>シダイ</t>
    </rPh>
    <phoneticPr fontId="3"/>
  </si>
  <si>
    <t>高精細モニタ</t>
    <phoneticPr fontId="3"/>
  </si>
  <si>
    <t>眼科システム用ディスプレイ</t>
    <phoneticPr fontId="3"/>
  </si>
  <si>
    <t>カンファレンス用ディスプレイ</t>
    <phoneticPr fontId="3"/>
  </si>
  <si>
    <t>ノート型端末(診療用)</t>
    <phoneticPr fontId="3"/>
  </si>
  <si>
    <t>ノート型端末(マルチドライブあり)</t>
    <phoneticPr fontId="3"/>
  </si>
  <si>
    <t>高精細モニタ(21型程度)</t>
    <phoneticPr fontId="3"/>
  </si>
  <si>
    <t>ディスプレイ</t>
    <phoneticPr fontId="3"/>
  </si>
  <si>
    <t>A4モノクロレーザープリンタ</t>
    <phoneticPr fontId="3"/>
  </si>
  <si>
    <t>A3カラーレーザープリンタ</t>
    <phoneticPr fontId="3"/>
  </si>
  <si>
    <t>A3モノクロレーザープリンタ</t>
    <phoneticPr fontId="3"/>
  </si>
  <si>
    <t>A4カラーインクジェットプリンタ</t>
    <phoneticPr fontId="3"/>
  </si>
  <si>
    <t>ラベルプリンタ(電子カルテ用)</t>
    <phoneticPr fontId="3"/>
  </si>
  <si>
    <t>ラベルプリンタ（薬剤部門用）</t>
    <phoneticPr fontId="3"/>
  </si>
  <si>
    <t>リストバンドプリンタ</t>
    <phoneticPr fontId="3"/>
  </si>
  <si>
    <t>プリンタ</t>
    <phoneticPr fontId="3"/>
  </si>
  <si>
    <t>印字方式は、LEDアレイ方式もしくは半導体レーザーを光源とした電子写真方式であること。</t>
    <phoneticPr fontId="3"/>
  </si>
  <si>
    <t>高速カラースキャナ</t>
    <phoneticPr fontId="3"/>
  </si>
  <si>
    <t>カラースキャナ</t>
    <phoneticPr fontId="3"/>
  </si>
  <si>
    <t>A3カラースキャナ</t>
    <phoneticPr fontId="3"/>
  </si>
  <si>
    <t>スマートフォン</t>
    <phoneticPr fontId="3"/>
  </si>
  <si>
    <t>問診票入力に使用できること</t>
    <rPh sb="6" eb="8">
      <t>シヨウ</t>
    </rPh>
    <phoneticPr fontId="3"/>
  </si>
  <si>
    <t>タブレット端末（問診票入力用）</t>
    <rPh sb="8" eb="11">
      <t>モンシンヒョウ</t>
    </rPh>
    <rPh sb="11" eb="13">
      <t>ニュウリョク</t>
    </rPh>
    <rPh sb="13" eb="14">
      <t>ヨウ</t>
    </rPh>
    <phoneticPr fontId="3"/>
  </si>
  <si>
    <t>ハンディスキャナ</t>
    <phoneticPr fontId="3"/>
  </si>
  <si>
    <t>ワイヤレスハンディスキャナ</t>
    <phoneticPr fontId="3"/>
  </si>
  <si>
    <t>4台用の充電器、単体用のマグネットコネクタ充電器も当院と協議の上納入すること。</t>
    <rPh sb="25" eb="27">
      <t>トウイン</t>
    </rPh>
    <rPh sb="28" eb="30">
      <t>キョウギ</t>
    </rPh>
    <rPh sb="31" eb="32">
      <t>ウエ</t>
    </rPh>
    <rPh sb="32" eb="34">
      <t>ノウニュウ</t>
    </rPh>
    <phoneticPr fontId="3"/>
  </si>
  <si>
    <t>2Ｍカラー液晶ディスプレイ(輝度：500cd/㎡相当)を別紙に記載の台数</t>
    <rPh sb="28" eb="30">
      <t>ベッシ</t>
    </rPh>
    <rPh sb="31" eb="33">
      <t>キサイ</t>
    </rPh>
    <rPh sb="34" eb="36">
      <t>ダイスウ</t>
    </rPh>
    <phoneticPr fontId="3"/>
  </si>
  <si>
    <t>3Ｍカラー液晶ディスプレイ(輝度：1,100cd/㎡)を別紙に記載の台数</t>
    <phoneticPr fontId="3"/>
  </si>
  <si>
    <t>3Ｍモノクロ液晶ディスプレイ(輝度：1,200cd/㎡)を別紙に記載の台数</t>
    <phoneticPr fontId="3"/>
  </si>
  <si>
    <t>5Ｍモノクロ液晶ディスプレイ(輝度：2,500cd/㎡)を別紙に記載の台数</t>
    <phoneticPr fontId="3"/>
  </si>
  <si>
    <t>液晶ペンタブレットを別紙に記載の台数準備すること。</t>
    <rPh sb="10" eb="12">
      <t>ベッシ</t>
    </rPh>
    <rPh sb="13" eb="15">
      <t>キサイ</t>
    </rPh>
    <rPh sb="16" eb="18">
      <t>ダイスウ</t>
    </rPh>
    <rPh sb="18" eb="20">
      <t>ジュンビ</t>
    </rPh>
    <phoneticPr fontId="3"/>
  </si>
  <si>
    <t>250枚拡張トレイを別紙に記載の台数準備すること。</t>
    <phoneticPr fontId="3"/>
  </si>
  <si>
    <t>500枚拡張トレイを別紙に記載の台数準備すること。</t>
    <phoneticPr fontId="3"/>
  </si>
  <si>
    <t xml:space="preserve">上項の各種一連のデータ処理の自動化が可能であり、且つスケジュラー機能による無人操作を可能とする機能を有していること。
</t>
  </si>
  <si>
    <t xml:space="preserve">必ずしもSQLやDBMS及び統計学等のIT及びデータ分析の専門知識、または、医療の専門知識が無い者であっても、十分に利用可能なシステムであること。
</t>
    <rPh sb="12" eb="13">
      <t>オヨ</t>
    </rPh>
    <rPh sb="14" eb="17">
      <t>トウケイガク</t>
    </rPh>
    <phoneticPr fontId="0"/>
  </si>
  <si>
    <t xml:space="preserve">データの集計は、リアルタイム、毎時、日次、週次、月次、年次等から適切な期間を選択可能なこと。病院情報システムからのデータ抽出は、基本的には日次及び月次（レセプト確定時）で収集するものとするが、外来患者の来院状況等のリアルタイムでの状態把握に意味があるデータについてはリアルタイムのデータ抽出が可能であること。
</t>
  </si>
  <si>
    <t xml:space="preserve">現行の電子カルテシステム及び医事会計システムそれぞれに対するデータ抽出アプリで抽出可能なデータは、本システムでも抽出可能であること。DB構造の違い等により不可能なものがある場合は、対応策を当院と協議して合意すること。
</t>
  </si>
  <si>
    <t xml:space="preserve">各病院情報システムのデータベースへのアクセスの際に、誤ってデータ元システムのデータの削除や編集が行われない仕組みであること。
</t>
  </si>
  <si>
    <t xml:space="preserve">DWHのテーブル設計仕様は院内での利用を条件に開示すること。
</t>
  </si>
  <si>
    <t xml:space="preserve">DWHのテーブル設計は、特定のベンダーに依存しないSDM形式をベースとし、データ形式、格納場所とも、院内システムと独立したシステムとして設計されていること。
</t>
  </si>
  <si>
    <t xml:space="preserve">DWHのテーブル設計は、複数のベンダーの異なる商品で採用されている、二次利用前提の標準化されたフォーマットであること。
</t>
  </si>
  <si>
    <t xml:space="preserve">DWHのテーブル設計は、電子カルテ等のデータ元となる各システムのテーブル設計から独立しており、仮に将来電子カルテ等が変更されたとしても、テーブル設計の変更なしで格納できること。
</t>
  </si>
  <si>
    <t xml:space="preserve">DWHに格納されたデータは専用アプリを利用しなくてもデータそのものが可視化されていること。災害時などにもDWHサーバーが稼働していれば他のサーバーが稼働してなくても参照できるよう設計されていること。
</t>
  </si>
  <si>
    <t xml:space="preserve">部門システムを追加した際等に、病院側でテーブルやカラムの追加が行えること。
</t>
  </si>
  <si>
    <t xml:space="preserve">ユーザー、グループ単位に参照可能な院内システムの選別（テーブル単位でアクセス権の指定）ができること。
</t>
  </si>
  <si>
    <t xml:space="preserve">経営指標だけでなく、臨床研究、臨床指標など様々な目的への利用を想定した、院内システムの二次利用基盤として構築できること。
</t>
  </si>
  <si>
    <t xml:space="preserve">院内で問題点を共有するための、作成、分析したデータを院内で共有できる仕組みを有すること。
</t>
  </si>
  <si>
    <t xml:space="preserve">標準で搭載するテンプレートは、データの抽出で終わらず、抽出したデータをもとに、BIツールで分析できる表やグラフの形で提供すること。
</t>
  </si>
  <si>
    <t xml:space="preserve">データ抽出画面機能を有すること。
あらかじめ設定されているフォーマットのデータをCSVやEXCEL形式でデータを出力できること。
</t>
  </si>
  <si>
    <t xml:space="preserve">全文検索/抽出/分析機能は、Webアプリケーションとして動作し、クライアントPCにはアプリケーションのインストールは不要であること。
</t>
  </si>
  <si>
    <t xml:space="preserve">利用者の増加により、ライセンス追加購入の必要はないこと。
職員全員が抽出、分析、閲覧を可能とすることができるライセンスであること。
</t>
  </si>
  <si>
    <t xml:space="preserve">DWHシステム内はUnicodeでデータを管理し、院内システムにおける各種文字コードのデータを、情報を落とさず格納できること。（外字などのフォント依存の表示を除く）
</t>
  </si>
  <si>
    <t>DWH管理機能</t>
    <rPh sb="3" eb="5">
      <t>カンリ</t>
    </rPh>
    <rPh sb="5" eb="7">
      <t>キノウ</t>
    </rPh>
    <phoneticPr fontId="3"/>
  </si>
  <si>
    <t xml:space="preserve">DWHに格納するデータは、病院側と協議の上、決定すること。
</t>
  </si>
  <si>
    <t xml:space="preserve">ユーザー登録、グループ登録を一括して行うツールを有すること。
</t>
  </si>
  <si>
    <t xml:space="preserve">ユーザーの追加は、スケジュール実行により 電子カルテへのユーザー追加から1日以内に行うことができること。
</t>
  </si>
  <si>
    <t xml:space="preserve">テーブルやビューの追加、編集を行うツールを有すること。
</t>
  </si>
  <si>
    <t xml:space="preserve">抽出、分析したデータをインポート、エクスポートするツールを有すること。
</t>
  </si>
  <si>
    <t xml:space="preserve">病名、医薬品などのマスタを登録、更新するツールを有すること。
</t>
  </si>
  <si>
    <t xml:space="preserve">マスタの更新はスケジュール実行により、電子カルテのマスタ更新から1日以内に行うことができること。
</t>
  </si>
  <si>
    <t xml:space="preserve">Office文書(Word,Excel)やPDF（サーチャブルPDF）から文章を取り出し、全文検索の対象として格納できるツールを準備していること。
</t>
  </si>
  <si>
    <t xml:space="preserve">本DWHで抽出したデータを、CSVやEXCELファイルに出力操作をすることなく、BI（分析ツール）を利用できること。
</t>
  </si>
  <si>
    <t xml:space="preserve">一定時間操作がない場合に、自動的にログアウトする機能を有すること。
</t>
  </si>
  <si>
    <t xml:space="preserve">カルテに登録されたIDとは異なるDWH内の患者IDを付与することができ、DWHで抽出した患者IDから電子カルテなどの院内システムの患者を特定できないような仕組みがあること。
</t>
  </si>
  <si>
    <t xml:space="preserve">アクセスログを確認することで、ユーザーのログイン、利用した機能などを確認することができること。
</t>
  </si>
  <si>
    <t xml:space="preserve">院内専用の類義語辞書を作成するツールを有すること。
</t>
    <phoneticPr fontId="3"/>
  </si>
  <si>
    <t>全文検索機能</t>
    <rPh sb="0" eb="2">
      <t>ゼンブン</t>
    </rPh>
    <rPh sb="2" eb="4">
      <t>ケンサク</t>
    </rPh>
    <rPh sb="4" eb="6">
      <t>キノウ</t>
    </rPh>
    <phoneticPr fontId="3"/>
  </si>
  <si>
    <t xml:space="preserve">全文検索の対象となるテーブル、カラムは管理者側で設定できること。
</t>
  </si>
  <si>
    <t xml:space="preserve">複数のシステムを対象に串刺し検索でいること。
</t>
  </si>
  <si>
    <t xml:space="preserve">検索対象のシステムは、利用者側で選択できること。また、複数の検索対象システムを横断した串刺し検索が可能であること。
</t>
  </si>
  <si>
    <t xml:space="preserve">検索対象のシステムを選択する際には、利用者の参照可能なテーブルのみが一覧されること。
</t>
  </si>
  <si>
    <t xml:space="preserve">アルファベットの全角／半角、ひらがな／カタカナ
</t>
  </si>
  <si>
    <t xml:space="preserve">検索キーワードに対する類義語を提示できること。
</t>
  </si>
  <si>
    <t xml:space="preserve">提示した類義語や表記ゆれを吸収した検索を行えること。
</t>
  </si>
  <si>
    <t xml:space="preserve">複数の検索キーワードを設定して検索できること。
</t>
  </si>
  <si>
    <t xml:space="preserve">複数の検索キーワードは、AND、OR、NOT の指定ができること。
</t>
  </si>
  <si>
    <t xml:space="preserve">検索キーワードは記憶でき、別の端末でログインした場合でも記憶した検索キーワードで再検索できること。
</t>
  </si>
  <si>
    <t xml:space="preserve">検索結果を 期間、診療科・部署で絞り込みが行えること。
</t>
  </si>
  <si>
    <t xml:space="preserve">期間や日付を指定して検索を実行できること。
</t>
  </si>
  <si>
    <t xml:space="preserve">検索がヒットしたキーワードはハイライト表示やマーキングなど、一目でわかるよう表示すること。
</t>
  </si>
  <si>
    <t>データ抽出機能</t>
    <rPh sb="3" eb="5">
      <t>チュウシュツ</t>
    </rPh>
    <rPh sb="5" eb="7">
      <t>キノウ</t>
    </rPh>
    <phoneticPr fontId="3"/>
  </si>
  <si>
    <t xml:space="preserve">GUI（SQL等のプログラミング不要で画面上の操作のみ）による抽出条件設定ができ、医療やDBの知識が少なくても目的の抽出が行えること。
</t>
  </si>
  <si>
    <t xml:space="preserve">電子カルテと手術システム、電子カルテとレセプトと処方 など、異なる複数のシステムを組み合わせた抽出が行えること。
</t>
  </si>
  <si>
    <t xml:space="preserve">AND、ORで複数の抽出条件が設定できること。
</t>
  </si>
  <si>
    <t xml:space="preserve">（A and B ) or (C and D )のような抽出条件の設定ができること。
</t>
  </si>
  <si>
    <t xml:space="preserve">抽出条件に”未設定”（NULL/空文字列であること）を指定できること。
</t>
  </si>
  <si>
    <t xml:space="preserve">数値データの抽出条件指定ができること。（等しい、等しくない、以上、以下、より大きい、より小さい、範囲内、範囲外）
</t>
  </si>
  <si>
    <t xml:space="preserve">日付形式データの抽出条件を設定できること。（指定指定日、指定日以前、指定日以降期間内、期間外経過日数本日、翌日、昨日、今週、翌週、来週、今月、来月、翌月本年、前年、昨年）
</t>
  </si>
  <si>
    <t xml:space="preserve">日付形式の条件には、別テーブル／カラムからの相対日数 を指定できること。
</t>
  </si>
  <si>
    <t xml:space="preserve">GUI上で日付形式のカラム2つの期間を計算した、新規のカラムを追加でき、抽出条件、出力項目に設定できること。
</t>
  </si>
  <si>
    <t xml:space="preserve">GUI上で日時形式のカラムをもとにして、午前/午後の単位で集計ができること。
</t>
  </si>
  <si>
    <t xml:space="preserve">文字列データの抽出条件指定ができること。(直接入力、選択型、実データ参照、マスタ参照完全一致、部分一致、前方一致、末尾一致含まない、未設定)
</t>
  </si>
  <si>
    <t xml:space="preserve">文字列検索において、類義語選択を行うカラムを設定できること。
</t>
  </si>
  <si>
    <t xml:space="preserve">抽出条件に利用するテーブルやカラムを、テーブル名、カラム名に対する部分一致で検索できること。
</t>
  </si>
  <si>
    <t xml:space="preserve">出力結果の項目並び順は、ユーザー操作で任意に指定できること。
</t>
  </si>
  <si>
    <t xml:space="preserve">出力結果の項目ごとに昇順／降順の並び替えを指定できること。
</t>
  </si>
  <si>
    <t xml:space="preserve">出力結果の項目ごとに集計（グループ化、最大、最小、個数）の指定ができること。
</t>
  </si>
  <si>
    <t xml:space="preserve">出力結果をファイルに出力することなく、BIツール（データ分析）に送ることができること。
</t>
  </si>
  <si>
    <t xml:space="preserve">スケジュール実行でXLSX形式で出力する際には、異なる抽出設定の出力結果を1つのxlsxファイルの別シートに出力できること。
</t>
  </si>
  <si>
    <t xml:space="preserve">GUIでの抽出条件をSQL文で確認できること。
</t>
  </si>
  <si>
    <t xml:space="preserve">GUIでなく、直接SQL文を指定して抽出を行えること。
</t>
  </si>
  <si>
    <t xml:space="preserve">抽出条件と出力結果はセットで名前をつけて保存できること。
</t>
  </si>
  <si>
    <t xml:space="preserve">保存した抽出条件と出力結果は、公開／非公開を選択でき、公開することで別の利用者にも編集権、参照権を与えることができること。
</t>
  </si>
  <si>
    <t xml:space="preserve">利用者毎のエクスポートの実行可否を、出力結果単位で設定できること。
</t>
  </si>
  <si>
    <t xml:space="preserve">抽出条件を「テンプレートとして保存」できること。
</t>
  </si>
  <si>
    <t xml:space="preserve">抽出条件のテンプレートは、公開／非公開を選択でき、公開することで院内共通のテンプレートとして利用できること。
</t>
  </si>
  <si>
    <t xml:space="preserve">保存した抽出条件をスケジュール実行することができること。
</t>
  </si>
  <si>
    <t xml:space="preserve">GUIでRDBのビューを作成し、ビューの条件を編集できること。
</t>
  </si>
  <si>
    <t xml:space="preserve">GUIで作成したビューを、他の抽出条件から利用できること。
</t>
  </si>
  <si>
    <t>データ分析機能</t>
    <rPh sb="3" eb="5">
      <t>ブンセキ</t>
    </rPh>
    <rPh sb="5" eb="7">
      <t>キノウ</t>
    </rPh>
    <phoneticPr fontId="3"/>
  </si>
  <si>
    <t xml:space="preserve">専用のBIツールを搭載すること。
</t>
  </si>
  <si>
    <t xml:space="preserve">抽出した結果をファイルに出力することなく、直接、分析用のツールを操作できること。
</t>
  </si>
  <si>
    <t xml:space="preserve">DWHで抽出した結果だけでなく、各種DPCファイルやレセプトファイルを含む、Excelファイル、CSVファイル、XMLファイルや及びI/Fが開放された一般のRDBからデータを取り込み、分析を行うことができること。また、特段の専門知識が無くてもデータ取込操作が可能となるツールが用意されていること。
</t>
  </si>
  <si>
    <t xml:space="preserve">ピボットテーブル編集、表やグラフ、チャートの作成ができること。
</t>
  </si>
  <si>
    <t xml:space="preserve">作成される表やグラフにおいて、予め設定した閾値により自動で表示色を変えることが可能であること。また、必要に応じてアラートの発報等のプッシュ型の通知が可能であること。
</t>
  </si>
  <si>
    <t xml:space="preserve">利用できるグラフ、チャートには以下の種類があること。
折線グラフ：折線、多軸折線
縦棒グラフ：縦棒、積み上げ縦棒、100%積み上げ縦棒、判別グラフ(縦)
横棒グラフ：横棒、積み上げ横棒、100%積み上げ横棒、判別グラフ(横)
面グラフ　：積み上げ面、100%積み上げ面
散布図　：散布図、バブルレーダー
円
ゲージ　：ゲージ、バレットグラフ（縦）、バレットグラフ（横）
複合　　：縦棒、積み上げ縦棒、100%積み上げ縦棒,複合マーカー
地図上へのプロット
</t>
  </si>
  <si>
    <t xml:space="preserve">地図上へのプロット表示機能において、インターネット非接続環境でも地図を表示できること。
</t>
  </si>
  <si>
    <t xml:space="preserve">分析のための複数の表、グラフをまとめた、ダッシュボードを作成できること。
</t>
  </si>
  <si>
    <t xml:space="preserve">ダッシュボードでの分析操作では、以下の操作を行うことができること。
集計表のソート、表←→グラフ、チャート の切り替え、グラフ、チャート種類の切り替え、ロールアップ、ドリルダウン、絞り込み、検索フィルター、日付範囲フィルター、基準日の切り替え、フィルターと表、グラフ、チャートの連動ON/OFF、明細表示、内訳表示、行・列の入れ替え、xlsx、csvエクスポート、グラフ、チャート図をPNGファイルにエクスポート
</t>
  </si>
  <si>
    <t xml:space="preserve">ダッシュボードでの分析集計操作においては、ログインしたユーザーが所属するグループ（例：診療科）のデータのみを参照可能とする仕組みがあること。
</t>
  </si>
  <si>
    <t xml:space="preserve">ダッシュボードを xlsx 形式にエクスポートできること。
</t>
  </si>
  <si>
    <t xml:space="preserve">ダッシュボードの集計表や明細表を、あらかじめ設定したXLSXファイルのシートに出力できること。
</t>
  </si>
  <si>
    <t xml:space="preserve">ダッシュボードの集計表や明細表を、あらかじめ設定したマクロ付きのXLSMファイルのシートに出力できること。
</t>
  </si>
  <si>
    <t xml:space="preserve">指定したシートへの出力においては、複数の集計表、明細表の出力が出来ること。
</t>
  </si>
  <si>
    <t xml:space="preserve">XLSX、XLSMファイルの出力は、スケジュール設定により自動で出力できること。
</t>
  </si>
  <si>
    <t xml:space="preserve">ダッシュボードを印刷することができること。
</t>
  </si>
  <si>
    <t xml:space="preserve">ダッシュボードを任意の名前をつけて保存できること。
</t>
  </si>
  <si>
    <t xml:space="preserve">保存したダッシュボードは公開／非公開を選択でき、他の利用者に公開し、共有することができること。
</t>
  </si>
  <si>
    <t xml:space="preserve">保存したダッシュボード テンプレートを公開し、院内で共有することができること。
</t>
  </si>
  <si>
    <t xml:space="preserve">ダッシュボードを分析して得られた”気づき”をレポートとしてまとめることができること。
</t>
  </si>
  <si>
    <t xml:space="preserve">作成したレポートは公開／非公開の選択ができ、院内の利用者に公開することで、”気づき”を院内で共有し、改善などに役立てることができること。
</t>
  </si>
  <si>
    <t xml:space="preserve">レポートではダッシュボードに対して、サマリーを記載したり、注目ポイントの明示ができること。
</t>
  </si>
  <si>
    <t xml:space="preserve">利用者毎の印刷・エクスポートの実行可否を、ダッシュボード単位、レポート単位で設定できること。
</t>
  </si>
  <si>
    <t xml:space="preserve">ダッシュボードの表、グラフ、チャートを院内ポータルなどの院内Webページで表示することができ、DWHを操作しなくても参照、共有できること。
</t>
  </si>
  <si>
    <t xml:space="preserve">ダッシュボードの更新はスケジュール実行できること。
</t>
  </si>
  <si>
    <t xml:space="preserve">ダッシュボード更新のスケジュール実行の際に、対応する データ抽出の実行完了後、ダッシュボードの更新を実行 と連動させての指定ができること。
</t>
  </si>
  <si>
    <t xml:space="preserve">在院患者状況を確認できること。
在院患者数、入退院患者数、稼働率等の指標をリアルタイムで確認できること。
</t>
  </si>
  <si>
    <t xml:space="preserve">予約患者状況を確認できること。
外来患者の来院状況をリアルタイムで確認できること。
</t>
  </si>
  <si>
    <t xml:space="preserve">病棟別状況を確認できること。
病棟ごとの入退院予定や在院状況などの情報を確認できること。
</t>
  </si>
  <si>
    <t xml:space="preserve">病床利用状況を確認できること。
各病棟の当日の患者移動情報と在院情報、空床状況を確認できること。
</t>
  </si>
  <si>
    <t xml:space="preserve">入退院状況を確認できること。
当日の入退院の状況をリアルタイムで確認できること。
</t>
  </si>
  <si>
    <t xml:space="preserve">ベッド一覧機能を有すること。
全病棟の在院患者状況を1画面で確認できること。
</t>
  </si>
  <si>
    <t xml:space="preserve">在院患者情報詳細状況を確認できること。
在院患者の詳細を一覧で確認できること。
</t>
  </si>
  <si>
    <t xml:space="preserve">入院稼働額を確認できること。
稼働額、単価、入院患者数、稼働率等の指標や月次推移を確認できること。
</t>
  </si>
  <si>
    <t xml:space="preserve">外来稼働額を確認できること。
稼働額、単価、初/再新患者数等の指標や月次推移を確認できること。
</t>
  </si>
  <si>
    <t xml:space="preserve">医師別稼働額を確認できること。
医師別の稼働額実績、医師一人当たりの単価等の指標や月次推移を確認できること。
</t>
  </si>
  <si>
    <t xml:space="preserve">診療区分別稼働額を確認できること。
診療区分や算定項目別の稼働額の月次推移を確認できること。
</t>
  </si>
  <si>
    <t xml:space="preserve">特定加算項目算定実績を確認できること。
選択した特定の算定項目の算定状況を確認できること。
</t>
  </si>
  <si>
    <t xml:space="preserve">平均在院日数を確認できること。
平均在院日数の月別推移を確認できること。
</t>
  </si>
  <si>
    <t xml:space="preserve">病棟稼働率を確認できること。
病棟稼働率の月別推移と前年対比を確認できること。
</t>
  </si>
  <si>
    <t xml:space="preserve">病棟利用率を確認できること。
病棟利用率の月別推移を確認できること。
</t>
  </si>
  <si>
    <t xml:space="preserve">入退院患者数を確認できること。
月別の入退院患者数の推移を入院目的、退院先、退院理由別に確認できること。
</t>
  </si>
  <si>
    <t xml:space="preserve">予約患者数を確認できること。
月別予約患者数の推移を確認できること。
</t>
  </si>
  <si>
    <t xml:space="preserve">手術室稼働状況を確認できること。
月別の手術件数を所要時間帯別や予実差異時間別、術式別で確認できること。
</t>
  </si>
  <si>
    <t xml:space="preserve">来院患者のエリア分析機能を有すること。
地図を利用して入院や外来の患者及び妊婦がどの地域から来院しているか分析できること。
</t>
  </si>
  <si>
    <t xml:space="preserve">病床機能報告、外来機能報告、がん登録報告、630調査等の国への定例的な報告に必要となるデータ及び月次推移が確認できること。（病院情報システム群で管理されていないデータは除く。）
または職員が該当するテンプレートを容易に作成できること。
</t>
  </si>
  <si>
    <t xml:space="preserve">DPC機能評価係数及びその算出根拠となる各種データ及びその月次推移が確認できること。（病院情報システム群で管理されていないデータは除く。）
または職員が該当するテンプレートを容易に作成できること。
</t>
  </si>
  <si>
    <t xml:space="preserve">施設基準の申請や維持管理に必要となる各種データ及びその月次推移が確認できること。（病院情報システム群で管理されていないデータは除く。）
または職員が該当するテンプレートを容易に作成できること。
</t>
  </si>
  <si>
    <t xml:space="preserve">救急受入状況が確認できること。
日次の救急受入患者のリスト（患者ID、受付時間（時間内・時間外の区分）、来院方法、受付医師、病名、転記状況等）が確認できること。
または職員が該当するテンプレートを容易に作成できること。
</t>
  </si>
  <si>
    <t xml:space="preserve">看護必要度を確認できること。
個々の病棟及び病棟種別ごと（一般病棟と地域包括ケア病棟）の看護必要度の月別推移や前年対比が確認できること。
または職員が該当するテンプレートを容易に作成できること。
</t>
  </si>
  <si>
    <t xml:space="preserve">DPC入院患者の一覧が確認できること。
当日の個々の患者の入院期間（Ⅰ・Ⅱ・Ⅲの日付）、DPCコード、医療資源病名等の一覧及び月次の各種集計値の月次推移が確認できること。
または職員が該当するテンプレートを容易に作成できること。
</t>
  </si>
  <si>
    <t xml:space="preserve">診療科別及び医師別の外来待合のリアルタイムの状況（来院患者数、待ち時間状況等）及びその日次推移を確認できること。
または職員が該当するテンプレートを容易に作成できること。
</t>
  </si>
  <si>
    <t xml:space="preserve">健診者数を確認できること。
実施主体（国保、社保、健保等）、健診メニュー、受診者属性ごとの月別受診者数を確認できること。また、そのデータをExcelで作成された請求書フォーマットに自動転記して請求書の作成ができること。
または職員が該当するテンプレートを容易に作成できること。
</t>
  </si>
  <si>
    <t xml:space="preserve">分娩数を確認できること。
月別、保険者別の正常・異常の分娩数、入院者数、入院日数、稼働額や、月別推移を確認できること。
または職員が該当するテンプレートを容易に作成できること。
</t>
  </si>
  <si>
    <t>基本機能</t>
    <rPh sb="0" eb="4">
      <t>キホンキノウ</t>
    </rPh>
    <phoneticPr fontId="3"/>
  </si>
  <si>
    <t>データを抽出する際に個人情報を匿名化ができること。</t>
    <rPh sb="4" eb="6">
      <t>チュウシュツ</t>
    </rPh>
    <rPh sb="8" eb="9">
      <t>サイ</t>
    </rPh>
    <rPh sb="10" eb="14">
      <t>コジンジョウホウ</t>
    </rPh>
    <rPh sb="15" eb="18">
      <t>トクメイカ</t>
    </rPh>
    <phoneticPr fontId="3"/>
  </si>
  <si>
    <t>データを抽出する際に画像情報を含めて匿名化ができること。</t>
    <rPh sb="4" eb="6">
      <t>チュウシュツ</t>
    </rPh>
    <rPh sb="8" eb="9">
      <t>サイ</t>
    </rPh>
    <rPh sb="10" eb="12">
      <t>ガゾウ</t>
    </rPh>
    <rPh sb="12" eb="14">
      <t>ジョウホウ</t>
    </rPh>
    <rPh sb="15" eb="16">
      <t>フク</t>
    </rPh>
    <rPh sb="18" eb="20">
      <t>トクメイ</t>
    </rPh>
    <rPh sb="20" eb="21">
      <t>カ</t>
    </rPh>
    <phoneticPr fontId="3"/>
  </si>
  <si>
    <t>市大病院群の全データを患者を名寄せして分析できること。</t>
    <rPh sb="0" eb="2">
      <t>シダイ</t>
    </rPh>
    <rPh sb="2" eb="4">
      <t>ビョウイン</t>
    </rPh>
    <rPh sb="4" eb="5">
      <t>グン</t>
    </rPh>
    <rPh sb="6" eb="7">
      <t>ゼン</t>
    </rPh>
    <rPh sb="11" eb="13">
      <t>カンジャ</t>
    </rPh>
    <rPh sb="14" eb="16">
      <t>ナヨ</t>
    </rPh>
    <rPh sb="19" eb="21">
      <t>ブンセキ</t>
    </rPh>
    <phoneticPr fontId="3"/>
  </si>
  <si>
    <t>経営におけるデータ利活用：市大病院群の各施設について下記のデータ分析ができること</t>
    <rPh sb="0" eb="2">
      <t>ケイエイ</t>
    </rPh>
    <rPh sb="9" eb="12">
      <t>リカツヨウ</t>
    </rPh>
    <phoneticPr fontId="3"/>
  </si>
  <si>
    <t xml:space="preserve">入院診療単価（円）を確認できること。
月別の推移を確認できること。
</t>
    <rPh sb="0" eb="2">
      <t>ニュウイン</t>
    </rPh>
    <rPh sb="2" eb="6">
      <t>シンリョウタンカ</t>
    </rPh>
    <rPh sb="7" eb="8">
      <t>エン</t>
    </rPh>
    <phoneticPr fontId="3"/>
  </si>
  <si>
    <t xml:space="preserve">外来診療単価（円）を確認できること。
月別の推移を確認できること。
</t>
    <rPh sb="0" eb="2">
      <t>ガイライ</t>
    </rPh>
    <rPh sb="2" eb="6">
      <t>シンリョウタンカ</t>
    </rPh>
    <rPh sb="7" eb="8">
      <t>エン</t>
    </rPh>
    <phoneticPr fontId="3"/>
  </si>
  <si>
    <t xml:space="preserve">病床稼働率（%）を確認できること。
月別の推移を確認できること。
</t>
    <rPh sb="0" eb="2">
      <t>ビョウショウ</t>
    </rPh>
    <rPh sb="2" eb="5">
      <t>カドウリツ</t>
    </rPh>
    <phoneticPr fontId="3"/>
  </si>
  <si>
    <t xml:space="preserve">新入院患者数（人）を確認できること。
月別の推移を確認できること。
</t>
    <rPh sb="0" eb="1">
      <t>シン</t>
    </rPh>
    <rPh sb="1" eb="3">
      <t>ニュウイン</t>
    </rPh>
    <rPh sb="3" eb="6">
      <t>カンジャスウ</t>
    </rPh>
    <rPh sb="7" eb="8">
      <t>ヒト</t>
    </rPh>
    <phoneticPr fontId="3"/>
  </si>
  <si>
    <t xml:space="preserve">一日平均外来患者数（人）を確認できること。
日別、月別の推移を確認できること。
</t>
    <rPh sb="22" eb="24">
      <t>ヒベツ</t>
    </rPh>
    <phoneticPr fontId="3"/>
  </si>
  <si>
    <t xml:space="preserve">CT件数（件）を確認できること。
月別の推移を確認できること。
</t>
    <rPh sb="2" eb="4">
      <t>ケンスウ</t>
    </rPh>
    <rPh sb="5" eb="6">
      <t>ケン</t>
    </rPh>
    <phoneticPr fontId="3"/>
  </si>
  <si>
    <t xml:space="preserve">MR件数（件）を確認できること。
月別の推移を確認できること。
</t>
    <rPh sb="2" eb="4">
      <t>ケンスウ</t>
    </rPh>
    <rPh sb="5" eb="6">
      <t>ケン</t>
    </rPh>
    <phoneticPr fontId="3"/>
  </si>
  <si>
    <t xml:space="preserve">紹介患者数（人）を確認できること。
月別の推移を確認できること。
</t>
    <rPh sb="0" eb="2">
      <t>ショウカイ</t>
    </rPh>
    <rPh sb="2" eb="5">
      <t>カンジャスウ</t>
    </rPh>
    <rPh sb="6" eb="7">
      <t>ヒト</t>
    </rPh>
    <phoneticPr fontId="3"/>
  </si>
  <si>
    <t xml:space="preserve">紹介率（%）を確認できること。
月別の推移を確認できること。
</t>
    <rPh sb="0" eb="3">
      <t>ショウカイリツ</t>
    </rPh>
    <phoneticPr fontId="3"/>
  </si>
  <si>
    <t xml:space="preserve">逆紹介患者数（人）を確認できること。
月別の推移を確認できること。
</t>
    <rPh sb="0" eb="3">
      <t>ギャクショウカイ</t>
    </rPh>
    <rPh sb="3" eb="6">
      <t>カンジャスウ</t>
    </rPh>
    <rPh sb="7" eb="8">
      <t>ヒト</t>
    </rPh>
    <phoneticPr fontId="3"/>
  </si>
  <si>
    <t xml:space="preserve">救急車搬入数（台）を確認できること。
月別の推移を確認できること。
</t>
    <rPh sb="0" eb="3">
      <t>キュウキュウシャ</t>
    </rPh>
    <rPh sb="3" eb="6">
      <t>ハンニュウスウ</t>
    </rPh>
    <rPh sb="7" eb="8">
      <t>ダイ</t>
    </rPh>
    <phoneticPr fontId="3"/>
  </si>
  <si>
    <t xml:space="preserve">救急車搬入数（台）のうちの入院者数を確認できること。
月別の推移を確認できること。
</t>
    <rPh sb="13" eb="15">
      <t>ニュウイン</t>
    </rPh>
    <rPh sb="15" eb="17">
      <t>シャスウ</t>
    </rPh>
    <phoneticPr fontId="3"/>
  </si>
  <si>
    <t xml:space="preserve">ＤＰＣⅡ退院率（％）を確認できること。
月別の推移を確認できること。
</t>
    <phoneticPr fontId="3"/>
  </si>
  <si>
    <t xml:space="preserve">クリニカルパス適応率（％）を確認できること。
月別の推移を確認できること。
</t>
    <phoneticPr fontId="3"/>
  </si>
  <si>
    <t xml:space="preserve">重症度、医療・看護必要度（％）を確認できること。
月別の推移を確認できること。
</t>
    <phoneticPr fontId="3"/>
  </si>
  <si>
    <t xml:space="preserve">入院診療収入（千円）を確認できること。
月別の推移を確認できること。
</t>
    <phoneticPr fontId="3"/>
  </si>
  <si>
    <t xml:space="preserve">外来診療収入（千円）を確認できること。
月別の推移を確認できること。
</t>
    <phoneticPr fontId="3"/>
  </si>
  <si>
    <t xml:space="preserve">診療収入（千円）（入院診療収入＋外来診療収入）を確認できること。
月別の推移を確認できること。
</t>
    <rPh sb="0" eb="2">
      <t>シンリョウ</t>
    </rPh>
    <rPh sb="2" eb="4">
      <t>シュウニュウ</t>
    </rPh>
    <rPh sb="5" eb="7">
      <t>センエン</t>
    </rPh>
    <rPh sb="9" eb="11">
      <t>ニュウイン</t>
    </rPh>
    <rPh sb="11" eb="13">
      <t>シンリョウ</t>
    </rPh>
    <rPh sb="13" eb="15">
      <t>シュウニュウ</t>
    </rPh>
    <rPh sb="16" eb="18">
      <t>ガイライ</t>
    </rPh>
    <rPh sb="18" eb="20">
      <t>シンリョウ</t>
    </rPh>
    <rPh sb="20" eb="22">
      <t>シュウニュウ</t>
    </rPh>
    <phoneticPr fontId="3"/>
  </si>
  <si>
    <t xml:space="preserve">医薬品費（千円）を確認できること。
月別の推移を確認できること。
</t>
    <phoneticPr fontId="3"/>
  </si>
  <si>
    <t xml:space="preserve">材料費（千円）を確認できること。
月別の推移を確認できること。
</t>
    <phoneticPr fontId="3"/>
  </si>
  <si>
    <t xml:space="preserve">医薬材料費（千円）（医薬品費＋材料費）を確認できること。
月別の推移を確認できること。
</t>
    <rPh sb="10" eb="14">
      <t>イヤクヒンヒ</t>
    </rPh>
    <rPh sb="15" eb="18">
      <t>ザイリョウヒ</t>
    </rPh>
    <phoneticPr fontId="3"/>
  </si>
  <si>
    <t xml:space="preserve">医薬材料費比率（％）（医薬材料費÷診療収入÷消費税）を確認できること。
月別の推移を確認できること。
</t>
    <rPh sb="11" eb="16">
      <t>イヤクザイリョウヒ</t>
    </rPh>
    <rPh sb="17" eb="19">
      <t>シンリョウ</t>
    </rPh>
    <rPh sb="19" eb="21">
      <t>シュウニュウ</t>
    </rPh>
    <rPh sb="22" eb="25">
      <t>ショウヒゼイ</t>
    </rPh>
    <phoneticPr fontId="3"/>
  </si>
  <si>
    <t xml:space="preserve">医薬品費比率（％）（医薬品費÷診療収入÷消費税）を確認できること。
月別の推移を確認できること。
</t>
    <rPh sb="10" eb="13">
      <t>イヤクヒン</t>
    </rPh>
    <rPh sb="13" eb="14">
      <t>ヒ</t>
    </rPh>
    <rPh sb="15" eb="17">
      <t>シンリョウ</t>
    </rPh>
    <rPh sb="17" eb="19">
      <t>シュウニュウ</t>
    </rPh>
    <rPh sb="20" eb="23">
      <t>ショウヒゼイ</t>
    </rPh>
    <phoneticPr fontId="3"/>
  </si>
  <si>
    <t xml:space="preserve">材料費比率（％）（材料費÷診療収入÷消費税）を確認できること。
月別の推移を確認できること。
</t>
    <rPh sb="9" eb="12">
      <t>ザイリョウヒ</t>
    </rPh>
    <rPh sb="13" eb="15">
      <t>シンリョウ</t>
    </rPh>
    <rPh sb="15" eb="17">
      <t>シュウニュウ</t>
    </rPh>
    <rPh sb="18" eb="21">
      <t>ショウヒゼイ</t>
    </rPh>
    <phoneticPr fontId="3"/>
  </si>
  <si>
    <t xml:space="preserve">人件費（千円）を確認できること。
月別の推移を確認できること。
</t>
    <phoneticPr fontId="3"/>
  </si>
  <si>
    <t xml:space="preserve">人件費比率（％）（人件費÷診療収入）を確認できること。
月別の推移を確認できること。
</t>
    <rPh sb="9" eb="12">
      <t>ジンケンヒ</t>
    </rPh>
    <rPh sb="13" eb="17">
      <t>シンリョウシュウニュウ</t>
    </rPh>
    <phoneticPr fontId="3"/>
  </si>
  <si>
    <t>研究でのデータ活用</t>
    <rPh sb="0" eb="2">
      <t>ケンキュウ</t>
    </rPh>
    <rPh sb="7" eb="9">
      <t>カツヨウ</t>
    </rPh>
    <phoneticPr fontId="3"/>
  </si>
  <si>
    <t>教育/育成でのデータ活用</t>
    <rPh sb="0" eb="2">
      <t>キョウイク</t>
    </rPh>
    <rPh sb="3" eb="5">
      <t>イクセイ</t>
    </rPh>
    <rPh sb="10" eb="12">
      <t>カツヨウ</t>
    </rPh>
    <phoneticPr fontId="3"/>
  </si>
  <si>
    <t>1つの抽出条件設定で市大病院群の全施設のデータをそろえて抽出できること。</t>
    <rPh sb="3" eb="5">
      <t>チュウシュツ</t>
    </rPh>
    <rPh sb="5" eb="7">
      <t>ジョウケン</t>
    </rPh>
    <rPh sb="7" eb="9">
      <t>セッテイ</t>
    </rPh>
    <rPh sb="10" eb="15">
      <t>シダイビョウイングン</t>
    </rPh>
    <rPh sb="16" eb="19">
      <t>ゼンシセツ</t>
    </rPh>
    <rPh sb="28" eb="30">
      <t>チュウシュツ</t>
    </rPh>
    <phoneticPr fontId="3"/>
  </si>
  <si>
    <t>匿名化した全患者カルテを自由に閲覧・抽出ができること。</t>
    <rPh sb="0" eb="2">
      <t>トクメイ</t>
    </rPh>
    <rPh sb="2" eb="3">
      <t>カ</t>
    </rPh>
    <rPh sb="5" eb="8">
      <t>ゼンカンジャ</t>
    </rPh>
    <rPh sb="12" eb="14">
      <t>ジユウ</t>
    </rPh>
    <rPh sb="15" eb="17">
      <t>エツラン</t>
    </rPh>
    <rPh sb="18" eb="20">
      <t>チュウシュツ</t>
    </rPh>
    <phoneticPr fontId="3"/>
  </si>
  <si>
    <t xml:space="preserve">経営分析や病院機能の確認及び病床機能報告等の国等外部機関への報告に必要となるデータ抽出・分析等のために現在職員が費やしている業務時間を短縮し、且つデータの精度や分かり易さといった品質向上が十分見込まれるシステムであること。
</t>
    <phoneticPr fontId="3"/>
  </si>
  <si>
    <t>市大病院群　共通機能</t>
    <rPh sb="0" eb="2">
      <t>シダイ</t>
    </rPh>
    <rPh sb="2" eb="5">
      <t>ビョウイングン</t>
    </rPh>
    <rPh sb="6" eb="8">
      <t>キョウツウ</t>
    </rPh>
    <rPh sb="8" eb="10">
      <t>キノウ</t>
    </rPh>
    <phoneticPr fontId="3"/>
  </si>
  <si>
    <t>電子カルテ・医事会計システムの画面・操作性の統一</t>
    <rPh sb="0" eb="2">
      <t>デンシ</t>
    </rPh>
    <rPh sb="6" eb="10">
      <t>イジカイケイ</t>
    </rPh>
    <phoneticPr fontId="3"/>
  </si>
  <si>
    <t>市大病院群は2032年あたりにシステム更新予定であり、市大病院群の各施設でほぼ同時に更新できること。</t>
    <rPh sb="0" eb="2">
      <t>シダイ</t>
    </rPh>
    <rPh sb="2" eb="5">
      <t>ビョウイングン</t>
    </rPh>
    <rPh sb="10" eb="11">
      <t>ネン</t>
    </rPh>
    <rPh sb="19" eb="23">
      <t>コウシンヨテイ</t>
    </rPh>
    <rPh sb="27" eb="32">
      <t>シダイビョウイングン</t>
    </rPh>
    <rPh sb="33" eb="36">
      <t>カクシセツ</t>
    </rPh>
    <rPh sb="39" eb="41">
      <t>ドウジ</t>
    </rPh>
    <rPh sb="42" eb="44">
      <t>コウシン</t>
    </rPh>
    <phoneticPr fontId="3"/>
  </si>
  <si>
    <t>市大病院群の各施設のシステム更新にあたり、他の施設の運用停止を伴わないこと。</t>
    <rPh sb="2" eb="5">
      <t>ビョウイングン</t>
    </rPh>
    <rPh sb="6" eb="9">
      <t>カクシセツ</t>
    </rPh>
    <rPh sb="14" eb="16">
      <t>コウシン</t>
    </rPh>
    <rPh sb="21" eb="22">
      <t>タ</t>
    </rPh>
    <rPh sb="23" eb="25">
      <t>シセツ</t>
    </rPh>
    <rPh sb="26" eb="28">
      <t>ウンヨウ</t>
    </rPh>
    <rPh sb="28" eb="30">
      <t>テイシ</t>
    </rPh>
    <rPh sb="31" eb="32">
      <t>トモナ</t>
    </rPh>
    <phoneticPr fontId="3"/>
  </si>
  <si>
    <t>カルテ公開を行う際に、当院以外の市大病院のカルテと当院のカルテを紐付けをするための紐付け登録が行えること。</t>
    <phoneticPr fontId="3"/>
  </si>
  <si>
    <t>他院カルテ参照</t>
    <phoneticPr fontId="3"/>
  </si>
  <si>
    <t>他院カルテ参照は電子カルテから起動可能であること。</t>
    <rPh sb="0" eb="2">
      <t>タイン</t>
    </rPh>
    <phoneticPr fontId="3"/>
  </si>
  <si>
    <t>市大病院間において同意登録及び紐付け登録をした患者のカルテが参照できること。</t>
    <phoneticPr fontId="3"/>
  </si>
  <si>
    <t>カルテの相互参照を行う医療機関が増えた場合に、連携先医療機関を追加できる構成とすること</t>
    <rPh sb="4" eb="6">
      <t>ソウゴ</t>
    </rPh>
    <rPh sb="6" eb="8">
      <t>サンショウ</t>
    </rPh>
    <rPh sb="9" eb="10">
      <t>オコナ</t>
    </rPh>
    <rPh sb="11" eb="13">
      <t>イリョウ</t>
    </rPh>
    <rPh sb="13" eb="15">
      <t>キカン</t>
    </rPh>
    <rPh sb="16" eb="17">
      <t>フ</t>
    </rPh>
    <rPh sb="19" eb="21">
      <t>バアイ</t>
    </rPh>
    <rPh sb="23" eb="25">
      <t>レンケイ</t>
    </rPh>
    <rPh sb="25" eb="26">
      <t>サキ</t>
    </rPh>
    <rPh sb="26" eb="28">
      <t>イリョウ</t>
    </rPh>
    <rPh sb="28" eb="30">
      <t>キカン</t>
    </rPh>
    <rPh sb="31" eb="33">
      <t>ツイカ</t>
    </rPh>
    <rPh sb="36" eb="38">
      <t>コウセイ</t>
    </rPh>
    <phoneticPr fontId="3"/>
  </si>
  <si>
    <t>市大病院間でのカルテの相互参照機能</t>
    <rPh sb="0" eb="2">
      <t>シダイ</t>
    </rPh>
    <rPh sb="2" eb="5">
      <t>ビョウインカン</t>
    </rPh>
    <rPh sb="11" eb="13">
      <t>ソウゴ</t>
    </rPh>
    <rPh sb="13" eb="15">
      <t>サンショウ</t>
    </rPh>
    <rPh sb="15" eb="17">
      <t>キノウ</t>
    </rPh>
    <phoneticPr fontId="3"/>
  </si>
  <si>
    <t>定義等</t>
    <rPh sb="0" eb="2">
      <t>テイギ</t>
    </rPh>
    <rPh sb="2" eb="3">
      <t>トウ</t>
    </rPh>
    <phoneticPr fontId="3"/>
  </si>
  <si>
    <t>パッケージ機能提供及び運用の考え方</t>
    <rPh sb="9" eb="10">
      <t>オヨ</t>
    </rPh>
    <rPh sb="11" eb="13">
      <t>ウンヨウ</t>
    </rPh>
    <rPh sb="14" eb="15">
      <t>カンガ</t>
    </rPh>
    <rPh sb="16" eb="17">
      <t>カタ</t>
    </rPh>
    <phoneticPr fontId="3"/>
  </si>
  <si>
    <t xml:space="preserve">システム導入時、受注者は雛形となるマスタを提供すること。マスタは一般病床300床以上の他の医療機関で稼働実績があり、かつカスタマイズが少ないものであること。
</t>
    <rPh sb="8" eb="10">
      <t>ジュチュウ</t>
    </rPh>
    <rPh sb="10" eb="11">
      <t>シャ</t>
    </rPh>
    <rPh sb="12" eb="14">
      <t>ヒナガタ</t>
    </rPh>
    <rPh sb="21" eb="23">
      <t>テイキョウ</t>
    </rPh>
    <rPh sb="32" eb="34">
      <t>イッパン</t>
    </rPh>
    <rPh sb="34" eb="36">
      <t>ビョウショウ</t>
    </rPh>
    <rPh sb="39" eb="40">
      <t>ショウ</t>
    </rPh>
    <rPh sb="40" eb="42">
      <t>イジョウ</t>
    </rPh>
    <rPh sb="43" eb="44">
      <t>タ</t>
    </rPh>
    <rPh sb="45" eb="49">
      <t>イリョウキカン</t>
    </rPh>
    <rPh sb="50" eb="52">
      <t>カドウ</t>
    </rPh>
    <rPh sb="52" eb="54">
      <t>ジッセキ</t>
    </rPh>
    <rPh sb="67" eb="68">
      <t>スク</t>
    </rPh>
    <phoneticPr fontId="6"/>
  </si>
  <si>
    <t>市大病院群の基本方針</t>
    <rPh sb="0" eb="5">
      <t>シダイビョウイングン</t>
    </rPh>
    <rPh sb="6" eb="8">
      <t>キホン</t>
    </rPh>
    <rPh sb="8" eb="10">
      <t>ホウシン</t>
    </rPh>
    <phoneticPr fontId="3"/>
  </si>
  <si>
    <t>本仕様書の機能は、市大病院群の全ての施設で利用できること。</t>
    <rPh sb="0" eb="4">
      <t>ホンシヨウショ</t>
    </rPh>
    <rPh sb="5" eb="7">
      <t>キノウ</t>
    </rPh>
    <rPh sb="9" eb="14">
      <t>シダイビョウイングン</t>
    </rPh>
    <rPh sb="15" eb="16">
      <t>スベ</t>
    </rPh>
    <rPh sb="18" eb="20">
      <t>シセツ</t>
    </rPh>
    <rPh sb="21" eb="23">
      <t>リヨウ</t>
    </rPh>
    <phoneticPr fontId="3"/>
  </si>
  <si>
    <t xml:space="preserve">市大病院群の各施設で利用する地域医療ネットワークシステムは、共通のものとする。
</t>
    <rPh sb="0" eb="2">
      <t>シダイ</t>
    </rPh>
    <rPh sb="2" eb="5">
      <t>ビョウイングン</t>
    </rPh>
    <rPh sb="6" eb="9">
      <t>カクシセツ</t>
    </rPh>
    <rPh sb="10" eb="12">
      <t>リヨウ</t>
    </rPh>
    <rPh sb="14" eb="18">
      <t>チイキイリョウ</t>
    </rPh>
    <rPh sb="30" eb="32">
      <t>キョウツウ</t>
    </rPh>
    <phoneticPr fontId="8"/>
  </si>
  <si>
    <t>電子カルテの機能で市大病院間でメールの連絡ができること</t>
    <rPh sb="0" eb="2">
      <t>デンシ</t>
    </rPh>
    <rPh sb="6" eb="8">
      <t>キノウ</t>
    </rPh>
    <rPh sb="9" eb="14">
      <t>シダイビョウインカン</t>
    </rPh>
    <rPh sb="19" eb="21">
      <t>レンラク</t>
    </rPh>
    <phoneticPr fontId="3"/>
  </si>
  <si>
    <t>市大病院群　情報セキュリティ・災害対策要件</t>
    <rPh sb="0" eb="2">
      <t>シダイ</t>
    </rPh>
    <rPh sb="2" eb="5">
      <t>ビョウイングン</t>
    </rPh>
    <rPh sb="6" eb="8">
      <t>ジョウホウ</t>
    </rPh>
    <rPh sb="15" eb="19">
      <t>サイガイタイサク</t>
    </rPh>
    <rPh sb="19" eb="21">
      <t>ヨウケン</t>
    </rPh>
    <phoneticPr fontId="3"/>
  </si>
  <si>
    <t>送信日時を設定可能なこと。</t>
  </si>
  <si>
    <t>メールに対して返信が可能なこと。</t>
  </si>
  <si>
    <t>メールの既読・未読管理が可能なこと。</t>
  </si>
  <si>
    <t>既読メールは非表示にする等、表示フィルタリングが可能なこと。</t>
  </si>
  <si>
    <t>患者向けアプリとの接続</t>
    <rPh sb="0" eb="3">
      <t>カンジャム</t>
    </rPh>
    <rPh sb="9" eb="11">
      <t>セツゾク</t>
    </rPh>
    <phoneticPr fontId="3"/>
  </si>
  <si>
    <t>2024年10月以降に導入予定である患者向けアプリと接続できること</t>
    <rPh sb="4" eb="5">
      <t>ネン</t>
    </rPh>
    <rPh sb="7" eb="8">
      <t>ガツ</t>
    </rPh>
    <rPh sb="8" eb="10">
      <t>イコウ</t>
    </rPh>
    <rPh sb="11" eb="13">
      <t>ドウニュウ</t>
    </rPh>
    <rPh sb="13" eb="15">
      <t>ヨテイ</t>
    </rPh>
    <rPh sb="18" eb="21">
      <t>カンジャム</t>
    </rPh>
    <rPh sb="26" eb="28">
      <t>セツゾク</t>
    </rPh>
    <phoneticPr fontId="3"/>
  </si>
  <si>
    <t>患者向けアプリとの連携項目：下記の連携項目を接続すること</t>
    <rPh sb="0" eb="3">
      <t>カンジャム</t>
    </rPh>
    <rPh sb="9" eb="11">
      <t>レンケイ</t>
    </rPh>
    <rPh sb="11" eb="13">
      <t>コウモク</t>
    </rPh>
    <rPh sb="14" eb="16">
      <t>カキ</t>
    </rPh>
    <rPh sb="17" eb="19">
      <t>レンケイ</t>
    </rPh>
    <rPh sb="19" eb="21">
      <t>コウモク</t>
    </rPh>
    <rPh sb="22" eb="24">
      <t>セツゾク</t>
    </rPh>
    <phoneticPr fontId="3"/>
  </si>
  <si>
    <t>医療情報(処方・注射・検査結果・通院予定)</t>
    <phoneticPr fontId="3"/>
  </si>
  <si>
    <t>再来受付、待合表示</t>
    <phoneticPr fontId="3"/>
  </si>
  <si>
    <t>後払い連携のためのインターフェースの構築及び検証作業への構築</t>
    <phoneticPr fontId="3"/>
  </si>
  <si>
    <t>他院の電子カルテ画面自体を閲覧できること。</t>
    <rPh sb="0" eb="2">
      <t>タイン</t>
    </rPh>
    <rPh sb="3" eb="5">
      <t>デンシ</t>
    </rPh>
    <rPh sb="8" eb="10">
      <t>ガメン</t>
    </rPh>
    <rPh sb="10" eb="12">
      <t>ジタイ</t>
    </rPh>
    <rPh sb="13" eb="15">
      <t>エツラン</t>
    </rPh>
    <phoneticPr fontId="3"/>
  </si>
  <si>
    <t>他院カルテの参照をできること。</t>
    <phoneticPr fontId="3"/>
  </si>
  <si>
    <t>参照する他院カルテの内容を自院のカルテにコピー＆ペーストできること。</t>
    <rPh sb="0" eb="2">
      <t>サンショウ</t>
    </rPh>
    <rPh sb="4" eb="6">
      <t>タイン</t>
    </rPh>
    <rPh sb="10" eb="12">
      <t>ナイヨウ</t>
    </rPh>
    <rPh sb="13" eb="15">
      <t>ジイン</t>
    </rPh>
    <phoneticPr fontId="3"/>
  </si>
  <si>
    <t>他院カルテ参照の画面内容を印刷できること</t>
    <rPh sb="0" eb="2">
      <t>タイン</t>
    </rPh>
    <rPh sb="5" eb="7">
      <t>サンショウ</t>
    </rPh>
    <rPh sb="8" eb="10">
      <t>ガメン</t>
    </rPh>
    <rPh sb="10" eb="12">
      <t>ナイヨウ</t>
    </rPh>
    <rPh sb="13" eb="15">
      <t>インサツ</t>
    </rPh>
    <phoneticPr fontId="3"/>
  </si>
  <si>
    <t>カルテ参照について同意登録した患者について、同意登録の解除ができること。</t>
    <rPh sb="3" eb="5">
      <t>サンショウ</t>
    </rPh>
    <rPh sb="15" eb="17">
      <t>カンジャ</t>
    </rPh>
    <rPh sb="22" eb="24">
      <t>ドウイ</t>
    </rPh>
    <rPh sb="24" eb="26">
      <t>トウロク</t>
    </rPh>
    <rPh sb="27" eb="29">
      <t>カイジョ</t>
    </rPh>
    <phoneticPr fontId="3"/>
  </si>
  <si>
    <t>電子カルテ内に、グループでも1対1でも双方がリアルタイムにコミュニケーションできるチャット機能を有すること。</t>
    <rPh sb="0" eb="2">
      <t>デンシ</t>
    </rPh>
    <rPh sb="5" eb="6">
      <t>ナイ</t>
    </rPh>
    <rPh sb="45" eb="47">
      <t>キノウ</t>
    </rPh>
    <rPh sb="48" eb="49">
      <t>ユウ</t>
    </rPh>
    <phoneticPr fontId="3"/>
  </si>
  <si>
    <t>チャット機能には市大病院群の組織体系に沿った連絡先が組み込まれていること</t>
    <phoneticPr fontId="3"/>
  </si>
  <si>
    <t>電子カルテ内の機能として職員間のチャットによる院内の連絡ができること（カルテ内容のコピペができる）</t>
    <rPh sb="0" eb="2">
      <t>デンシ</t>
    </rPh>
    <rPh sb="5" eb="6">
      <t>ナイ</t>
    </rPh>
    <rPh sb="7" eb="9">
      <t>キノウ</t>
    </rPh>
    <rPh sb="12" eb="14">
      <t>ショクイン</t>
    </rPh>
    <rPh sb="14" eb="15">
      <t>カン</t>
    </rPh>
    <rPh sb="23" eb="25">
      <t>インナイ</t>
    </rPh>
    <rPh sb="26" eb="28">
      <t>レンラク</t>
    </rPh>
    <rPh sb="38" eb="40">
      <t>ナイヨウ</t>
    </rPh>
    <phoneticPr fontId="3"/>
  </si>
  <si>
    <t>チャットにカルテ内容のコピペができること</t>
    <rPh sb="8" eb="10">
      <t>ナイヨウ</t>
    </rPh>
    <phoneticPr fontId="3"/>
  </si>
  <si>
    <t>院内チャット機能</t>
    <rPh sb="0" eb="2">
      <t>インナイ</t>
    </rPh>
    <rPh sb="6" eb="8">
      <t>キノウ</t>
    </rPh>
    <phoneticPr fontId="3"/>
  </si>
  <si>
    <t>市大病院間でのチャット機能</t>
    <rPh sb="0" eb="2">
      <t>シダイ</t>
    </rPh>
    <rPh sb="2" eb="5">
      <t>ビョウインカン</t>
    </rPh>
    <rPh sb="11" eb="13">
      <t>キノウ</t>
    </rPh>
    <phoneticPr fontId="3"/>
  </si>
  <si>
    <t>電子カルテ内に、市大病院間の職員同士がリアルタイムにコミュニケーションできるチャット機能を有すること。</t>
    <rPh sb="0" eb="2">
      <t>デンシ</t>
    </rPh>
    <rPh sb="5" eb="6">
      <t>ナイ</t>
    </rPh>
    <rPh sb="8" eb="13">
      <t>シダイビョウインカン</t>
    </rPh>
    <rPh sb="14" eb="16">
      <t>ショクイン</t>
    </rPh>
    <rPh sb="16" eb="18">
      <t>ドウシ</t>
    </rPh>
    <rPh sb="42" eb="44">
      <t>キノウ</t>
    </rPh>
    <rPh sb="45" eb="46">
      <t>ユウ</t>
    </rPh>
    <phoneticPr fontId="3"/>
  </si>
  <si>
    <t>電子カルテ内の機能として市大病院間の職員間のチャットによる院内の連絡ができること（カルテ内容のコピペができる）</t>
    <rPh sb="0" eb="2">
      <t>デンシ</t>
    </rPh>
    <rPh sb="5" eb="6">
      <t>ナイ</t>
    </rPh>
    <rPh sb="7" eb="9">
      <t>キノウ</t>
    </rPh>
    <rPh sb="18" eb="20">
      <t>ショクイン</t>
    </rPh>
    <rPh sb="20" eb="21">
      <t>カン</t>
    </rPh>
    <rPh sb="29" eb="31">
      <t>インナイ</t>
    </rPh>
    <rPh sb="32" eb="34">
      <t>レンラク</t>
    </rPh>
    <rPh sb="44" eb="46">
      <t>ナイヨウ</t>
    </rPh>
    <phoneticPr fontId="3"/>
  </si>
  <si>
    <t>市大病院間の職員のチャットにカルテ内容のコピペができること</t>
    <rPh sb="6" eb="8">
      <t>ショクイン</t>
    </rPh>
    <rPh sb="17" eb="19">
      <t>ナイヨウ</t>
    </rPh>
    <phoneticPr fontId="3"/>
  </si>
  <si>
    <t>チャット機能には院内の組織体系に沿った連絡先が組み込まれていること</t>
    <rPh sb="8" eb="10">
      <t>インナイ</t>
    </rPh>
    <phoneticPr fontId="3"/>
  </si>
  <si>
    <t xml:space="preserve">本仕様書においては、次のとおり用語を定義する。
【診療系サーバシステム】医事会計業務を含む患者サービスに直接影響する、サーバ機器、サーバソフトウェア等により構成されるシステム（電子カルテ、医事会計、周産期部門システム等）
【非診療系サーバシステム】患者サービスに直接影響しない、サーバ機器、サーバソフトウェアにより構成されるシステム（文書管理、看護勤務等のシステム等）
【クライアント系システム】診療系サーバシステム及び非診療系サーバシステムにアクセスするために病院職員が利用する端末、クライアントソフトウェア、プリンタ等の入出力装置、及びフロアスイッチよりも現場側のネットワークにより構成されるシステム
（電子カルテ端末、プリンタ、診察券発行機、再来受付機、自動精算機、会計待ち表示システム等）
</t>
    <phoneticPr fontId="3"/>
  </si>
  <si>
    <t>他院カルテ参照は、日付、職種毎、診療科等で検索ができること</t>
    <rPh sb="0" eb="2">
      <t>タイン</t>
    </rPh>
    <rPh sb="5" eb="7">
      <t>サンショウ</t>
    </rPh>
    <rPh sb="9" eb="11">
      <t>ヒヅケ</t>
    </rPh>
    <rPh sb="16" eb="19">
      <t>シンリョウカ</t>
    </rPh>
    <rPh sb="19" eb="20">
      <t>トウ</t>
    </rPh>
    <rPh sb="21" eb="23">
      <t>ケンサク</t>
    </rPh>
    <phoneticPr fontId="3"/>
  </si>
  <si>
    <t xml:space="preserve">出力結果を CSV、XLSXエクスポートできること。
</t>
    <phoneticPr fontId="3"/>
  </si>
  <si>
    <t xml:space="preserve">スケジュール実行により、抽出結果を自動でCSV、XLSX形式でエクスポートできること。
</t>
    <phoneticPr fontId="3"/>
  </si>
  <si>
    <t xml:space="preserve">ユーザーやグループに対し、システム管理者、データ抽出・分析者、閲覧者といったロールの割り当てや、個々のテーブル、クエリー、ダッシュボードに対するアクセス権限の付与などの設定が可能であること。
</t>
    <phoneticPr fontId="3"/>
  </si>
  <si>
    <t xml:space="preserve">標準で40個以上のテンプレート（帳票）が準備されていること。
</t>
    <phoneticPr fontId="3"/>
  </si>
  <si>
    <t xml:space="preserve">当院職員が新たなテンプレートを自由且つ容易に作成できること。
</t>
    <phoneticPr fontId="3"/>
  </si>
  <si>
    <t>各薬品の用法や副作用の記録をデータ抽出できること。</t>
    <rPh sb="0" eb="3">
      <t>カクヤクヒン</t>
    </rPh>
    <rPh sb="4" eb="6">
      <t>ヨウホウ</t>
    </rPh>
    <rPh sb="7" eb="10">
      <t>フクサヨウ</t>
    </rPh>
    <rPh sb="11" eb="13">
      <t>キロク</t>
    </rPh>
    <rPh sb="17" eb="19">
      <t>チュウシュツ</t>
    </rPh>
    <phoneticPr fontId="3"/>
  </si>
  <si>
    <t>研究用データについてテンプレートを用いてデータ収集できること。</t>
    <rPh sb="0" eb="3">
      <t>ケンキュウヨウ</t>
    </rPh>
    <rPh sb="17" eb="18">
      <t>モチ</t>
    </rPh>
    <rPh sb="23" eb="25">
      <t>シュウシュウ</t>
    </rPh>
    <phoneticPr fontId="3"/>
  </si>
  <si>
    <t xml:space="preserve">DWHに蓄積された非定型データを対象に、全文検索を行う機能を有すること。
</t>
    <phoneticPr fontId="3"/>
  </si>
  <si>
    <t xml:space="preserve">電子カルテ、医事会計システムを中心とする個々の病院情報システムが個別に管理しているデータを統合的に、抽出・読込、変換・加工、分析・ビジュアル化及びダッシュボードや院内ポータル等での表示・レポート作成が可能なシステムであること。
</t>
    <phoneticPr fontId="3"/>
  </si>
  <si>
    <t xml:space="preserve">地域医療ネットワークシステムは、地域内の医療機関、調剤薬局、在宅・介護施設等の連携を促進するために、当院が保有する医療情報システム等に格納されている診療情報を共有化し、またその連携を促進する機能により構築されるものとする。
</t>
    <phoneticPr fontId="8"/>
  </si>
  <si>
    <t>市大病院間の共有フォルダ</t>
    <rPh sb="0" eb="2">
      <t>シダイ</t>
    </rPh>
    <rPh sb="2" eb="5">
      <t>ビョウインカン</t>
    </rPh>
    <rPh sb="6" eb="8">
      <t>キョウユウ</t>
    </rPh>
    <phoneticPr fontId="3"/>
  </si>
  <si>
    <t>電子カルテの機能で市大病院間で共有フォルダによるファイル共有ができること</t>
    <rPh sb="0" eb="2">
      <t>デンシ</t>
    </rPh>
    <rPh sb="6" eb="8">
      <t>キノウ</t>
    </rPh>
    <rPh sb="9" eb="14">
      <t>シダイビョウインカン</t>
    </rPh>
    <rPh sb="15" eb="17">
      <t>キョウユウ</t>
    </rPh>
    <rPh sb="28" eb="30">
      <t>キョウユウ</t>
    </rPh>
    <phoneticPr fontId="3"/>
  </si>
  <si>
    <t>共有フォルダからのファイルダウンロードができること</t>
    <rPh sb="0" eb="2">
      <t>キョウユウ</t>
    </rPh>
    <phoneticPr fontId="3"/>
  </si>
  <si>
    <t>共有フォルダへのファイルアップロードができること</t>
    <rPh sb="0" eb="2">
      <t>キョウユウ</t>
    </rPh>
    <phoneticPr fontId="3"/>
  </si>
  <si>
    <t>各共有フォルダへのアクセス権限の設定ができること</t>
    <rPh sb="0" eb="1">
      <t>カク</t>
    </rPh>
    <rPh sb="1" eb="3">
      <t>キョウユウ</t>
    </rPh>
    <rPh sb="13" eb="15">
      <t>ケンゲン</t>
    </rPh>
    <rPh sb="16" eb="18">
      <t>セッテイ</t>
    </rPh>
    <phoneticPr fontId="3"/>
  </si>
  <si>
    <t>共有フォルダの作成・削除・フォルダ名の修正ができること</t>
    <rPh sb="0" eb="2">
      <t>キョウユウ</t>
    </rPh>
    <rPh sb="7" eb="9">
      <t>サクセイ</t>
    </rPh>
    <rPh sb="10" eb="12">
      <t>サクジョ</t>
    </rPh>
    <rPh sb="17" eb="18">
      <t>メイ</t>
    </rPh>
    <rPh sb="19" eb="21">
      <t>シュウセイ</t>
    </rPh>
    <phoneticPr fontId="3"/>
  </si>
  <si>
    <t>カルテ参照の同意登録機能はOFFにできること（オプトアウトの同意を行う場合を想定）。</t>
    <rPh sb="3" eb="5">
      <t>サンショウ</t>
    </rPh>
    <rPh sb="8" eb="10">
      <t>トウロク</t>
    </rPh>
    <rPh sb="10" eb="12">
      <t>キノウ</t>
    </rPh>
    <rPh sb="30" eb="32">
      <t>ドウイ</t>
    </rPh>
    <rPh sb="33" eb="34">
      <t>オコナ</t>
    </rPh>
    <rPh sb="35" eb="37">
      <t>バアイ</t>
    </rPh>
    <rPh sb="38" eb="40">
      <t>ソウテイ</t>
    </rPh>
    <phoneticPr fontId="3"/>
  </si>
  <si>
    <t>カルテ参照の同意登録は簡便にできること。</t>
    <rPh sb="3" eb="5">
      <t>サンショウ</t>
    </rPh>
    <rPh sb="11" eb="13">
      <t>カンベン</t>
    </rPh>
    <phoneticPr fontId="3"/>
  </si>
  <si>
    <t>興味本位の閲覧を防止するために、他院カルテを参照できる利用者及び閲覧範囲を制限できること</t>
    <rPh sb="0" eb="2">
      <t>キョウミ</t>
    </rPh>
    <rPh sb="2" eb="4">
      <t>ホンイ</t>
    </rPh>
    <rPh sb="5" eb="7">
      <t>エツラン</t>
    </rPh>
    <rPh sb="8" eb="10">
      <t>ボウシ</t>
    </rPh>
    <rPh sb="16" eb="18">
      <t>タイン</t>
    </rPh>
    <rPh sb="22" eb="24">
      <t>サンショウ</t>
    </rPh>
    <rPh sb="27" eb="29">
      <t>リヨウ</t>
    </rPh>
    <rPh sb="29" eb="30">
      <t>シャ</t>
    </rPh>
    <rPh sb="30" eb="31">
      <t>オヨ</t>
    </rPh>
    <rPh sb="32" eb="34">
      <t>エツラン</t>
    </rPh>
    <rPh sb="34" eb="36">
      <t>ハンイ</t>
    </rPh>
    <rPh sb="37" eb="39">
      <t>セイゲン</t>
    </rPh>
    <phoneticPr fontId="3"/>
  </si>
  <si>
    <t>以下の情報の抽出が行えること。
　患者プロファイル、病名、処方、注射、検体検査、細菌検査、病理検査、放射線検査、生理検査、内視鏡検査、輸血・製剤、検査結果、手術、処置</t>
    <rPh sb="81" eb="83">
      <t>ショチ</t>
    </rPh>
    <phoneticPr fontId="3"/>
  </si>
  <si>
    <t>共通電子カルテ</t>
    <rPh sb="0" eb="2">
      <t>キョウツウ</t>
    </rPh>
    <rPh sb="2" eb="4">
      <t>デンシ</t>
    </rPh>
    <phoneticPr fontId="3"/>
  </si>
  <si>
    <t>職員が市大病院間で移動しても、操作に違和感やストレスがないシステムを実現する</t>
  </si>
  <si>
    <t>市大病院間で診療情報データを相互に参照・更新ができるシステムを実現する</t>
  </si>
  <si>
    <t>基本的にノンカスタマイズのパッケージ製品を導入する</t>
  </si>
  <si>
    <t>患者が市大病院間で移動しても、院内診療科や病棟と同じように移動ができるシステムを実現する</t>
    <phoneticPr fontId="3"/>
  </si>
  <si>
    <t>先進DX事例の導入</t>
    <rPh sb="0" eb="2">
      <t>センシン</t>
    </rPh>
    <rPh sb="4" eb="6">
      <t>ジレイ</t>
    </rPh>
    <rPh sb="7" eb="9">
      <t>ドウニュウ</t>
    </rPh>
    <phoneticPr fontId="3"/>
  </si>
  <si>
    <t>院内チャットにより記録・引継ぎ・実施・連絡・呼出し患者番号の引継ぎをすべて電子カルテ内で行える環境を整える</t>
  </si>
  <si>
    <t>モバイル端末を活用し、職員が院外から電子カルテを確認しながら連絡を取り合える環境を整える</t>
  </si>
  <si>
    <t>国の医療ＤＸ推進本部の決定した「医療DXの推進に関する工程表」に適切に対応する</t>
  </si>
  <si>
    <t>データ利活用</t>
    <rPh sb="3" eb="6">
      <t>リカツヨウ</t>
    </rPh>
    <phoneticPr fontId="6"/>
  </si>
  <si>
    <t>受付・検査・会計・医療画像の受け取りまで、ペーパーレスでシームレスに行える環境を整える</t>
    <phoneticPr fontId="3"/>
  </si>
  <si>
    <t>リアルタイムデータ抽出を実現し、診療スコア、病床状況、経営データの瞬時の可視化を推進する</t>
  </si>
  <si>
    <t>病院情報システムの統合に従って、将来的に全病院のデータを統合する</t>
  </si>
  <si>
    <t>全てのデータは研究と教育に提供できるものとする</t>
  </si>
  <si>
    <t>電子カルテと部門システムのデータを含めたデータレイクを構築し、診療/研究/教育/経営に役立てられる環境を実現する</t>
    <phoneticPr fontId="3"/>
  </si>
  <si>
    <t>セキュリティ・災害対策</t>
    <rPh sb="7" eb="11">
      <t>サイガイタイサク</t>
    </rPh>
    <phoneticPr fontId="3"/>
  </si>
  <si>
    <t>大規模災害の発生時でもシステムが稼働できるよう、強靭なシステム基盤とネットワークの構築を行う</t>
  </si>
  <si>
    <t>侵入検知やリカバリー対策、データバックアップについてセキュリティ・災害対策がなされているシステムを実現する</t>
  </si>
  <si>
    <t>厚生労働省の「医療情報システムの安全管理に関するガイドライン」に対応する</t>
  </si>
  <si>
    <t>本業務は、既設ネットワークの更新は含まない。ただし、病院情報システムを動かすための各種設定作業、既設ネットワークの経路変更・設定変更及び、新規にネットワークの敷設が必要となる場合は本業務に含めるものとする。</t>
    <phoneticPr fontId="3"/>
  </si>
  <si>
    <t>ネットワークの更新範囲について</t>
    <rPh sb="7" eb="9">
      <t>コウシン</t>
    </rPh>
    <rPh sb="9" eb="11">
      <t>ハンイ</t>
    </rPh>
    <phoneticPr fontId="3"/>
  </si>
  <si>
    <t>災害対策を考慮したネットワーク構成</t>
    <rPh sb="0" eb="4">
      <t>サイガイタイサク</t>
    </rPh>
    <rPh sb="5" eb="7">
      <t>コウリョ</t>
    </rPh>
    <rPh sb="15" eb="17">
      <t>コウセイ</t>
    </rPh>
    <phoneticPr fontId="3"/>
  </si>
  <si>
    <t>衛星通信</t>
    <rPh sb="0" eb="4">
      <t>エイセイツウシン</t>
    </rPh>
    <phoneticPr fontId="3"/>
  </si>
  <si>
    <t>上記以外の通信事業者による回線</t>
    <rPh sb="0" eb="2">
      <t>ジョウキ</t>
    </rPh>
    <rPh sb="2" eb="4">
      <t>イガイ</t>
    </rPh>
    <rPh sb="5" eb="7">
      <t>ツウシン</t>
    </rPh>
    <rPh sb="7" eb="10">
      <t>ジギョウシャ</t>
    </rPh>
    <rPh sb="13" eb="15">
      <t>カイセン</t>
    </rPh>
    <phoneticPr fontId="3"/>
  </si>
  <si>
    <t>通常回線（専用線等）</t>
    <rPh sb="0" eb="2">
      <t>ツウジョウ</t>
    </rPh>
    <rPh sb="2" eb="4">
      <t>カイセン</t>
    </rPh>
    <rPh sb="5" eb="9">
      <t>センヨウセントウ</t>
    </rPh>
    <phoneticPr fontId="3"/>
  </si>
  <si>
    <t>市大病院群の統合DWHの構築前の各施設のデータについて当該DWHに格納し分析できること。</t>
    <rPh sb="0" eb="2">
      <t>シダイ</t>
    </rPh>
    <rPh sb="2" eb="4">
      <t>ビョウイン</t>
    </rPh>
    <rPh sb="4" eb="5">
      <t>グン</t>
    </rPh>
    <rPh sb="6" eb="8">
      <t>トウゴウ</t>
    </rPh>
    <rPh sb="12" eb="14">
      <t>コウチク</t>
    </rPh>
    <rPh sb="14" eb="15">
      <t>マエ</t>
    </rPh>
    <rPh sb="16" eb="17">
      <t>カク</t>
    </rPh>
    <rPh sb="17" eb="19">
      <t>シセツ</t>
    </rPh>
    <rPh sb="27" eb="29">
      <t>トウガイ</t>
    </rPh>
    <rPh sb="33" eb="35">
      <t>カクノウ</t>
    </rPh>
    <rPh sb="36" eb="38">
      <t>ブンセキ</t>
    </rPh>
    <phoneticPr fontId="3"/>
  </si>
  <si>
    <t>市大病院群　ネットワーク</t>
    <rPh sb="0" eb="2">
      <t>シダイ</t>
    </rPh>
    <rPh sb="2" eb="5">
      <t>ビョウイングン</t>
    </rPh>
    <phoneticPr fontId="3"/>
  </si>
  <si>
    <t>サーバの設置場所は大規模災害を考慮し適切な場所に設置すること。</t>
    <rPh sb="4" eb="8">
      <t>セッチバショ</t>
    </rPh>
    <rPh sb="9" eb="12">
      <t>ダイキボ</t>
    </rPh>
    <rPh sb="12" eb="14">
      <t>サイガイ</t>
    </rPh>
    <rPh sb="15" eb="17">
      <t>コウリョ</t>
    </rPh>
    <rPh sb="18" eb="20">
      <t>テキセツ</t>
    </rPh>
    <rPh sb="21" eb="23">
      <t>バショ</t>
    </rPh>
    <rPh sb="24" eb="26">
      <t>セッチ</t>
    </rPh>
    <phoneticPr fontId="3"/>
  </si>
  <si>
    <t>全施設の電子カルテ共通化までの過渡期における相互参照環境</t>
    <rPh sb="0" eb="3">
      <t>ゼンシセツ</t>
    </rPh>
    <rPh sb="4" eb="6">
      <t>デンシ</t>
    </rPh>
    <rPh sb="9" eb="12">
      <t>キョウツウカ</t>
    </rPh>
    <rPh sb="15" eb="18">
      <t>カトキ</t>
    </rPh>
    <rPh sb="22" eb="26">
      <t>ソウゴサンショウ</t>
    </rPh>
    <rPh sb="26" eb="28">
      <t>カンキョウ</t>
    </rPh>
    <phoneticPr fontId="3"/>
  </si>
  <si>
    <t>全施設の電子カルテ共通化までの過渡期（一部の更新済み施設のみ電子カルテが共通化された期間）において、更新済み施設と未更新の施設間の相互参照を実現すること。</t>
    <rPh sb="67" eb="69">
      <t>サンショウ</t>
    </rPh>
    <rPh sb="70" eb="72">
      <t>ジツゲン</t>
    </rPh>
    <phoneticPr fontId="3"/>
  </si>
  <si>
    <t>チャット機能【情報提供依頼事項】</t>
    <rPh sb="4" eb="6">
      <t>キノウ</t>
    </rPh>
    <rPh sb="7" eb="9">
      <t>ジョウホウ</t>
    </rPh>
    <rPh sb="9" eb="11">
      <t>テイキョウ</t>
    </rPh>
    <rPh sb="11" eb="15">
      <t>イライジコウ</t>
    </rPh>
    <phoneticPr fontId="3"/>
  </si>
  <si>
    <t>共通診察券【情報提供依頼事項】</t>
    <rPh sb="0" eb="5">
      <t>キョウツウシンサツケン</t>
    </rPh>
    <phoneticPr fontId="3"/>
  </si>
  <si>
    <t>市大病院群　統合DWH【情報提供依頼事項】</t>
    <rPh sb="0" eb="2">
      <t>シダイ</t>
    </rPh>
    <rPh sb="2" eb="5">
      <t>ビョウイングン</t>
    </rPh>
    <rPh sb="6" eb="8">
      <t>トウゴウ</t>
    </rPh>
    <phoneticPr fontId="3"/>
  </si>
  <si>
    <t>市大病院群　地域医療連携ネットワーク【情報提供依頼事項】</t>
    <rPh sb="0" eb="2">
      <t>シダイ</t>
    </rPh>
    <rPh sb="2" eb="5">
      <t>ビョウイングン</t>
    </rPh>
    <rPh sb="6" eb="8">
      <t>チイキ</t>
    </rPh>
    <rPh sb="10" eb="12">
      <t>レンケイ</t>
    </rPh>
    <phoneticPr fontId="8"/>
  </si>
  <si>
    <t>市大病院群の各施設の電子カルテに登録された全患者を対象に名寄せ・紐づけ作業を行うこと。</t>
    <rPh sb="28" eb="30">
      <t>ナヨ</t>
    </rPh>
    <rPh sb="32" eb="33">
      <t>ヒモ</t>
    </rPh>
    <rPh sb="35" eb="37">
      <t>サギョウ</t>
    </rPh>
    <rPh sb="38" eb="39">
      <t>オコナ</t>
    </rPh>
    <phoneticPr fontId="3"/>
  </si>
  <si>
    <t>名寄せ・紐づけ作業支援【情報提供依頼事項】</t>
    <rPh sb="0" eb="2">
      <t>ナヨ</t>
    </rPh>
    <rPh sb="4" eb="5">
      <t>ヒモ</t>
    </rPh>
    <rPh sb="7" eb="9">
      <t>サギョウ</t>
    </rPh>
    <rPh sb="9" eb="11">
      <t>シエン</t>
    </rPh>
    <phoneticPr fontId="0"/>
  </si>
  <si>
    <t>マスタ移行作業支援【情報提供依頼事項】</t>
    <rPh sb="3" eb="5">
      <t>イコウ</t>
    </rPh>
    <rPh sb="5" eb="9">
      <t>サギョウシエン</t>
    </rPh>
    <phoneticPr fontId="0"/>
  </si>
  <si>
    <t>市大病院群の医療情報システムの更新において全システムのマスタ移行作業を行うこと。</t>
    <rPh sb="35" eb="36">
      <t>オコナ</t>
    </rPh>
    <phoneticPr fontId="3"/>
  </si>
  <si>
    <t>各システムのマスタは、システム導入会社が責任をもって作成すること。病院職員の業務負担軽減に努めること。</t>
    <rPh sb="0" eb="1">
      <t>カク</t>
    </rPh>
    <phoneticPr fontId="3"/>
  </si>
  <si>
    <t>市大病院群の共通機能</t>
    <rPh sb="0" eb="5">
      <t>シダイビョウイングン</t>
    </rPh>
    <rPh sb="6" eb="10">
      <t>キョウツウキノウ</t>
    </rPh>
    <phoneticPr fontId="3"/>
  </si>
  <si>
    <t>地域医療連携ネットワーク</t>
    <rPh sb="0" eb="2">
      <t>チイキ</t>
    </rPh>
    <rPh sb="2" eb="6">
      <t>イリョウレンケイ</t>
    </rPh>
    <phoneticPr fontId="3"/>
  </si>
  <si>
    <t>情報セキュリティ・災害対策</t>
    <rPh sb="0" eb="2">
      <t>ジョウホウ</t>
    </rPh>
    <rPh sb="9" eb="11">
      <t>サイガイ</t>
    </rPh>
    <rPh sb="11" eb="13">
      <t>タイサク</t>
    </rPh>
    <phoneticPr fontId="3"/>
  </si>
  <si>
    <t>役務・保守要件</t>
    <rPh sb="0" eb="2">
      <t>エキム</t>
    </rPh>
    <rPh sb="3" eb="7">
      <t>ホシュヨウケン</t>
    </rPh>
    <phoneticPr fontId="3"/>
  </si>
  <si>
    <t>端末・周辺機器</t>
    <rPh sb="0" eb="2">
      <t>タンマツ</t>
    </rPh>
    <rPh sb="3" eb="7">
      <t>シュウヘンキキ</t>
    </rPh>
    <phoneticPr fontId="3"/>
  </si>
  <si>
    <t>ネットワーク</t>
    <phoneticPr fontId="3"/>
  </si>
  <si>
    <t>タブレット端末（電子カルテ用）</t>
    <rPh sb="8" eb="10">
      <t>デンシ</t>
    </rPh>
    <rPh sb="13" eb="14">
      <t>ヨウ</t>
    </rPh>
    <phoneticPr fontId="3"/>
  </si>
  <si>
    <t>電子カルテが動作すること</t>
    <rPh sb="0" eb="2">
      <t>デンシ</t>
    </rPh>
    <rPh sb="6" eb="8">
      <t>ドウサ</t>
    </rPh>
    <phoneticPr fontId="3"/>
  </si>
  <si>
    <t>大規模災害への対策を考慮し、データセンター等のサーバ設置場所と各拠点とのネットワークは、最低限下記3つの冗長化を行うこと。</t>
    <rPh sb="0" eb="3">
      <t>ダイキボ</t>
    </rPh>
    <rPh sb="21" eb="22">
      <t>トウ</t>
    </rPh>
    <rPh sb="26" eb="30">
      <t>セッチバショ</t>
    </rPh>
    <rPh sb="31" eb="34">
      <t>カクキョテン</t>
    </rPh>
    <rPh sb="44" eb="47">
      <t>サイテイゲン</t>
    </rPh>
    <rPh sb="47" eb="49">
      <t>カキ</t>
    </rPh>
    <rPh sb="52" eb="55">
      <t>ジョウチョウカ</t>
    </rPh>
    <rPh sb="56" eb="57">
      <t>オコナ</t>
    </rPh>
    <phoneticPr fontId="3"/>
  </si>
  <si>
    <t>デスクトップ型のディスプレイは液晶で24インチ以上とする。解像度は1920×1080以上とする。</t>
    <phoneticPr fontId="3"/>
  </si>
  <si>
    <t>CPUは、インテルCore i7-12700 相当以上、最大動作周波数：4.90GHz相当以上であること。</t>
    <phoneticPr fontId="3"/>
  </si>
  <si>
    <t xml:space="preserve">サーバ及びクライアントPCのOS及びDBMS等のシステムの基盤ソフトウェアは、原則として、最新のものを導入し、安定稼動させること。また、次期システムは7年間利用する想定とし、その間に各基盤ソフトウェアベンダ（Microsoft、Oracle等）による正式サポート期間終了がアナウンスされた際には、原則として保守契約内で、速やかにそれらの更新計画を策定し、正式サポートの期間中に、当院とスケジュール調整をした上で、更新を完了させること。
</t>
    <rPh sb="3" eb="4">
      <t>オヨ</t>
    </rPh>
    <rPh sb="16" eb="17">
      <t>オヨ</t>
    </rPh>
    <rPh sb="22" eb="23">
      <t>トウ</t>
    </rPh>
    <rPh sb="29" eb="31">
      <t>キバン</t>
    </rPh>
    <rPh sb="39" eb="41">
      <t>ゲンソク</t>
    </rPh>
    <rPh sb="45" eb="47">
      <t>サイシン</t>
    </rPh>
    <rPh sb="51" eb="53">
      <t>ドウニュウ</t>
    </rPh>
    <rPh sb="55" eb="57">
      <t>アンテイ</t>
    </rPh>
    <rPh sb="57" eb="59">
      <t>カドウ</t>
    </rPh>
    <rPh sb="68" eb="70">
      <t>ジキ</t>
    </rPh>
    <rPh sb="91" eb="92">
      <t>カク</t>
    </rPh>
    <rPh sb="92" eb="94">
      <t>キバン</t>
    </rPh>
    <rPh sb="120" eb="121">
      <t>トウ</t>
    </rPh>
    <rPh sb="125" eb="127">
      <t>セイシキ</t>
    </rPh>
    <rPh sb="131" eb="133">
      <t>キカン</t>
    </rPh>
    <rPh sb="133" eb="135">
      <t>シュウリョウ</t>
    </rPh>
    <rPh sb="144" eb="145">
      <t>サイ</t>
    </rPh>
    <rPh sb="160" eb="161">
      <t>スミ</t>
    </rPh>
    <rPh sb="168" eb="170">
      <t>コウシン</t>
    </rPh>
    <rPh sb="170" eb="172">
      <t>ケイカク</t>
    </rPh>
    <rPh sb="173" eb="175">
      <t>サクテイ</t>
    </rPh>
    <rPh sb="177" eb="179">
      <t>セイシキ</t>
    </rPh>
    <rPh sb="184" eb="187">
      <t>キカンチュウ</t>
    </rPh>
    <rPh sb="209" eb="211">
      <t>カンリョウ</t>
    </rPh>
    <phoneticPr fontId="5"/>
  </si>
  <si>
    <t>バックアップの対象は電子カルテ本体のみならず部門システム（医事システム含む）も対象とする</t>
    <phoneticPr fontId="3"/>
  </si>
  <si>
    <t xml:space="preserve">一般ユーザが、端末のシステム時刻を変更できないこと。
</t>
    <rPh sb="7" eb="9">
      <t>タンマツ</t>
    </rPh>
    <rPh sb="14" eb="16">
      <t>ジコク</t>
    </rPh>
    <rPh sb="17" eb="19">
      <t>ヘンコウ</t>
    </rPh>
    <phoneticPr fontId="6"/>
  </si>
  <si>
    <t>参照項目等：他院カルテ参照で下記の項目を参照できること</t>
    <rPh sb="0" eb="2">
      <t>シメイ</t>
    </rPh>
    <rPh sb="6" eb="8">
      <t>タイン</t>
    </rPh>
    <rPh sb="11" eb="13">
      <t>サンショウ</t>
    </rPh>
    <rPh sb="17" eb="19">
      <t>コウモク</t>
    </rPh>
    <rPh sb="20" eb="22">
      <t>サンショウ</t>
    </rPh>
    <phoneticPr fontId="3"/>
  </si>
  <si>
    <t>患者情報（氏名、連絡先、住所、既往歴、アレルギー等）</t>
    <rPh sb="0" eb="4">
      <t>カンジャジョウホウ</t>
    </rPh>
    <rPh sb="5" eb="7">
      <t>シメイ</t>
    </rPh>
    <rPh sb="8" eb="10">
      <t>レンラク</t>
    </rPh>
    <rPh sb="10" eb="11">
      <t>サキ</t>
    </rPh>
    <rPh sb="12" eb="14">
      <t>ジュウショ</t>
    </rPh>
    <rPh sb="15" eb="18">
      <t>キオウレキ</t>
    </rPh>
    <rPh sb="24" eb="25">
      <t>ナド</t>
    </rPh>
    <phoneticPr fontId="3"/>
  </si>
  <si>
    <t>カルテ</t>
    <phoneticPr fontId="3"/>
  </si>
  <si>
    <t>処方・注射情報</t>
    <rPh sb="0" eb="2">
      <t>ショホウ</t>
    </rPh>
    <rPh sb="3" eb="5">
      <t>チュウシャ</t>
    </rPh>
    <rPh sb="5" eb="7">
      <t>ジョウホウ</t>
    </rPh>
    <phoneticPr fontId="3"/>
  </si>
  <si>
    <t>持参薬情報</t>
    <rPh sb="0" eb="3">
      <t>ジサンヤク</t>
    </rPh>
    <rPh sb="3" eb="5">
      <t>ジョウホウ</t>
    </rPh>
    <phoneticPr fontId="3"/>
  </si>
  <si>
    <t>検査情報</t>
    <rPh sb="0" eb="2">
      <t>ケンサ</t>
    </rPh>
    <rPh sb="2" eb="4">
      <t>ジョウホウ</t>
    </rPh>
    <phoneticPr fontId="3"/>
  </si>
  <si>
    <t>手術歴情報・麻酔記録情報</t>
    <rPh sb="0" eb="3">
      <t>シュジュツレキ</t>
    </rPh>
    <rPh sb="3" eb="5">
      <t>ジョウホウ</t>
    </rPh>
    <rPh sb="6" eb="8">
      <t>マスイ</t>
    </rPh>
    <rPh sb="8" eb="10">
      <t>キロク</t>
    </rPh>
    <rPh sb="10" eb="12">
      <t>ジョウホウ</t>
    </rPh>
    <phoneticPr fontId="3"/>
  </si>
  <si>
    <t>画像データ</t>
    <rPh sb="0" eb="2">
      <t>ガゾウ</t>
    </rPh>
    <phoneticPr fontId="3"/>
  </si>
  <si>
    <t>レポート情報</t>
    <rPh sb="4" eb="6">
      <t>ジョウホウ</t>
    </rPh>
    <phoneticPr fontId="3"/>
  </si>
  <si>
    <t>食事オーダ情報</t>
    <rPh sb="0" eb="2">
      <t>ショクジ</t>
    </rPh>
    <rPh sb="5" eb="7">
      <t>ジョウホウ</t>
    </rPh>
    <phoneticPr fontId="3"/>
  </si>
  <si>
    <t>健診情報</t>
    <rPh sb="0" eb="4">
      <t>ケンシンジョウホウ</t>
    </rPh>
    <phoneticPr fontId="3"/>
  </si>
  <si>
    <t>文書情報（同意書、紹介状、診療情報提供書等）</t>
    <rPh sb="0" eb="2">
      <t>ブンショ</t>
    </rPh>
    <rPh sb="2" eb="4">
      <t>ジョウホウ</t>
    </rPh>
    <rPh sb="5" eb="8">
      <t>ドウイショ</t>
    </rPh>
    <rPh sb="9" eb="12">
      <t>ショウカイジョウ</t>
    </rPh>
    <rPh sb="13" eb="17">
      <t>シンリョウジョウホウ</t>
    </rPh>
    <rPh sb="17" eb="20">
      <t>テイキョウショ</t>
    </rPh>
    <rPh sb="20" eb="21">
      <t>トウ</t>
    </rPh>
    <phoneticPr fontId="3"/>
  </si>
  <si>
    <t>文書情報（退院時サマリ、リハビリ実施計画書等）</t>
    <rPh sb="0" eb="2">
      <t>ブンショ</t>
    </rPh>
    <rPh sb="2" eb="4">
      <t>ジョウホウ</t>
    </rPh>
    <rPh sb="5" eb="8">
      <t>タイインジ</t>
    </rPh>
    <rPh sb="16" eb="18">
      <t>ジッシ</t>
    </rPh>
    <rPh sb="18" eb="21">
      <t>ケイカクショ</t>
    </rPh>
    <rPh sb="21" eb="22">
      <t>トウ</t>
    </rPh>
    <phoneticPr fontId="3"/>
  </si>
  <si>
    <t>動画情報（心カテ動画、エコー動画等）</t>
    <rPh sb="0" eb="2">
      <t>ドウガ</t>
    </rPh>
    <rPh sb="2" eb="4">
      <t>ジョウホウ</t>
    </rPh>
    <rPh sb="5" eb="6">
      <t>シン</t>
    </rPh>
    <rPh sb="8" eb="10">
      <t>ドウガ</t>
    </rPh>
    <rPh sb="14" eb="16">
      <t>ドウガ</t>
    </rPh>
    <rPh sb="16" eb="17">
      <t>トウ</t>
    </rPh>
    <phoneticPr fontId="3"/>
  </si>
  <si>
    <t>処方・注射や検査等の実施施設</t>
    <rPh sb="0" eb="2">
      <t>ショホウ</t>
    </rPh>
    <rPh sb="3" eb="5">
      <t>チュウシャ</t>
    </rPh>
    <rPh sb="6" eb="9">
      <t>ケンサトウ</t>
    </rPh>
    <rPh sb="10" eb="12">
      <t>ジッシ</t>
    </rPh>
    <rPh sb="12" eb="14">
      <t>シセツ</t>
    </rPh>
    <phoneticPr fontId="3"/>
  </si>
  <si>
    <t>患者情報（保険証、難病、DPCコード、処置、話せる言語、アレルギー、嗜好等）</t>
    <rPh sb="0" eb="2">
      <t>カンジャ</t>
    </rPh>
    <rPh sb="2" eb="4">
      <t>ジョウホウ</t>
    </rPh>
    <rPh sb="36" eb="37">
      <t>トウ</t>
    </rPh>
    <phoneticPr fontId="3"/>
  </si>
  <si>
    <t>他病院の診療費滞納の情報や付随情報（督促先、保証人の有無、連絡先等）</t>
    <rPh sb="32" eb="33">
      <t>トウ</t>
    </rPh>
    <phoneticPr fontId="3"/>
  </si>
  <si>
    <t>カルテの公開同意・撤回の情報を統合画像サーバーおよび統合画像ポータルに連携させること。</t>
    <phoneticPr fontId="3"/>
  </si>
  <si>
    <t>部門システム単独で動作するような端末であっても、台帳管理を行うこと。</t>
    <phoneticPr fontId="3"/>
  </si>
  <si>
    <t>USBインタフェース(USB2.0以降準拠)を有すること。</t>
    <phoneticPr fontId="3"/>
  </si>
  <si>
    <t>製品寿命　：320万頁以上</t>
    <phoneticPr fontId="3"/>
  </si>
  <si>
    <t xml:space="preserve">リハビリの実績を確認できること。
月別、年別、リハビリ件数、単位数、時間等を確認できること。
または職員が該当するテンプレートを容易に作成できること。
</t>
    <rPh sb="5" eb="7">
      <t>ジッセキ</t>
    </rPh>
    <rPh sb="20" eb="22">
      <t>ネンベツ</t>
    </rPh>
    <rPh sb="27" eb="29">
      <t>ケンスウ</t>
    </rPh>
    <rPh sb="30" eb="33">
      <t>タンイスウ</t>
    </rPh>
    <rPh sb="34" eb="37">
      <t>ジカントウ</t>
    </rPh>
    <phoneticPr fontId="3"/>
  </si>
  <si>
    <t>西部医療センターの部門システムのサーバ移行</t>
    <rPh sb="0" eb="2">
      <t>セイブ</t>
    </rPh>
    <rPh sb="2" eb="4">
      <t>イリョウ</t>
    </rPh>
    <rPh sb="9" eb="11">
      <t>ブモン</t>
    </rPh>
    <rPh sb="19" eb="21">
      <t>イコウ</t>
    </rPh>
    <phoneticPr fontId="7"/>
  </si>
  <si>
    <t>現在西部医療センターの仮想環境内で稼動している以下のサーバを、新規導入する仮想環境に移行または再構築及びデータ移行を行うこと</t>
    <rPh sb="0" eb="2">
      <t>ゲンザイ</t>
    </rPh>
    <rPh sb="2" eb="4">
      <t>セイブ</t>
    </rPh>
    <rPh sb="4" eb="6">
      <t>イリョウ</t>
    </rPh>
    <rPh sb="11" eb="13">
      <t>カソウ</t>
    </rPh>
    <rPh sb="13" eb="15">
      <t>カンキョウ</t>
    </rPh>
    <rPh sb="15" eb="16">
      <t>ナイ</t>
    </rPh>
    <rPh sb="17" eb="19">
      <t>カドウ</t>
    </rPh>
    <rPh sb="23" eb="25">
      <t>イカ</t>
    </rPh>
    <rPh sb="31" eb="33">
      <t>シンキ</t>
    </rPh>
    <rPh sb="33" eb="35">
      <t>ドウニュウ</t>
    </rPh>
    <rPh sb="37" eb="39">
      <t>カソウ</t>
    </rPh>
    <rPh sb="39" eb="41">
      <t>カンキョウ</t>
    </rPh>
    <rPh sb="42" eb="44">
      <t>イコウ</t>
    </rPh>
    <rPh sb="47" eb="48">
      <t>サイ</t>
    </rPh>
    <rPh sb="48" eb="50">
      <t>コウチク</t>
    </rPh>
    <rPh sb="50" eb="51">
      <t>オヨ</t>
    </rPh>
    <rPh sb="55" eb="57">
      <t>イコウ</t>
    </rPh>
    <rPh sb="58" eb="59">
      <t>オコナ</t>
    </rPh>
    <phoneticPr fontId="3"/>
  </si>
  <si>
    <t>看護記録支援システム(チームコンパス)
（注）2024年度導入システム</t>
    <rPh sb="0" eb="2">
      <t>カンゴ</t>
    </rPh>
    <rPh sb="2" eb="4">
      <t>キロク</t>
    </rPh>
    <rPh sb="4" eb="6">
      <t>シエン</t>
    </rPh>
    <phoneticPr fontId="14"/>
  </si>
  <si>
    <t>麻酔台帳システム(JSA PIMS)
（注）西部医療センターの情報システム係にて構築した麻酔科学会が提供する麻酔・手術実績等を麻酔科学会に報告するためのシステム。</t>
    <rPh sb="20" eb="21">
      <t>チュウ</t>
    </rPh>
    <phoneticPr fontId="14"/>
  </si>
  <si>
    <t>地域連携集計システム
（注）西部医療センターで設計し、(株)ネットパーク21で構築した現行の地域連携システムに不足している機能を補完するためのシステム。ODBCで地域連携システムのDBを直接参照している。地域連携システムを現行システム（HumanBrdge）から変更する場合、サーバ移行は不要になる。</t>
    <rPh sb="43" eb="45">
      <t>ゲンコウ</t>
    </rPh>
    <rPh sb="46" eb="50">
      <t>チイキレンケイ</t>
    </rPh>
    <rPh sb="64" eb="66">
      <t>ホカン</t>
    </rPh>
    <rPh sb="81" eb="85">
      <t>チイキレンケイ</t>
    </rPh>
    <rPh sb="102" eb="106">
      <t>チイキレンケイ</t>
    </rPh>
    <rPh sb="111" eb="113">
      <t>ゲンコウ</t>
    </rPh>
    <rPh sb="131" eb="133">
      <t>ヘンコウ</t>
    </rPh>
    <rPh sb="135" eb="137">
      <t>バアイ</t>
    </rPh>
    <rPh sb="141" eb="143">
      <t>イコウ</t>
    </rPh>
    <phoneticPr fontId="14"/>
  </si>
  <si>
    <t>電子カルテTOP用Webサーバ
（注）WordPressを使用して西部医療センター情報システム係にて構築したもの。次期システムでも継続使用する。</t>
    <rPh sb="33" eb="37">
      <t>セイブイリョウ</t>
    </rPh>
    <rPh sb="57" eb="59">
      <t>ジキ</t>
    </rPh>
    <phoneticPr fontId="14"/>
  </si>
  <si>
    <t>288-1</t>
    <phoneticPr fontId="3"/>
  </si>
  <si>
    <t>紹介管理</t>
    <phoneticPr fontId="3"/>
  </si>
  <si>
    <t>作成・取込みした紹介状を画面上で閲覧できること。その際、Ctrl＋マウスホイール等で柔軟に表示倍率を変えられること。</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</si>
</sst>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26"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b/>
      <sz val="11"/>
      <color theme="1"/>
      <name val="メイリオ"/>
      <family val="3"/>
      <charset val="128"/>
    </font>
    <font>
      <sz val="11"/>
      <color theme="1"/>
      <name val="メイリオ"/>
      <family val="3"/>
      <charset val="128"/>
    </font>
    <font>
      <b/>
      <sz val="11"/>
      <color rgb="FFFF0000"/>
      <name val="メイリオ"/>
      <family val="3"/>
      <charset val="128"/>
    </font>
    <font>
      <sz val="11"/>
      <name val="ＭＳ Ｐゴシック"/>
      <family val="3"/>
      <charset val="128"/>
    </font>
    <font>
      <sz val="6"/>
      <name val="ＭＳ Ｐゴシック"/>
      <family val="3"/>
      <charset val="128"/>
    </font>
    <font>
      <sz val="11"/>
      <name val="メイリオ"/>
      <family val="3"/>
      <charset val="128"/>
    </font>
    <font>
      <sz val="11"/>
      <name val="ＭＳ 明朝"/>
      <family val="1"/>
      <charset val="128"/>
    </font>
    <font>
      <sz val="10"/>
      <name val="Meiryo UI"/>
      <family val="3"/>
      <charset val="128"/>
    </font>
    <font>
      <sz val="11"/>
      <color theme="1"/>
      <name val="ＭＳ Ｐゴシック"/>
      <family val="2"/>
      <charset val="128"/>
    </font>
    <font>
      <sz val="11"/>
      <color theme="1"/>
      <name val="游ゴシック"/>
      <family val="2"/>
      <scheme val="minor"/>
    </font>
    <font>
      <sz val="6"/>
      <name val="游ゴシック"/>
      <family val="2"/>
      <charset val="128"/>
      <scheme val="minor"/>
    </font>
    <font>
      <sz val="10"/>
      <name val="Arial"/>
      <family val="2"/>
    </font>
    <font>
      <sz val="11"/>
      <name val="Meiryo UI"/>
      <family val="3"/>
      <charset val="128"/>
    </font>
    <font>
      <b/>
      <sz val="12"/>
      <color theme="1"/>
      <name val="Meiryo UI"/>
      <family val="3"/>
      <charset val="128"/>
    </font>
    <font>
      <sz val="10"/>
      <color theme="1"/>
      <name val="Meiryo UI"/>
      <family val="3"/>
      <charset val="128"/>
    </font>
    <font>
      <b/>
      <sz val="10"/>
      <name val="Meiryo UI"/>
      <family val="3"/>
      <charset val="128"/>
    </font>
    <font>
      <b/>
      <sz val="10"/>
      <color rgb="FFFF0000"/>
      <name val="Meiryo UI"/>
      <family val="3"/>
      <charset val="128"/>
    </font>
    <font>
      <sz val="11"/>
      <color indexed="8"/>
      <name val="ＭＳ Ｐゴシック"/>
      <family val="3"/>
      <charset val="128"/>
    </font>
    <font>
      <b/>
      <sz val="11"/>
      <name val="メイリオ"/>
      <family val="3"/>
      <charset val="128"/>
    </font>
    <font>
      <sz val="16"/>
      <name val="メイリオ"/>
      <family val="3"/>
      <charset val="128"/>
    </font>
    <font>
      <sz val="11"/>
      <name val="游ゴシック"/>
      <family val="2"/>
      <scheme val="minor"/>
    </font>
    <font>
      <sz val="12"/>
      <name val="メイリオ"/>
      <family val="3"/>
      <charset val="128"/>
    </font>
  </fonts>
  <fills count="13">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FFFF99"/>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CCFFCC"/>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s>
  <cellStyleXfs count="11">
    <xf numFmtId="0" fontId="0" fillId="0" borderId="0"/>
    <xf numFmtId="0" fontId="2" fillId="0" borderId="0">
      <alignment vertical="center"/>
    </xf>
    <xf numFmtId="0" fontId="7" fillId="0" borderId="0">
      <alignment vertical="center"/>
    </xf>
    <xf numFmtId="0" fontId="10" fillId="0" borderId="0">
      <alignment vertical="center"/>
    </xf>
    <xf numFmtId="0" fontId="12" fillId="0" borderId="0">
      <alignment vertical="center"/>
    </xf>
    <xf numFmtId="0" fontId="13" fillId="0" borderId="0"/>
    <xf numFmtId="0" fontId="7" fillId="0" borderId="0"/>
    <xf numFmtId="0" fontId="15" fillId="0" borderId="0"/>
    <xf numFmtId="0" fontId="7" fillId="0" borderId="0">
      <alignment vertical="center"/>
    </xf>
    <xf numFmtId="0" fontId="1" fillId="0" borderId="0">
      <alignment vertical="center"/>
    </xf>
    <xf numFmtId="0" fontId="21" fillId="0" borderId="0">
      <alignment vertical="center"/>
    </xf>
  </cellStyleXfs>
  <cellXfs count="217">
    <xf numFmtId="0" fontId="0" fillId="0" borderId="0" xfId="0"/>
    <xf numFmtId="0" fontId="5" fillId="0" borderId="0" xfId="0" applyFont="1"/>
    <xf numFmtId="0" fontId="5" fillId="0" borderId="0" xfId="0" applyFont="1" applyAlignment="1">
      <alignment horizontal="left" vertical="center"/>
    </xf>
    <xf numFmtId="0" fontId="11" fillId="7" borderId="1" xfId="0" applyFont="1" applyFill="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1" fillId="8" borderId="1" xfId="0" applyFont="1" applyFill="1" applyBorder="1" applyAlignment="1" applyProtection="1">
      <alignment horizontal="center" vertical="center"/>
      <protection locked="0"/>
    </xf>
    <xf numFmtId="49" fontId="9" fillId="0" borderId="1" xfId="0" applyNumberFormat="1"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9" fillId="0" borderId="0" xfId="0" applyFont="1" applyAlignment="1" applyProtection="1">
      <alignment horizontal="left" vertical="center" wrapText="1"/>
      <protection locked="0"/>
    </xf>
    <xf numFmtId="0" fontId="11" fillId="8" borderId="1" xfId="5" applyFont="1" applyFill="1" applyBorder="1" applyAlignment="1" applyProtection="1">
      <alignment horizontal="center" vertical="center"/>
      <protection locked="0"/>
    </xf>
    <xf numFmtId="0" fontId="11" fillId="8" borderId="1" xfId="5" applyFont="1" applyFill="1" applyBorder="1" applyAlignment="1" applyProtection="1">
      <alignment horizontal="left" vertical="center" wrapText="1"/>
      <protection locked="0"/>
    </xf>
    <xf numFmtId="0" fontId="11" fillId="0" borderId="1" xfId="5" applyFont="1" applyBorder="1" applyAlignment="1" applyProtection="1">
      <alignment horizontal="center" vertical="center"/>
      <protection locked="0"/>
    </xf>
    <xf numFmtId="49" fontId="9" fillId="3" borderId="1" xfId="0" applyNumberFormat="1" applyFont="1" applyFill="1" applyBorder="1" applyAlignment="1" applyProtection="1">
      <alignment horizontal="left" vertical="top" wrapText="1"/>
      <protection locked="0"/>
    </xf>
    <xf numFmtId="0" fontId="11" fillId="0" borderId="1" xfId="0" applyFont="1" applyBorder="1" applyAlignment="1" applyProtection="1">
      <alignment horizontal="center" vertical="top"/>
      <protection locked="0"/>
    </xf>
    <xf numFmtId="0" fontId="9" fillId="2" borderId="1" xfId="0" applyFont="1" applyFill="1" applyBorder="1" applyAlignment="1" applyProtection="1">
      <alignment horizontal="center" vertical="center"/>
      <protection locked="0"/>
    </xf>
    <xf numFmtId="0" fontId="11" fillId="0" borderId="0" xfId="7" applyFont="1"/>
    <xf numFmtId="0" fontId="16" fillId="0" borderId="0" xfId="7" applyFont="1"/>
    <xf numFmtId="0" fontId="11" fillId="0" borderId="0" xfId="7" applyFont="1" applyAlignment="1">
      <alignment horizontal="right"/>
    </xf>
    <xf numFmtId="0" fontId="11" fillId="0" borderId="1" xfId="7" applyFont="1" applyBorder="1"/>
    <xf numFmtId="0" fontId="17" fillId="0" borderId="0" xfId="9" applyFont="1">
      <alignment vertical="center"/>
    </xf>
    <xf numFmtId="0" fontId="11" fillId="9" borderId="1" xfId="8" applyFont="1" applyFill="1" applyBorder="1" applyAlignment="1">
      <alignment horizontal="center" vertical="top" wrapText="1"/>
    </xf>
    <xf numFmtId="0" fontId="11" fillId="10" borderId="1" xfId="7" applyFont="1" applyFill="1" applyBorder="1" applyAlignment="1">
      <alignment horizontal="center"/>
    </xf>
    <xf numFmtId="0" fontId="11" fillId="10" borderId="1" xfId="8" applyFont="1" applyFill="1" applyBorder="1" applyAlignment="1">
      <alignment horizontal="center" vertical="top" wrapText="1"/>
    </xf>
    <xf numFmtId="5" fontId="11" fillId="0" borderId="0" xfId="7" applyNumberFormat="1" applyFont="1"/>
    <xf numFmtId="0" fontId="11" fillId="9" borderId="1" xfId="7" applyFont="1" applyFill="1" applyBorder="1"/>
    <xf numFmtId="0" fontId="11" fillId="11" borderId="1" xfId="7" applyFont="1" applyFill="1" applyBorder="1"/>
    <xf numFmtId="5" fontId="11" fillId="11" borderId="1" xfId="7" applyNumberFormat="1" applyFont="1" applyFill="1" applyBorder="1"/>
    <xf numFmtId="0" fontId="11" fillId="0" borderId="0" xfId="7" applyFont="1" applyAlignment="1">
      <alignment horizontal="center"/>
    </xf>
    <xf numFmtId="0" fontId="5" fillId="0" borderId="0" xfId="0" applyFont="1" applyAlignment="1" applyProtection="1">
      <alignment horizontal="left" vertical="top"/>
      <protection locked="0"/>
    </xf>
    <xf numFmtId="0" fontId="11" fillId="8" borderId="1" xfId="5" applyFont="1" applyFill="1" applyBorder="1" applyAlignment="1" applyProtection="1">
      <alignment horizontal="left" vertical="top" wrapText="1"/>
      <protection locked="0"/>
    </xf>
    <xf numFmtId="0" fontId="11" fillId="0" borderId="1" xfId="5" applyFont="1" applyBorder="1" applyAlignment="1" applyProtection="1">
      <alignment horizontal="left" vertical="top" wrapText="1"/>
      <protection locked="0"/>
    </xf>
    <xf numFmtId="0" fontId="11" fillId="8" borderId="1" xfId="0" applyFont="1" applyFill="1" applyBorder="1" applyAlignment="1" applyProtection="1">
      <alignment horizontal="center" vertical="top"/>
      <protection locked="0"/>
    </xf>
    <xf numFmtId="5" fontId="11" fillId="7" borderId="1" xfId="0" applyNumberFormat="1" applyFont="1" applyFill="1" applyBorder="1" applyAlignment="1" applyProtection="1">
      <alignment horizontal="center" vertical="center"/>
      <protection locked="0"/>
    </xf>
    <xf numFmtId="0" fontId="11" fillId="8" borderId="1" xfId="0" applyFont="1" applyFill="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5" fontId="11" fillId="0" borderId="1" xfId="0" applyNumberFormat="1" applyFont="1" applyBorder="1" applyAlignment="1" applyProtection="1">
      <alignment horizontal="right" vertical="top"/>
      <protection locked="0"/>
    </xf>
    <xf numFmtId="0" fontId="9" fillId="0" borderId="4" xfId="0" applyFont="1" applyFill="1" applyBorder="1" applyAlignment="1" applyProtection="1">
      <alignment horizontal="left" vertical="top" wrapText="1"/>
      <protection locked="0"/>
    </xf>
    <xf numFmtId="0" fontId="9" fillId="3" borderId="1" xfId="0" applyFont="1" applyFill="1" applyBorder="1" applyAlignment="1" applyProtection="1">
      <alignment horizontal="left" vertical="top" wrapText="1"/>
      <protection locked="0"/>
    </xf>
    <xf numFmtId="49" fontId="9" fillId="2" borderId="1" xfId="0" applyNumberFormat="1" applyFont="1" applyFill="1" applyBorder="1" applyAlignment="1" applyProtection="1">
      <alignment horizontal="left" vertical="top" wrapText="1"/>
      <protection locked="0"/>
    </xf>
    <xf numFmtId="0" fontId="9" fillId="4" borderId="1" xfId="0" applyFont="1" applyFill="1" applyBorder="1" applyAlignment="1" applyProtection="1">
      <alignment horizontal="left" vertical="top" wrapText="1"/>
      <protection locked="0"/>
    </xf>
    <xf numFmtId="0" fontId="11" fillId="9" borderId="1" xfId="7" applyFont="1" applyFill="1" applyBorder="1" applyAlignment="1">
      <alignment horizontal="center" vertical="center"/>
    </xf>
    <xf numFmtId="0" fontId="11" fillId="11" borderId="1" xfId="7" applyFont="1" applyFill="1" applyBorder="1" applyAlignment="1">
      <alignment horizontal="center" vertical="center"/>
    </xf>
    <xf numFmtId="0" fontId="11" fillId="0" borderId="0" xfId="6" applyFont="1" applyAlignment="1">
      <alignment horizontal="left" vertical="top"/>
    </xf>
    <xf numFmtId="0" fontId="11" fillId="0" borderId="0" xfId="6" applyFont="1" applyAlignment="1">
      <alignment horizontal="left" vertical="top" wrapText="1"/>
    </xf>
    <xf numFmtId="0" fontId="11" fillId="0" borderId="0" xfId="6" applyFont="1" applyAlignment="1">
      <alignment horizontal="right" vertical="center" wrapText="1"/>
    </xf>
    <xf numFmtId="0" fontId="11" fillId="0" borderId="0" xfId="6" applyFont="1" applyAlignment="1">
      <alignment horizontal="left" vertical="center" wrapText="1"/>
    </xf>
    <xf numFmtId="0" fontId="11" fillId="0" borderId="0" xfId="6" applyFont="1" applyAlignment="1">
      <alignment horizontal="center" vertical="center" wrapText="1"/>
    </xf>
    <xf numFmtId="49" fontId="11" fillId="0" borderId="0" xfId="6" applyNumberFormat="1" applyFont="1" applyAlignment="1">
      <alignment horizontal="left" vertical="top" wrapText="1"/>
    </xf>
    <xf numFmtId="49" fontId="11" fillId="0" borderId="0" xfId="6" applyNumberFormat="1" applyFont="1" applyAlignment="1">
      <alignment horizontal="left" vertical="top"/>
    </xf>
    <xf numFmtId="0" fontId="11" fillId="0" borderId="0" xfId="6" applyFont="1" applyAlignment="1">
      <alignment vertical="center"/>
    </xf>
    <xf numFmtId="0" fontId="11" fillId="0" borderId="0" xfId="6" applyFont="1" applyAlignment="1">
      <alignment vertical="center" wrapText="1"/>
    </xf>
    <xf numFmtId="0" fontId="11" fillId="0" borderId="1" xfId="6" applyFont="1" applyBorder="1" applyAlignment="1">
      <alignment horizontal="left" vertical="top" wrapText="1"/>
    </xf>
    <xf numFmtId="0" fontId="11" fillId="0" borderId="1" xfId="6" applyFont="1" applyBorder="1" applyAlignment="1">
      <alignment horizontal="right" vertical="center" wrapText="1"/>
    </xf>
    <xf numFmtId="0" fontId="11" fillId="0" borderId="1" xfId="6" applyFont="1" applyBorder="1" applyAlignment="1">
      <alignment horizontal="left" vertical="center" wrapText="1"/>
    </xf>
    <xf numFmtId="0" fontId="11" fillId="0" borderId="6" xfId="6" applyFont="1" applyBorder="1" applyAlignment="1">
      <alignment horizontal="left" vertical="center" wrapText="1"/>
    </xf>
    <xf numFmtId="0" fontId="11" fillId="0" borderId="4" xfId="6" applyFont="1" applyBorder="1" applyAlignment="1">
      <alignment horizontal="left" vertical="center" wrapText="1"/>
    </xf>
    <xf numFmtId="0" fontId="11" fillId="0" borderId="7" xfId="6" applyFont="1" applyBorder="1" applyAlignment="1">
      <alignment horizontal="left" vertical="center" wrapText="1"/>
    </xf>
    <xf numFmtId="0" fontId="11" fillId="0" borderId="8" xfId="6" applyFont="1" applyBorder="1" applyAlignment="1">
      <alignment horizontal="left" vertical="center" wrapText="1"/>
    </xf>
    <xf numFmtId="0" fontId="11" fillId="0" borderId="2" xfId="6" applyFont="1" applyBorder="1" applyAlignment="1">
      <alignment horizontal="left" vertical="center" wrapText="1"/>
    </xf>
    <xf numFmtId="0" fontId="11" fillId="0" borderId="3" xfId="6" applyFont="1" applyBorder="1" applyAlignment="1">
      <alignment horizontal="left" vertical="center" wrapText="1"/>
    </xf>
    <xf numFmtId="0" fontId="11" fillId="0" borderId="2" xfId="6" applyFont="1" applyBorder="1" applyAlignment="1">
      <alignment vertical="top"/>
    </xf>
    <xf numFmtId="0" fontId="11" fillId="0" borderId="9" xfId="6" applyFont="1" applyBorder="1" applyAlignment="1">
      <alignment horizontal="left" vertical="center" wrapText="1"/>
    </xf>
    <xf numFmtId="0" fontId="11" fillId="0" borderId="10" xfId="6" applyFont="1" applyBorder="1" applyAlignment="1">
      <alignment horizontal="left" vertical="center" wrapText="1"/>
    </xf>
    <xf numFmtId="0" fontId="11" fillId="0" borderId="11" xfId="6" applyFont="1" applyBorder="1" applyAlignment="1">
      <alignment horizontal="left" vertical="center" wrapText="1"/>
    </xf>
    <xf numFmtId="0" fontId="11" fillId="0" borderId="5" xfId="6" applyFont="1" applyBorder="1" applyAlignment="1">
      <alignment horizontal="left" vertical="center" wrapText="1"/>
    </xf>
    <xf numFmtId="0" fontId="18" fillId="0" borderId="0" xfId="6" applyFont="1" applyAlignment="1">
      <alignment vertical="center"/>
    </xf>
    <xf numFmtId="0" fontId="18" fillId="0" borderId="1" xfId="6" applyFont="1" applyBorder="1" applyAlignment="1">
      <alignment horizontal="right" vertical="center" wrapText="1"/>
    </xf>
    <xf numFmtId="0" fontId="18" fillId="0" borderId="1" xfId="6" applyFont="1" applyBorder="1" applyAlignment="1">
      <alignment horizontal="left" vertical="center" wrapText="1"/>
    </xf>
    <xf numFmtId="0" fontId="11" fillId="0" borderId="1" xfId="6" applyFont="1" applyBorder="1" applyAlignment="1">
      <alignment vertical="center" wrapText="1"/>
    </xf>
    <xf numFmtId="0" fontId="18" fillId="0" borderId="0" xfId="6" applyFont="1" applyAlignment="1">
      <alignment vertical="top"/>
    </xf>
    <xf numFmtId="0" fontId="18" fillId="0" borderId="0" xfId="6" applyFont="1" applyAlignment="1">
      <alignment horizontal="left" vertical="top"/>
    </xf>
    <xf numFmtId="0" fontId="11" fillId="0" borderId="8" xfId="6" applyFont="1" applyBorder="1" applyAlignment="1">
      <alignment vertical="center"/>
    </xf>
    <xf numFmtId="0" fontId="11" fillId="0" borderId="8" xfId="6" applyFont="1" applyBorder="1" applyAlignment="1">
      <alignment vertical="center" wrapText="1"/>
    </xf>
    <xf numFmtId="0" fontId="11" fillId="0" borderId="2" xfId="6" applyFont="1" applyBorder="1" applyAlignment="1">
      <alignment vertical="center"/>
    </xf>
    <xf numFmtId="0" fontId="11" fillId="0" borderId="3" xfId="6" applyFont="1" applyBorder="1" applyAlignment="1">
      <alignment vertical="center" wrapText="1"/>
    </xf>
    <xf numFmtId="0" fontId="11" fillId="0" borderId="2" xfId="6" applyFont="1" applyBorder="1" applyAlignment="1">
      <alignment vertical="center" wrapText="1"/>
    </xf>
    <xf numFmtId="0" fontId="11" fillId="0" borderId="3" xfId="6" applyFont="1" applyBorder="1" applyAlignment="1">
      <alignment vertical="center"/>
    </xf>
    <xf numFmtId="0" fontId="11" fillId="0" borderId="1" xfId="6" applyFont="1" applyBorder="1" applyAlignment="1">
      <alignment vertical="center"/>
    </xf>
    <xf numFmtId="49" fontId="11" fillId="0" borderId="8" xfId="6" applyNumberFormat="1" applyFont="1" applyBorder="1" applyAlignment="1">
      <alignment horizontal="left" vertical="center" wrapText="1"/>
    </xf>
    <xf numFmtId="49" fontId="11" fillId="0" borderId="3" xfId="6" applyNumberFormat="1" applyFont="1" applyBorder="1" applyAlignment="1">
      <alignment horizontal="left" vertical="center" wrapText="1"/>
    </xf>
    <xf numFmtId="0" fontId="11" fillId="0" borderId="0" xfId="6" applyFont="1" applyAlignment="1">
      <alignment horizontal="center" vertical="center"/>
    </xf>
    <xf numFmtId="0" fontId="19" fillId="0" borderId="3" xfId="6" applyFont="1" applyBorder="1" applyAlignment="1">
      <alignment horizontal="center" vertical="center" wrapText="1"/>
    </xf>
    <xf numFmtId="0" fontId="11" fillId="0" borderId="12" xfId="6" applyFont="1" applyBorder="1" applyAlignment="1">
      <alignment horizontal="left" vertical="center" wrapText="1"/>
    </xf>
    <xf numFmtId="0" fontId="19" fillId="0" borderId="12" xfId="6" applyFont="1" applyBorder="1" applyAlignment="1">
      <alignment horizontal="center" vertical="center" wrapText="1"/>
    </xf>
    <xf numFmtId="0" fontId="19" fillId="0" borderId="5" xfId="6" applyFont="1" applyBorder="1" applyAlignment="1">
      <alignment horizontal="center" vertical="center" wrapText="1"/>
    </xf>
    <xf numFmtId="0" fontId="11" fillId="0" borderId="5" xfId="6" applyFont="1" applyBorder="1" applyAlignment="1">
      <alignment vertical="center" wrapText="1"/>
    </xf>
    <xf numFmtId="0" fontId="11" fillId="0" borderId="14" xfId="6" applyFont="1" applyBorder="1" applyAlignment="1">
      <alignment horizontal="left" vertical="center" wrapText="1"/>
    </xf>
    <xf numFmtId="0" fontId="11" fillId="0" borderId="8" xfId="6" applyFont="1" applyBorder="1" applyAlignment="1">
      <alignment horizontal="left" vertical="top" wrapText="1"/>
    </xf>
    <xf numFmtId="49" fontId="11" fillId="0" borderId="8" xfId="6" applyNumberFormat="1" applyFont="1" applyBorder="1" applyAlignment="1">
      <alignment horizontal="left" vertical="top" wrapText="1"/>
    </xf>
    <xf numFmtId="0" fontId="11" fillId="0" borderId="2" xfId="6" applyFont="1" applyBorder="1" applyAlignment="1">
      <alignment horizontal="left" vertical="top" wrapText="1"/>
    </xf>
    <xf numFmtId="49" fontId="11" fillId="0" borderId="3" xfId="6" applyNumberFormat="1" applyFont="1" applyBorder="1" applyAlignment="1">
      <alignment horizontal="left" vertical="top" wrapText="1"/>
    </xf>
    <xf numFmtId="0" fontId="11" fillId="0" borderId="0" xfId="6" applyFont="1" applyAlignment="1">
      <alignment horizontal="left" vertical="center"/>
    </xf>
    <xf numFmtId="0" fontId="11" fillId="0" borderId="3" xfId="6" applyFont="1" applyBorder="1" applyAlignment="1">
      <alignment horizontal="left" vertical="top" wrapText="1"/>
    </xf>
    <xf numFmtId="0" fontId="11" fillId="0" borderId="14" xfId="6" applyFont="1" applyBorder="1" applyAlignment="1">
      <alignment horizontal="left" vertical="top" wrapText="1"/>
    </xf>
    <xf numFmtId="0" fontId="11" fillId="0" borderId="13" xfId="6" applyFont="1" applyBorder="1" applyAlignment="1">
      <alignment horizontal="left" vertical="top" wrapText="1"/>
    </xf>
    <xf numFmtId="49" fontId="11" fillId="0" borderId="5" xfId="6" applyNumberFormat="1" applyFont="1" applyBorder="1" applyAlignment="1">
      <alignment horizontal="left" vertical="top" wrapText="1"/>
    </xf>
    <xf numFmtId="0" fontId="11" fillId="0" borderId="10" xfId="6" applyFont="1" applyBorder="1" applyAlignment="1">
      <alignment horizontal="left" vertical="top" wrapText="1"/>
    </xf>
    <xf numFmtId="49" fontId="11" fillId="0" borderId="2" xfId="6" applyNumberFormat="1" applyFont="1" applyBorder="1" applyAlignment="1">
      <alignment horizontal="left" vertical="top" wrapText="1"/>
    </xf>
    <xf numFmtId="0" fontId="11" fillId="0" borderId="1" xfId="6" applyFont="1" applyBorder="1" applyAlignment="1">
      <alignment vertical="top" wrapText="1"/>
    </xf>
    <xf numFmtId="0" fontId="19" fillId="0" borderId="3" xfId="6" applyFont="1" applyBorder="1" applyAlignment="1">
      <alignment horizontal="left" vertical="top" wrapText="1"/>
    </xf>
    <xf numFmtId="0" fontId="11" fillId="0" borderId="6" xfId="6" applyFont="1" applyBorder="1" applyAlignment="1">
      <alignment horizontal="left" vertical="top" wrapText="1"/>
    </xf>
    <xf numFmtId="0" fontId="19" fillId="0" borderId="8" xfId="6" applyFont="1" applyBorder="1" applyAlignment="1">
      <alignment horizontal="left" vertical="top" wrapText="1"/>
    </xf>
    <xf numFmtId="0" fontId="11" fillId="0" borderId="9" xfId="6" applyFont="1" applyBorder="1" applyAlignment="1">
      <alignment horizontal="left" vertical="top" wrapText="1"/>
    </xf>
    <xf numFmtId="49" fontId="11" fillId="0" borderId="9" xfId="6" applyNumberFormat="1" applyFont="1" applyBorder="1" applyAlignment="1">
      <alignment horizontal="left" vertical="top" wrapText="1"/>
    </xf>
    <xf numFmtId="0" fontId="11" fillId="0" borderId="4" xfId="6" applyFont="1" applyBorder="1" applyAlignment="1">
      <alignment horizontal="left" vertical="top" wrapText="1"/>
    </xf>
    <xf numFmtId="0" fontId="11" fillId="0" borderId="5" xfId="6" applyFont="1" applyBorder="1" applyAlignment="1">
      <alignment horizontal="left" vertical="top" wrapText="1"/>
    </xf>
    <xf numFmtId="0" fontId="11" fillId="0" borderId="3" xfId="6" applyFont="1" applyBorder="1" applyAlignment="1">
      <alignment horizontal="left" vertical="top"/>
    </xf>
    <xf numFmtId="0" fontId="19" fillId="0" borderId="2" xfId="6" applyFont="1" applyBorder="1" applyAlignment="1">
      <alignment horizontal="left" vertical="top" wrapText="1"/>
    </xf>
    <xf numFmtId="0" fontId="19" fillId="0" borderId="5" xfId="6" applyFont="1" applyBorder="1" applyAlignment="1">
      <alignment horizontal="left" vertical="top" wrapText="1"/>
    </xf>
    <xf numFmtId="0" fontId="11" fillId="0" borderId="12" xfId="6" applyFont="1" applyBorder="1" applyAlignment="1">
      <alignment horizontal="left" vertical="top" wrapText="1"/>
    </xf>
    <xf numFmtId="0" fontId="11" fillId="0" borderId="1" xfId="10" applyFont="1" applyBorder="1" applyAlignment="1">
      <alignment horizontal="left" vertical="top" wrapText="1"/>
    </xf>
    <xf numFmtId="0" fontId="11" fillId="0" borderId="1" xfId="10" applyFont="1" applyBorder="1" applyAlignment="1">
      <alignment horizontal="right" vertical="center" wrapText="1"/>
    </xf>
    <xf numFmtId="0" fontId="11" fillId="0" borderId="1" xfId="10" applyFont="1" applyBorder="1" applyAlignment="1">
      <alignment horizontal="left" vertical="center" wrapText="1"/>
    </xf>
    <xf numFmtId="0" fontId="11" fillId="0" borderId="3" xfId="6" applyFont="1" applyBorder="1" applyAlignment="1">
      <alignment vertical="top" wrapText="1"/>
    </xf>
    <xf numFmtId="0" fontId="11" fillId="0" borderId="2" xfId="6" applyFont="1" applyBorder="1" applyAlignment="1">
      <alignment vertical="top" wrapText="1"/>
    </xf>
    <xf numFmtId="0" fontId="11" fillId="0" borderId="8" xfId="6" applyFont="1" applyBorder="1" applyAlignment="1">
      <alignment vertical="top" wrapText="1"/>
    </xf>
    <xf numFmtId="49" fontId="19" fillId="0" borderId="0" xfId="6" applyNumberFormat="1" applyFont="1" applyAlignment="1">
      <alignment horizontal="left" vertical="top"/>
    </xf>
    <xf numFmtId="0" fontId="11" fillId="6" borderId="1" xfId="6" applyFont="1" applyFill="1" applyBorder="1" applyAlignment="1">
      <alignment horizontal="center" vertical="center" wrapText="1"/>
    </xf>
    <xf numFmtId="49" fontId="9" fillId="4" borderId="1" xfId="0" applyNumberFormat="1" applyFont="1" applyFill="1" applyBorder="1" applyAlignment="1" applyProtection="1">
      <alignment horizontal="left" vertical="top" wrapText="1"/>
      <protection locked="0"/>
    </xf>
    <xf numFmtId="49" fontId="9" fillId="0" borderId="1" xfId="0" applyNumberFormat="1" applyFont="1" applyFill="1" applyBorder="1" applyAlignment="1" applyProtection="1">
      <alignment horizontal="left" vertical="top" wrapText="1"/>
      <protection locked="0"/>
    </xf>
    <xf numFmtId="0" fontId="9" fillId="3" borderId="1" xfId="0" applyFont="1" applyFill="1" applyBorder="1" applyAlignment="1" applyProtection="1">
      <alignment horizontal="left" vertical="top"/>
      <protection locked="0"/>
    </xf>
    <xf numFmtId="49" fontId="22" fillId="0" borderId="1" xfId="0" applyNumberFormat="1" applyFont="1" applyFill="1" applyBorder="1" applyAlignment="1" applyProtection="1">
      <alignment horizontal="left" vertical="top" wrapText="1"/>
      <protection locked="0"/>
    </xf>
    <xf numFmtId="49" fontId="22" fillId="0" borderId="1" xfId="0" applyNumberFormat="1" applyFont="1" applyBorder="1" applyAlignment="1" applyProtection="1">
      <alignment horizontal="left" vertical="top" wrapText="1"/>
      <protection locked="0"/>
    </xf>
    <xf numFmtId="0" fontId="11" fillId="6" borderId="1" xfId="6" applyFont="1" applyFill="1" applyBorder="1" applyAlignment="1">
      <alignment horizontal="center" vertical="center" wrapText="1"/>
    </xf>
    <xf numFmtId="0" fontId="9" fillId="6" borderId="1" xfId="0" applyFont="1" applyFill="1" applyBorder="1" applyAlignment="1" applyProtection="1">
      <alignment horizontal="center" vertical="center" wrapText="1"/>
      <protection locked="0"/>
    </xf>
    <xf numFmtId="0" fontId="23" fillId="0" borderId="0" xfId="0" applyFont="1" applyAlignment="1" applyProtection="1">
      <alignment horizontal="left" vertical="center"/>
      <protection locked="0"/>
    </xf>
    <xf numFmtId="0" fontId="9" fillId="0" borderId="0" xfId="0" applyFont="1" applyAlignment="1" applyProtection="1">
      <alignment horizontal="left" vertical="center"/>
      <protection locked="0"/>
    </xf>
    <xf numFmtId="0" fontId="9" fillId="0" borderId="0" xfId="0" applyFont="1" applyAlignment="1" applyProtection="1">
      <alignment horizontal="left" vertical="top"/>
      <protection locked="0"/>
    </xf>
    <xf numFmtId="5" fontId="9" fillId="0" borderId="0" xfId="0" applyNumberFormat="1" applyFont="1" applyAlignment="1" applyProtection="1">
      <alignment horizontal="right" vertical="center"/>
      <protection locked="0"/>
    </xf>
    <xf numFmtId="0" fontId="9" fillId="0" borderId="0" xfId="0" applyFont="1" applyAlignment="1" applyProtection="1">
      <alignment horizontal="left" vertical="top" wrapText="1"/>
      <protection locked="0"/>
    </xf>
    <xf numFmtId="0" fontId="9" fillId="0" borderId="0" xfId="0" applyFont="1" applyAlignment="1" applyProtection="1">
      <alignment horizontal="center" vertical="center"/>
      <protection locked="0"/>
    </xf>
    <xf numFmtId="0" fontId="9" fillId="4" borderId="1" xfId="0" applyFont="1" applyFill="1" applyBorder="1" applyAlignment="1" applyProtection="1">
      <alignment horizontal="center" vertical="center" wrapText="1"/>
      <protection locked="0"/>
    </xf>
    <xf numFmtId="0" fontId="24" fillId="0" borderId="1" xfId="0" applyFont="1" applyBorder="1" applyAlignment="1">
      <alignment vertical="top" wrapText="1"/>
    </xf>
    <xf numFmtId="0" fontId="9" fillId="2"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9" fillId="5" borderId="1" xfId="0" applyFont="1" applyFill="1" applyBorder="1" applyAlignment="1" applyProtection="1">
      <alignment horizontal="center" vertical="center" wrapText="1"/>
      <protection locked="0"/>
    </xf>
    <xf numFmtId="0" fontId="16" fillId="0" borderId="1" xfId="3" applyFont="1" applyBorder="1" applyAlignment="1">
      <alignment horizontal="left" vertical="top" wrapText="1"/>
    </xf>
    <xf numFmtId="0" fontId="9" fillId="0" borderId="1" xfId="0" applyFont="1" applyBorder="1" applyAlignment="1" applyProtection="1">
      <alignment horizontal="center" vertical="center"/>
      <protection locked="0"/>
    </xf>
    <xf numFmtId="0" fontId="9" fillId="3" borderId="1" xfId="0" applyFont="1" applyFill="1" applyBorder="1" applyAlignment="1" applyProtection="1">
      <alignment horizontal="center" vertical="center"/>
      <protection locked="0"/>
    </xf>
    <xf numFmtId="0" fontId="9" fillId="0" borderId="0" xfId="0" applyFont="1" applyAlignment="1" applyProtection="1">
      <alignment horizontal="right" vertical="center" wrapText="1"/>
      <protection locked="0"/>
    </xf>
    <xf numFmtId="0" fontId="9" fillId="0" borderId="0" xfId="0" applyFont="1" applyAlignment="1" applyProtection="1">
      <alignment horizontal="right" vertical="center"/>
      <protection locked="0"/>
    </xf>
    <xf numFmtId="0" fontId="9" fillId="2" borderId="1" xfId="0" applyFont="1" applyFill="1" applyBorder="1" applyAlignment="1" applyProtection="1">
      <alignment horizontal="left" vertical="top" wrapText="1"/>
      <protection locked="0"/>
    </xf>
    <xf numFmtId="0" fontId="9" fillId="5" borderId="1" xfId="0" applyFont="1" applyFill="1" applyBorder="1" applyAlignment="1" applyProtection="1">
      <alignment horizontal="left" vertical="top" wrapText="1"/>
      <protection locked="0"/>
    </xf>
    <xf numFmtId="0" fontId="9" fillId="0" borderId="1" xfId="0" applyFont="1" applyBorder="1" applyAlignment="1" applyProtection="1">
      <alignment horizontal="center" vertical="center" wrapText="1"/>
      <protection locked="0"/>
    </xf>
    <xf numFmtId="0" fontId="24" fillId="0" borderId="0" xfId="0" applyFont="1"/>
    <xf numFmtId="0" fontId="9" fillId="4" borderId="1" xfId="0" applyFont="1" applyFill="1" applyBorder="1" applyAlignment="1" applyProtection="1">
      <alignment horizontal="center" vertical="center"/>
      <protection locked="0"/>
    </xf>
    <xf numFmtId="5" fontId="9" fillId="0" borderId="0" xfId="0" applyNumberFormat="1" applyFont="1" applyAlignment="1" applyProtection="1">
      <alignment horizontal="right" vertical="center" wrapText="1"/>
      <protection locked="0"/>
    </xf>
    <xf numFmtId="0" fontId="9" fillId="0" borderId="0" xfId="0" applyFont="1" applyAlignment="1">
      <alignment horizontal="left" vertical="center" wrapText="1"/>
    </xf>
    <xf numFmtId="0" fontId="25" fillId="0" borderId="0" xfId="0" applyFont="1" applyAlignment="1">
      <alignment horizontal="left" vertical="top"/>
    </xf>
    <xf numFmtId="5" fontId="9" fillId="0" borderId="0" xfId="0" applyNumberFormat="1" applyFont="1" applyAlignment="1">
      <alignment horizontal="right" vertical="center"/>
    </xf>
    <xf numFmtId="5" fontId="24" fillId="0" borderId="1" xfId="0" applyNumberFormat="1" applyFont="1" applyBorder="1" applyAlignment="1">
      <alignment horizontal="right" vertical="top"/>
    </xf>
    <xf numFmtId="0" fontId="9" fillId="0" borderId="0" xfId="0" applyFont="1" applyProtection="1">
      <protection locked="0"/>
    </xf>
    <xf numFmtId="0" fontId="9" fillId="0" borderId="0" xfId="0" applyFont="1" applyAlignment="1" applyProtection="1">
      <alignment vertical="top"/>
      <protection locked="0"/>
    </xf>
    <xf numFmtId="5" fontId="9" fillId="0" borderId="0" xfId="0" applyNumberFormat="1" applyFont="1" applyAlignment="1" applyProtection="1">
      <alignment horizontal="right"/>
      <protection locked="0"/>
    </xf>
    <xf numFmtId="0" fontId="25" fillId="0" borderId="0" xfId="0" applyFont="1" applyAlignment="1">
      <alignment horizontal="left" vertical="center"/>
    </xf>
    <xf numFmtId="5" fontId="24" fillId="8" borderId="1" xfId="0" applyNumberFormat="1" applyFont="1" applyFill="1" applyBorder="1" applyAlignment="1">
      <alignment horizontal="right" vertical="top"/>
    </xf>
    <xf numFmtId="49" fontId="9" fillId="2" borderId="1" xfId="0" applyNumberFormat="1" applyFont="1" applyFill="1" applyBorder="1" applyAlignment="1" applyProtection="1">
      <alignment horizontal="center" vertical="center" wrapText="1"/>
      <protection locked="0"/>
    </xf>
    <xf numFmtId="0" fontId="9" fillId="12" borderId="1" xfId="0" applyFont="1" applyFill="1" applyBorder="1" applyAlignment="1" applyProtection="1">
      <alignment horizontal="center" vertical="center" wrapText="1"/>
      <protection locked="0"/>
    </xf>
    <xf numFmtId="0" fontId="11" fillId="0" borderId="1" xfId="6" applyFont="1" applyBorder="1" applyAlignment="1">
      <alignment vertical="top"/>
    </xf>
    <xf numFmtId="0" fontId="9" fillId="0" borderId="1"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11" fillId="0" borderId="1" xfId="0" applyFont="1" applyFill="1" applyBorder="1" applyAlignment="1" applyProtection="1">
      <alignment horizontal="left" vertical="top" wrapText="1"/>
      <protection locked="0"/>
    </xf>
    <xf numFmtId="0" fontId="11" fillId="0" borderId="2" xfId="6" applyFont="1" applyBorder="1" applyAlignment="1">
      <alignment horizontal="right" vertical="top"/>
    </xf>
    <xf numFmtId="0" fontId="9" fillId="4" borderId="4" xfId="0" applyFont="1" applyFill="1" applyBorder="1" applyAlignment="1" applyProtection="1">
      <alignment horizontal="left" vertical="top" wrapText="1"/>
      <protection locked="0"/>
    </xf>
    <xf numFmtId="0" fontId="9" fillId="12" borderId="4" xfId="0" applyFont="1" applyFill="1" applyBorder="1" applyAlignment="1" applyProtection="1">
      <alignment horizontal="left" vertical="top" wrapText="1"/>
      <protection locked="0"/>
    </xf>
    <xf numFmtId="5" fontId="11" fillId="8" borderId="1" xfId="0" applyNumberFormat="1" applyFont="1" applyFill="1" applyBorder="1" applyAlignment="1" applyProtection="1">
      <alignment horizontal="right" vertical="top" wrapText="1"/>
      <protection locked="0"/>
    </xf>
    <xf numFmtId="5" fontId="11" fillId="0" borderId="1" xfId="0" applyNumberFormat="1" applyFont="1" applyBorder="1" applyAlignment="1" applyProtection="1">
      <alignment horizontal="right" vertical="top" wrapText="1"/>
      <protection locked="0"/>
    </xf>
    <xf numFmtId="5" fontId="11" fillId="0" borderId="1" xfId="0" applyNumberFormat="1" applyFont="1" applyFill="1" applyBorder="1" applyAlignment="1" applyProtection="1">
      <alignment horizontal="right" vertical="top" wrapText="1"/>
      <protection locked="0"/>
    </xf>
    <xf numFmtId="0" fontId="9" fillId="3" borderId="4" xfId="0" applyFont="1" applyFill="1" applyBorder="1" applyAlignment="1" applyProtection="1">
      <alignment horizontal="left" vertical="top" wrapText="1"/>
      <protection locked="0"/>
    </xf>
    <xf numFmtId="0" fontId="11" fillId="0" borderId="1" xfId="5"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9" fillId="2" borderId="4" xfId="0" applyFont="1" applyFill="1" applyBorder="1" applyAlignment="1" applyProtection="1">
      <alignment horizontal="left" vertical="top" wrapText="1"/>
      <protection locked="0"/>
    </xf>
    <xf numFmtId="5" fontId="11" fillId="8" borderId="1" xfId="0" applyNumberFormat="1" applyFont="1" applyFill="1" applyBorder="1" applyAlignment="1" applyProtection="1">
      <alignment horizontal="left" vertical="center" wrapText="1"/>
      <protection locked="0"/>
    </xf>
    <xf numFmtId="0" fontId="22" fillId="0" borderId="1" xfId="0" applyFont="1" applyBorder="1" applyAlignment="1" applyProtection="1">
      <alignment vertical="center" wrapText="1"/>
      <protection locked="0"/>
    </xf>
    <xf numFmtId="0" fontId="9" fillId="5" borderId="4" xfId="0" applyFont="1" applyFill="1" applyBorder="1" applyAlignment="1" applyProtection="1">
      <alignment horizontal="left" vertical="top" wrapText="1"/>
      <protection locked="0"/>
    </xf>
    <xf numFmtId="49" fontId="22" fillId="0" borderId="1" xfId="0" applyNumberFormat="1" applyFont="1" applyBorder="1" applyAlignment="1" applyProtection="1">
      <alignment horizontal="center" vertical="center" wrapText="1"/>
      <protection locked="0"/>
    </xf>
    <xf numFmtId="0" fontId="11" fillId="0" borderId="1" xfId="0" applyFont="1" applyBorder="1" applyAlignment="1" applyProtection="1">
      <alignment horizontal="left" vertical="top"/>
      <protection locked="0"/>
    </xf>
    <xf numFmtId="0" fontId="9" fillId="0" borderId="4" xfId="0" applyFont="1" applyBorder="1" applyAlignment="1" applyProtection="1">
      <alignment horizontal="left" vertical="top" wrapText="1"/>
      <protection locked="0"/>
    </xf>
    <xf numFmtId="0" fontId="9" fillId="0" borderId="15" xfId="0" applyFont="1" applyBorder="1" applyAlignment="1" applyProtection="1">
      <alignment horizontal="left" vertical="top" wrapText="1"/>
      <protection locked="0"/>
    </xf>
    <xf numFmtId="0" fontId="11" fillId="0" borderId="13" xfId="6" applyFont="1" applyBorder="1" applyAlignment="1">
      <alignment horizontal="left" vertical="center" wrapText="1"/>
    </xf>
    <xf numFmtId="0" fontId="11" fillId="7" borderId="8" xfId="6" applyFont="1" applyFill="1" applyBorder="1" applyAlignment="1" applyProtection="1">
      <alignment horizontal="center" vertical="center"/>
      <protection locked="0"/>
    </xf>
    <xf numFmtId="5" fontId="11" fillId="0" borderId="0" xfId="6" applyNumberFormat="1" applyFont="1" applyAlignment="1">
      <alignment horizontal="right" vertical="center" wrapText="1"/>
    </xf>
    <xf numFmtId="5" fontId="11" fillId="8" borderId="1" xfId="5" applyNumberFormat="1" applyFont="1" applyFill="1" applyBorder="1" applyAlignment="1" applyProtection="1">
      <alignment horizontal="right" vertical="top" wrapText="1"/>
      <protection locked="0"/>
    </xf>
    <xf numFmtId="5" fontId="11" fillId="0" borderId="1" xfId="5" applyNumberFormat="1" applyFont="1" applyBorder="1" applyAlignment="1" applyProtection="1">
      <alignment horizontal="right" vertical="top" wrapText="1"/>
      <protection locked="0"/>
    </xf>
    <xf numFmtId="0" fontId="11" fillId="8" borderId="1" xfId="0" applyFont="1" applyFill="1" applyBorder="1" applyAlignment="1" applyProtection="1">
      <alignment horizontal="right" vertical="top" wrapText="1"/>
      <protection locked="0"/>
    </xf>
    <xf numFmtId="5" fontId="11" fillId="8" borderId="1" xfId="5" applyNumberFormat="1" applyFont="1" applyFill="1" applyBorder="1" applyAlignment="1" applyProtection="1">
      <alignment horizontal="right" vertical="center" wrapText="1"/>
      <protection locked="0"/>
    </xf>
    <xf numFmtId="5" fontId="11" fillId="0" borderId="1" xfId="5" applyNumberFormat="1" applyFont="1" applyBorder="1" applyAlignment="1" applyProtection="1">
      <alignment horizontal="right" vertical="center" wrapText="1"/>
      <protection locked="0"/>
    </xf>
    <xf numFmtId="5" fontId="11" fillId="8" borderId="1" xfId="0" applyNumberFormat="1" applyFont="1" applyFill="1" applyBorder="1" applyAlignment="1" applyProtection="1">
      <alignment horizontal="right" vertical="center" wrapText="1"/>
      <protection locked="0"/>
    </xf>
    <xf numFmtId="5" fontId="11" fillId="0" borderId="1" xfId="0" applyNumberFormat="1" applyFont="1" applyBorder="1" applyAlignment="1" applyProtection="1">
      <alignment horizontal="right" vertical="center" wrapText="1"/>
      <protection locked="0"/>
    </xf>
    <xf numFmtId="0" fontId="11" fillId="0" borderId="1" xfId="5" applyFont="1" applyBorder="1" applyAlignment="1" applyProtection="1">
      <alignment horizontal="right" vertical="top" wrapText="1"/>
      <protection locked="0"/>
    </xf>
    <xf numFmtId="0" fontId="11" fillId="8" borderId="1" xfId="5" applyFont="1" applyFill="1" applyBorder="1" applyAlignment="1" applyProtection="1">
      <alignment horizontal="right" vertical="top" wrapText="1"/>
      <protection locked="0"/>
    </xf>
    <xf numFmtId="0" fontId="11" fillId="0" borderId="1" xfId="0" applyFont="1" applyBorder="1" applyAlignment="1" applyProtection="1">
      <alignment horizontal="right" vertical="top" wrapText="1"/>
      <protection locked="0"/>
    </xf>
    <xf numFmtId="0" fontId="11" fillId="7" borderId="2" xfId="6" applyFont="1" applyFill="1" applyBorder="1" applyAlignment="1" applyProtection="1">
      <alignment horizontal="right" vertical="center"/>
      <protection locked="0"/>
    </xf>
    <xf numFmtId="0" fontId="9" fillId="6" borderId="1" xfId="0" applyFont="1" applyFill="1" applyBorder="1" applyAlignment="1" applyProtection="1">
      <alignment horizontal="center" vertical="center"/>
      <protection locked="0"/>
    </xf>
    <xf numFmtId="0" fontId="11" fillId="0" borderId="2" xfId="6" applyFont="1" applyBorder="1" applyAlignment="1">
      <alignment horizontal="left" vertical="top" wrapText="1"/>
    </xf>
    <xf numFmtId="0" fontId="11" fillId="0" borderId="3" xfId="6" applyFont="1" applyBorder="1" applyAlignment="1">
      <alignment horizontal="left" vertical="top" wrapText="1"/>
    </xf>
    <xf numFmtId="0" fontId="11" fillId="0" borderId="8" xfId="6" applyFont="1" applyBorder="1" applyAlignment="1">
      <alignment horizontal="left" vertical="top" wrapText="1"/>
    </xf>
    <xf numFmtId="0" fontId="11" fillId="0" borderId="2" xfId="6" applyFont="1" applyBorder="1" applyAlignment="1">
      <alignment horizontal="left" vertical="top"/>
    </xf>
    <xf numFmtId="0" fontId="11" fillId="0" borderId="3" xfId="6" applyFont="1" applyBorder="1" applyAlignment="1">
      <alignment horizontal="left" vertical="top"/>
    </xf>
    <xf numFmtId="0" fontId="11" fillId="0" borderId="8" xfId="6" applyFont="1" applyBorder="1" applyAlignment="1">
      <alignment horizontal="left" vertical="top"/>
    </xf>
    <xf numFmtId="0" fontId="11" fillId="0" borderId="1" xfId="6" applyFont="1" applyBorder="1" applyAlignment="1">
      <alignment horizontal="left" vertical="top" wrapText="1"/>
    </xf>
    <xf numFmtId="49" fontId="11" fillId="6" borderId="2" xfId="6" applyNumberFormat="1" applyFont="1" applyFill="1" applyBorder="1" applyAlignment="1">
      <alignment horizontal="center" vertical="center"/>
    </xf>
    <xf numFmtId="49" fontId="11" fillId="6" borderId="8" xfId="6" applyNumberFormat="1" applyFont="1" applyFill="1" applyBorder="1" applyAlignment="1">
      <alignment horizontal="center" vertical="center"/>
    </xf>
    <xf numFmtId="0" fontId="11" fillId="6" borderId="4" xfId="6" applyFont="1" applyFill="1" applyBorder="1" applyAlignment="1">
      <alignment horizontal="center" vertical="center" wrapText="1"/>
    </xf>
    <xf numFmtId="0" fontId="11" fillId="6" borderId="7" xfId="6" applyFont="1" applyFill="1" applyBorder="1" applyAlignment="1">
      <alignment horizontal="center" vertical="center" wrapText="1"/>
    </xf>
    <xf numFmtId="0" fontId="11" fillId="6" borderId="6" xfId="6" applyFont="1" applyFill="1" applyBorder="1" applyAlignment="1">
      <alignment horizontal="center" vertical="center" wrapText="1"/>
    </xf>
    <xf numFmtId="0" fontId="11" fillId="7" borderId="2" xfId="6" applyFont="1" applyFill="1" applyBorder="1" applyAlignment="1" applyProtection="1">
      <alignment horizontal="center" vertical="center"/>
      <protection locked="0"/>
    </xf>
    <xf numFmtId="0" fontId="11" fillId="7" borderId="8" xfId="6" applyFont="1" applyFill="1" applyBorder="1" applyAlignment="1" applyProtection="1">
      <alignment horizontal="center" vertical="center"/>
      <protection locked="0"/>
    </xf>
    <xf numFmtId="0" fontId="11" fillId="0" borderId="2" xfId="6" applyFont="1" applyBorder="1" applyAlignment="1">
      <alignment horizontal="center" vertical="top" wrapText="1"/>
    </xf>
    <xf numFmtId="0" fontId="11" fillId="0" borderId="3" xfId="6" applyFont="1" applyBorder="1" applyAlignment="1">
      <alignment horizontal="center" vertical="top" wrapText="1"/>
    </xf>
    <xf numFmtId="0" fontId="11" fillId="0" borderId="8" xfId="6" applyFont="1" applyBorder="1" applyAlignment="1">
      <alignment horizontal="center" vertical="top" wrapText="1"/>
    </xf>
    <xf numFmtId="0" fontId="11" fillId="0" borderId="5" xfId="6" applyFont="1" applyBorder="1" applyAlignment="1">
      <alignment horizontal="left" vertical="top" wrapText="1"/>
    </xf>
    <xf numFmtId="0" fontId="11" fillId="0" borderId="12" xfId="6" applyFont="1" applyBorder="1" applyAlignment="1">
      <alignment horizontal="left" vertical="top" wrapText="1"/>
    </xf>
    <xf numFmtId="0" fontId="9" fillId="6" borderId="4" xfId="0" applyFont="1" applyFill="1" applyBorder="1" applyAlignment="1" applyProtection="1">
      <alignment horizontal="center" vertical="center"/>
      <protection locked="0"/>
    </xf>
    <xf numFmtId="0" fontId="9" fillId="6" borderId="7" xfId="0" applyFont="1" applyFill="1" applyBorder="1" applyAlignment="1" applyProtection="1">
      <alignment horizontal="center" vertical="center"/>
      <protection locked="0"/>
    </xf>
    <xf numFmtId="0" fontId="9" fillId="6" borderId="6" xfId="0" applyFont="1" applyFill="1" applyBorder="1" applyAlignment="1" applyProtection="1">
      <alignment horizontal="center" vertical="center"/>
      <protection locked="0"/>
    </xf>
  </cellXfs>
  <cellStyles count="11">
    <cellStyle name="標準" xfId="0" builtinId="0"/>
    <cellStyle name="標準 10" xfId="2" xr:uid="{00000000-0005-0000-0000-000001000000}"/>
    <cellStyle name="標準 1047 2" xfId="9" xr:uid="{1A86A4DA-605B-47A8-8F97-58616E20517A}"/>
    <cellStyle name="標準 2" xfId="1" xr:uid="{00000000-0005-0000-0000-000002000000}"/>
    <cellStyle name="標準 2 2" xfId="6" xr:uid="{D953AB64-B55C-41F2-83FD-5ABD4232B137}"/>
    <cellStyle name="標準 2 3" xfId="8" xr:uid="{9027FA11-EC0B-4597-9A8F-87837AB7925B}"/>
    <cellStyle name="標準 2 4" xfId="5" xr:uid="{5E098115-0114-4160-AFA8-B3B37C2080F3}"/>
    <cellStyle name="標準 3" xfId="4" xr:uid="{95E87639-C08D-47CE-BEF8-659E92904EE1}"/>
    <cellStyle name="標準 3 2" xfId="10" xr:uid="{3FCFBE54-4772-4F3D-927A-B454E47F9A95}"/>
    <cellStyle name="標準 4" xfId="7" xr:uid="{82B4AE58-862F-48A2-9017-6A6EB35451E4}"/>
    <cellStyle name="標準_仕様案（NEC売り付）" xfId="3" xr:uid="{00000000-0005-0000-0000-000005000000}"/>
  </cellStyles>
  <dxfs count="0"/>
  <tableStyles count="0" defaultTableStyle="TableStyleMedium2" defaultPivotStyle="PivotStyleLight16"/>
  <colors>
    <mruColors>
      <color rgb="FFFFFF99"/>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140803</xdr:colOff>
      <xdr:row>1</xdr:row>
      <xdr:rowOff>132522</xdr:rowOff>
    </xdr:from>
    <xdr:to>
      <xdr:col>9</xdr:col>
      <xdr:colOff>604630</xdr:colOff>
      <xdr:row>19</xdr:row>
      <xdr:rowOff>165652</xdr:rowOff>
    </xdr:to>
    <xdr:sp macro="" textlink="">
      <xdr:nvSpPr>
        <xdr:cNvPr id="2" name="Text Box 1">
          <a:extLst>
            <a:ext uri="{FF2B5EF4-FFF2-40B4-BE49-F238E27FC236}">
              <a16:creationId xmlns:a16="http://schemas.microsoft.com/office/drawing/2014/main" id="{9BAC25BD-8B67-476B-8B83-A5AAD4488619}"/>
            </a:ext>
          </a:extLst>
        </xdr:cNvPr>
        <xdr:cNvSpPr txBox="1">
          <a:spLocks noChangeArrowheads="1"/>
        </xdr:cNvSpPr>
      </xdr:nvSpPr>
      <xdr:spPr bwMode="auto">
        <a:xfrm>
          <a:off x="140803" y="339587"/>
          <a:ext cx="8191501" cy="3611217"/>
        </a:xfrm>
        <a:prstGeom prst="rect">
          <a:avLst/>
        </a:prstGeom>
        <a:solidFill>
          <a:schemeClr val="bg1">
            <a:lumMod val="95000"/>
          </a:schemeClr>
        </a:solidFill>
        <a:ln w="9525">
          <a:solidFill>
            <a:srgbClr val="000000"/>
          </a:solidFill>
          <a:miter lim="800000"/>
          <a:headEnd/>
          <a:tailEnd/>
        </a:ln>
      </xdr:spPr>
      <xdr:txBody>
        <a:bodyPr vertOverflow="clip" wrap="square" lIns="27432" tIns="41148" rIns="0" bIns="0" anchor="t" upright="1"/>
        <a:lstStyle/>
        <a:p>
          <a:pPr algn="l" rtl="0">
            <a:defRPr sz="1000"/>
          </a:pPr>
          <a:r>
            <a:rPr lang="ja-JP" altLang="en-US" sz="1400" b="1" i="0" u="none" strike="noStrike" baseline="0">
              <a:solidFill>
                <a:srgbClr val="000000"/>
              </a:solidFill>
              <a:latin typeface="游ゴシック"/>
              <a:ea typeface="游ゴシック"/>
            </a:rPr>
            <a:t>回答方法</a:t>
          </a:r>
          <a:endParaRPr lang="en-US" altLang="ja-JP" sz="1100" b="1" i="0" u="none" strike="noStrike" baseline="0">
            <a:solidFill>
              <a:srgbClr val="000000"/>
            </a:solidFill>
            <a:latin typeface="游ゴシック"/>
            <a:ea typeface="游ゴシック"/>
          </a:endParaRPr>
        </a:p>
        <a:p>
          <a:pPr algn="l" rtl="0">
            <a:defRPr sz="1000"/>
          </a:pPr>
          <a:r>
            <a:rPr lang="ja-JP" altLang="en-US" sz="1100" b="0" i="0" u="none" strike="noStrike" baseline="0">
              <a:solidFill>
                <a:srgbClr val="000000"/>
              </a:solidFill>
              <a:latin typeface="游ゴシック"/>
              <a:ea typeface="游ゴシック"/>
            </a:rPr>
            <a:t>仕様書の各項目に対して以下の基準にて対応可否欄への回答をお願いします。</a:t>
          </a:r>
        </a:p>
        <a:p>
          <a:pPr algn="l" rtl="0">
            <a:defRPr sz="1000"/>
          </a:pPr>
          <a:endParaRPr lang="ja-JP" altLang="en-US" sz="1100" b="0" i="0" u="none" strike="noStrike" baseline="0">
            <a:solidFill>
              <a:srgbClr val="000000"/>
            </a:solidFill>
            <a:latin typeface="游ゴシック"/>
            <a:ea typeface="游ゴシック"/>
          </a:endParaRPr>
        </a:p>
        <a:p>
          <a:pPr algn="l" rtl="0">
            <a:defRPr sz="1000"/>
          </a:pPr>
          <a:r>
            <a:rPr lang="ja-JP" altLang="en-US" sz="1100" b="0" i="0" u="none" strike="noStrike" baseline="0">
              <a:solidFill>
                <a:srgbClr val="000000"/>
              </a:solidFill>
              <a:latin typeface="游ゴシック"/>
              <a:ea typeface="游ゴシック"/>
            </a:rPr>
            <a:t>【対応可否について】</a:t>
          </a:r>
        </a:p>
        <a:p>
          <a:pPr algn="l" rtl="0">
            <a:defRPr sz="1000"/>
          </a:pPr>
          <a:r>
            <a:rPr lang="ja-JP" altLang="en-US" sz="1100" b="0" i="0" u="none" strike="noStrike" baseline="0">
              <a:solidFill>
                <a:srgbClr val="000000"/>
              </a:solidFill>
              <a:latin typeface="游ゴシック"/>
              <a:ea typeface="游ゴシック"/>
            </a:rPr>
            <a:t>A：標準機能で対応可能</a:t>
          </a:r>
        </a:p>
        <a:p>
          <a:pPr algn="l" rtl="0">
            <a:defRPr sz="1000"/>
          </a:pPr>
          <a:r>
            <a:rPr lang="ja-JP" altLang="en-US" sz="1100" b="0" i="0" u="none" strike="noStrike" baseline="0">
              <a:solidFill>
                <a:srgbClr val="000000"/>
              </a:solidFill>
              <a:latin typeface="游ゴシック"/>
              <a:ea typeface="游ゴシック"/>
            </a:rPr>
            <a:t>B：オプションにて対応可能</a:t>
          </a:r>
        </a:p>
        <a:p>
          <a:pPr algn="l" rtl="0">
            <a:defRPr sz="1000"/>
          </a:pPr>
          <a:r>
            <a:rPr lang="ja-JP" altLang="en-US" sz="1100" b="0" i="0" u="none" strike="noStrike" baseline="0">
              <a:solidFill>
                <a:srgbClr val="000000"/>
              </a:solidFill>
              <a:latin typeface="游ゴシック"/>
              <a:ea typeface="游ゴシック"/>
            </a:rPr>
            <a:t>　　※この場合、かかる費用を「金額」欄に記載お願いします。</a:t>
          </a:r>
        </a:p>
        <a:p>
          <a:pPr algn="l" rtl="0">
            <a:defRPr sz="1000"/>
          </a:pPr>
          <a:r>
            <a:rPr lang="ja-JP" altLang="en-US" sz="1100" b="0" i="0" u="none" strike="noStrike" baseline="0">
              <a:solidFill>
                <a:srgbClr val="000000"/>
              </a:solidFill>
              <a:latin typeface="游ゴシック"/>
              <a:ea typeface="游ゴシック"/>
            </a:rPr>
            <a:t>C：カスタマイズで対応可能</a:t>
          </a:r>
        </a:p>
        <a:p>
          <a:pPr algn="l" rtl="0">
            <a:defRPr sz="1000"/>
          </a:pPr>
          <a:r>
            <a:rPr lang="ja-JP" altLang="en-US" sz="1100" b="0" i="0" u="none" strike="noStrike" baseline="0">
              <a:solidFill>
                <a:srgbClr val="000000"/>
              </a:solidFill>
              <a:latin typeface="游ゴシック"/>
              <a:ea typeface="游ゴシック"/>
            </a:rPr>
            <a:t>　　※この場合、かかる費用を金額欄に記載お願いします。</a:t>
          </a:r>
        </a:p>
        <a:p>
          <a:pPr algn="l" rtl="0">
            <a:defRPr sz="1000"/>
          </a:pPr>
          <a:r>
            <a:rPr lang="ja-JP" altLang="en-US" sz="1100" b="0" i="0" u="none" strike="noStrike" baseline="0">
              <a:solidFill>
                <a:srgbClr val="000000"/>
              </a:solidFill>
              <a:latin typeface="游ゴシック"/>
              <a:ea typeface="游ゴシック"/>
            </a:rPr>
            <a:t>D：代替案で対応可能</a:t>
          </a:r>
        </a:p>
        <a:p>
          <a:pPr algn="l" rtl="0">
            <a:defRPr sz="1000"/>
          </a:pPr>
          <a:r>
            <a:rPr lang="ja-JP" altLang="en-US" sz="1100" b="0" i="0" u="none" strike="noStrike" baseline="0">
              <a:solidFill>
                <a:srgbClr val="000000"/>
              </a:solidFill>
              <a:latin typeface="游ゴシック"/>
              <a:ea typeface="游ゴシック"/>
            </a:rPr>
            <a:t>　　※この場合、かかる費用を金額欄に記載お願いします。</a:t>
          </a:r>
        </a:p>
        <a:p>
          <a:pPr algn="l" rtl="0">
            <a:defRPr sz="1000"/>
          </a:pPr>
          <a:r>
            <a:rPr lang="ja-JP" altLang="en-US" sz="1100" b="0" i="0" u="none" strike="noStrike" baseline="0">
              <a:solidFill>
                <a:srgbClr val="000000"/>
              </a:solidFill>
              <a:latin typeface="游ゴシック"/>
              <a:ea typeface="游ゴシック"/>
            </a:rPr>
            <a:t>　　※また、具体的な実現方法を「記述回答・備考欄」に適宜記載ください。</a:t>
          </a:r>
        </a:p>
        <a:p>
          <a:pPr algn="l" rtl="0">
            <a:defRPr sz="1000"/>
          </a:pPr>
          <a:r>
            <a:rPr lang="ja-JP" altLang="en-US" sz="1100" b="0" i="0" u="none" strike="noStrike" baseline="0">
              <a:solidFill>
                <a:srgbClr val="000000"/>
              </a:solidFill>
              <a:latin typeface="游ゴシック"/>
              <a:ea typeface="游ゴシック"/>
            </a:rPr>
            <a:t>E：対応不可、機能なし</a:t>
          </a:r>
        </a:p>
        <a:p>
          <a:pPr algn="l" rtl="0">
            <a:defRPr sz="1000"/>
          </a:pPr>
          <a:r>
            <a:rPr lang="ja-JP" altLang="en-US" sz="1100" b="0" i="0" u="none" strike="noStrike" baseline="0">
              <a:solidFill>
                <a:srgbClr val="000000"/>
              </a:solidFill>
              <a:latin typeface="游ゴシック"/>
              <a:ea typeface="游ゴシック"/>
            </a:rPr>
            <a:t>その他、「記述回答・備考欄」には適宜、補足やご意見を記載ください。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235323</xdr:colOff>
      <xdr:row>3</xdr:row>
      <xdr:rowOff>280147</xdr:rowOff>
    </xdr:from>
    <xdr:ext cx="5657850" cy="2762250"/>
    <xdr:pic>
      <xdr:nvPicPr>
        <xdr:cNvPr id="2" name="図 1">
          <a:extLst>
            <a:ext uri="{FF2B5EF4-FFF2-40B4-BE49-F238E27FC236}">
              <a16:creationId xmlns:a16="http://schemas.microsoft.com/office/drawing/2014/main" id="{ED77013C-3590-4CA4-870E-79B24EAD4D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92673" y="7871572"/>
          <a:ext cx="5657850" cy="27622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123265</xdr:colOff>
      <xdr:row>4</xdr:row>
      <xdr:rowOff>280147</xdr:rowOff>
    </xdr:from>
    <xdr:ext cx="6305550" cy="2533650"/>
    <xdr:pic>
      <xdr:nvPicPr>
        <xdr:cNvPr id="3" name="図 2">
          <a:extLst>
            <a:ext uri="{FF2B5EF4-FFF2-40B4-BE49-F238E27FC236}">
              <a16:creationId xmlns:a16="http://schemas.microsoft.com/office/drawing/2014/main" id="{B75B2FC1-72E9-4859-AB4F-6320BEA24D9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80615" y="13519897"/>
          <a:ext cx="6305550" cy="25336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134471</xdr:colOff>
      <xdr:row>5</xdr:row>
      <xdr:rowOff>605117</xdr:rowOff>
    </xdr:from>
    <xdr:ext cx="6712324" cy="2649523"/>
    <xdr:pic>
      <xdr:nvPicPr>
        <xdr:cNvPr id="4" name="図 3">
          <a:extLst>
            <a:ext uri="{FF2B5EF4-FFF2-40B4-BE49-F238E27FC236}">
              <a16:creationId xmlns:a16="http://schemas.microsoft.com/office/drawing/2014/main" id="{7C1281D9-9243-4754-AA30-61EF3FC33EB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91821" y="41172092"/>
          <a:ext cx="6712324" cy="264952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5216;&#34899;&#22238;&#31572;&#12502;&#12521;&#12531;&#12463;_20050524_&#36861;&#3535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
      <sheetName val="技術仕様書記載要領"/>
      <sheetName val="識別リスト"/>
      <sheetName val="●１包括"/>
      <sheetName val="２ハード包括"/>
      <sheetName val="２ハード・基本ソフト"/>
      <sheetName val="●３業務包括"/>
      <sheetName val="●３機能に関する要件"/>
      <sheetName val="４機能以外"/>
      <sheetName val="別紙7"/>
      <sheetName val="●別紙８"/>
      <sheetName val="別紙９"/>
      <sheetName val="別紙１０　医事会計におけるチェック一覧"/>
      <sheetName val="別紙１１　医事統計一覧"/>
      <sheetName val="別紙１２　処方チェック"/>
      <sheetName val="別紙１４　運用注意"/>
    </sheetNames>
    <sheetDataSet>
      <sheetData sheetId="0"/>
      <sheetData sheetId="1"/>
      <sheetData sheetId="2">
        <row r="2">
          <cell r="A2" t="str">
            <v>◎</v>
          </cell>
        </row>
        <row r="3">
          <cell r="A3" t="str">
            <v>○</v>
          </cell>
        </row>
        <row r="4">
          <cell r="A4" t="str">
            <v>△</v>
          </cell>
        </row>
        <row r="5">
          <cell r="A5" t="str">
            <v>×</v>
          </cell>
        </row>
        <row r="6">
          <cell r="A6" t="str">
            <v>？</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3D896-C25B-4ACF-989D-D6BB959FBB63}">
  <sheetPr>
    <pageSetUpPr fitToPage="1"/>
  </sheetPr>
  <dimension ref="A1:K32"/>
  <sheetViews>
    <sheetView showGridLines="0" tabSelected="1" view="pageBreakPreview" zoomScale="115" zoomScaleNormal="100" zoomScaleSheetLayoutView="115" workbookViewId="0">
      <selection activeCell="C32" sqref="C32"/>
    </sheetView>
  </sheetViews>
  <sheetFormatPr defaultRowHeight="15.75" x14ac:dyDescent="0.25"/>
  <cols>
    <col min="1" max="1" width="3.875" style="15" customWidth="1"/>
    <col min="2" max="2" width="2.625" style="15" customWidth="1"/>
    <col min="3" max="3" width="29.625" style="16" customWidth="1"/>
    <col min="4" max="8" width="10.375" style="16" customWidth="1"/>
    <col min="9" max="9" width="11.375" style="15" bestFit="1" customWidth="1"/>
    <col min="10" max="10" width="14.75" style="16" customWidth="1"/>
    <col min="11" max="16384" width="9" style="15"/>
  </cols>
  <sheetData>
    <row r="1" spans="1:2" ht="16.5" x14ac:dyDescent="0.25">
      <c r="A1" s="19" t="s">
        <v>623</v>
      </c>
      <c r="B1" s="19"/>
    </row>
    <row r="22" spans="2:11" ht="14.25" x14ac:dyDescent="0.25">
      <c r="B22" s="15" t="s">
        <v>622</v>
      </c>
      <c r="C22" s="15"/>
      <c r="D22" s="15"/>
      <c r="E22" s="15"/>
      <c r="F22" s="15"/>
      <c r="G22" s="15"/>
      <c r="H22" s="15"/>
      <c r="I22" s="27" t="s">
        <v>625</v>
      </c>
      <c r="J22" s="27" t="s">
        <v>625</v>
      </c>
    </row>
    <row r="23" spans="2:11" ht="14.25" x14ac:dyDescent="0.25">
      <c r="C23" s="21" t="s">
        <v>619</v>
      </c>
      <c r="D23" s="22" t="s">
        <v>17</v>
      </c>
      <c r="E23" s="22" t="s">
        <v>618</v>
      </c>
      <c r="F23" s="22" t="s">
        <v>28</v>
      </c>
      <c r="G23" s="22" t="s">
        <v>35</v>
      </c>
      <c r="H23" s="22" t="s">
        <v>56</v>
      </c>
      <c r="I23" s="24" t="s">
        <v>620</v>
      </c>
      <c r="J23" s="20" t="s">
        <v>624</v>
      </c>
      <c r="K23" s="40" t="s">
        <v>682</v>
      </c>
    </row>
    <row r="24" spans="2:11" ht="14.25" x14ac:dyDescent="0.25">
      <c r="C24" s="18" t="s">
        <v>150</v>
      </c>
      <c r="D24" s="18">
        <f>基本要件!H256</f>
        <v>0</v>
      </c>
      <c r="E24" s="18">
        <f>基本要件!H257</f>
        <v>0</v>
      </c>
      <c r="F24" s="18">
        <f>基本要件!H258</f>
        <v>0</v>
      </c>
      <c r="G24" s="18">
        <f>基本要件!H259</f>
        <v>0</v>
      </c>
      <c r="H24" s="18">
        <f>基本要件!H260</f>
        <v>0</v>
      </c>
      <c r="I24" s="25">
        <f t="shared" ref="I24:I31" si="0">SUM(D24:H24)</f>
        <v>0</v>
      </c>
      <c r="J24" s="26">
        <f>基本要件!J256</f>
        <v>0</v>
      </c>
      <c r="K24" s="41">
        <v>212</v>
      </c>
    </row>
    <row r="25" spans="2:11" ht="14.25" x14ac:dyDescent="0.25">
      <c r="C25" s="18" t="s">
        <v>1681</v>
      </c>
      <c r="D25" s="18">
        <f>市大病院群の共通機能!H82</f>
        <v>0</v>
      </c>
      <c r="E25" s="18">
        <f>市大病院群の共通機能!H83</f>
        <v>0</v>
      </c>
      <c r="F25" s="18">
        <f>市大病院群の共通機能!H84</f>
        <v>0</v>
      </c>
      <c r="G25" s="18">
        <f>市大病院群の共通機能!H85</f>
        <v>0</v>
      </c>
      <c r="H25" s="18">
        <f>市大病院群の共通機能!H86</f>
        <v>0</v>
      </c>
      <c r="I25" s="25">
        <f t="shared" si="0"/>
        <v>0</v>
      </c>
      <c r="J25" s="26">
        <f>市大病院群の共通機能!J82</f>
        <v>0</v>
      </c>
      <c r="K25" s="41">
        <v>61</v>
      </c>
    </row>
    <row r="26" spans="2:11" ht="14.25" x14ac:dyDescent="0.25">
      <c r="C26" s="18" t="s">
        <v>1682</v>
      </c>
      <c r="D26" s="18">
        <f>地域医療連携ネットワーク!H448</f>
        <v>0</v>
      </c>
      <c r="E26" s="18">
        <f>地域医療連携ネットワーク!H449</f>
        <v>0</v>
      </c>
      <c r="F26" s="18">
        <f>地域医療連携ネットワーク!H450</f>
        <v>0</v>
      </c>
      <c r="G26" s="18">
        <f>地域医療連携ネットワーク!H451</f>
        <v>0</v>
      </c>
      <c r="H26" s="18">
        <f>地域医療連携ネットワーク!H452</f>
        <v>0</v>
      </c>
      <c r="I26" s="25">
        <f t="shared" si="0"/>
        <v>0</v>
      </c>
      <c r="J26" s="26">
        <f>地域医療連携ネットワーク!J448</f>
        <v>0</v>
      </c>
      <c r="K26" s="41">
        <v>444</v>
      </c>
    </row>
    <row r="27" spans="2:11" ht="14.25" x14ac:dyDescent="0.25">
      <c r="C27" s="18" t="s">
        <v>64</v>
      </c>
      <c r="D27" s="18">
        <f>統合DWH!H189</f>
        <v>0</v>
      </c>
      <c r="E27" s="18">
        <f>統合DWH!H190</f>
        <v>0</v>
      </c>
      <c r="F27" s="18">
        <f>統合DWH!H191</f>
        <v>0</v>
      </c>
      <c r="G27" s="18">
        <f>統合DWH!H192</f>
        <v>0</v>
      </c>
      <c r="H27" s="18">
        <f>統合DWH!H193</f>
        <v>0</v>
      </c>
      <c r="I27" s="25">
        <f t="shared" si="0"/>
        <v>0</v>
      </c>
      <c r="J27" s="26">
        <f>統合DWH!J189</f>
        <v>0</v>
      </c>
      <c r="K27" s="41">
        <v>174</v>
      </c>
    </row>
    <row r="28" spans="2:11" ht="14.25" x14ac:dyDescent="0.25">
      <c r="C28" s="18" t="s">
        <v>1683</v>
      </c>
      <c r="D28" s="18">
        <f>情報セキュリティ・災害対策!H54</f>
        <v>0</v>
      </c>
      <c r="E28" s="18">
        <f>情報セキュリティ・災害対策!H55</f>
        <v>0</v>
      </c>
      <c r="F28" s="18">
        <f>情報セキュリティ・災害対策!H56</f>
        <v>0</v>
      </c>
      <c r="G28" s="18">
        <f>情報セキュリティ・災害対策!H57</f>
        <v>0</v>
      </c>
      <c r="H28" s="18">
        <f>情報セキュリティ・災害対策!H58</f>
        <v>0</v>
      </c>
      <c r="I28" s="25">
        <f t="shared" si="0"/>
        <v>0</v>
      </c>
      <c r="J28" s="26">
        <f>情報セキュリティ・災害対策!J54</f>
        <v>0</v>
      </c>
      <c r="K28" s="41">
        <v>43</v>
      </c>
    </row>
    <row r="29" spans="2:11" ht="14.25" x14ac:dyDescent="0.25">
      <c r="C29" s="18" t="s">
        <v>1684</v>
      </c>
      <c r="D29" s="18">
        <f>役務・運用保守要件!H261</f>
        <v>0</v>
      </c>
      <c r="E29" s="18">
        <f>役務・運用保守要件!H262</f>
        <v>0</v>
      </c>
      <c r="F29" s="18">
        <f>役務・運用保守要件!H263</f>
        <v>0</v>
      </c>
      <c r="G29" s="18">
        <f>役務・運用保守要件!H264</f>
        <v>0</v>
      </c>
      <c r="H29" s="18">
        <f>役務・運用保守要件!H265</f>
        <v>0</v>
      </c>
      <c r="I29" s="25">
        <f t="shared" si="0"/>
        <v>0</v>
      </c>
      <c r="J29" s="26">
        <f>役務・運用保守要件!J261</f>
        <v>0</v>
      </c>
      <c r="K29" s="41">
        <v>224</v>
      </c>
    </row>
    <row r="30" spans="2:11" ht="14.25" x14ac:dyDescent="0.25">
      <c r="C30" s="18" t="s">
        <v>1685</v>
      </c>
      <c r="D30" s="18">
        <f>端末・周辺機器!H237</f>
        <v>0</v>
      </c>
      <c r="E30" s="18">
        <f>端末・周辺機器!H238</f>
        <v>0</v>
      </c>
      <c r="F30" s="18">
        <f>端末・周辺機器!H239</f>
        <v>0</v>
      </c>
      <c r="G30" s="18">
        <f>端末・周辺機器!H240</f>
        <v>0</v>
      </c>
      <c r="H30" s="18">
        <f>端末・周辺機器!H241</f>
        <v>0</v>
      </c>
      <c r="I30" s="25">
        <f t="shared" si="0"/>
        <v>0</v>
      </c>
      <c r="J30" s="26">
        <f>端末・周辺機器!J237</f>
        <v>0</v>
      </c>
      <c r="K30" s="41">
        <v>199</v>
      </c>
    </row>
    <row r="31" spans="2:11" ht="14.25" x14ac:dyDescent="0.25">
      <c r="C31" s="18" t="s">
        <v>1686</v>
      </c>
      <c r="D31" s="18">
        <f>ネットワーク!H11</f>
        <v>0</v>
      </c>
      <c r="E31" s="18">
        <f>ネットワーク!H12</f>
        <v>0</v>
      </c>
      <c r="F31" s="18">
        <f>ネットワーク!H13</f>
        <v>0</v>
      </c>
      <c r="G31" s="18">
        <f>ネットワーク!H14</f>
        <v>0</v>
      </c>
      <c r="H31" s="18">
        <f>ネットワーク!H15</f>
        <v>0</v>
      </c>
      <c r="I31" s="25">
        <f t="shared" si="0"/>
        <v>0</v>
      </c>
      <c r="J31" s="26">
        <f>ネットワーク!J11</f>
        <v>0</v>
      </c>
      <c r="K31" s="41">
        <v>3</v>
      </c>
    </row>
    <row r="32" spans="2:11" ht="14.25" x14ac:dyDescent="0.25">
      <c r="C32" s="17" t="s">
        <v>621</v>
      </c>
      <c r="D32" s="15">
        <f t="shared" ref="D32:I32" si="1">SUM(D24:D31)</f>
        <v>0</v>
      </c>
      <c r="E32" s="15">
        <f t="shared" si="1"/>
        <v>0</v>
      </c>
      <c r="F32" s="15">
        <f t="shared" si="1"/>
        <v>0</v>
      </c>
      <c r="G32" s="15">
        <f t="shared" si="1"/>
        <v>0</v>
      </c>
      <c r="H32" s="15">
        <f t="shared" si="1"/>
        <v>0</v>
      </c>
      <c r="I32" s="15">
        <f t="shared" si="1"/>
        <v>0</v>
      </c>
      <c r="J32" s="23">
        <f>SUM(J24:J31)</f>
        <v>0</v>
      </c>
    </row>
  </sheetData>
  <phoneticPr fontId="3"/>
  <pageMargins left="0.70866141732283472" right="0.70866141732283472" top="0.74803149606299213" bottom="0.74803149606299213" header="0.31496062992125984" footer="0.31496062992125984"/>
  <pageSetup paperSize="9" scale="61" fitToHeight="2" orientation="portrait" r:id="rId1"/>
  <headerFooter alignWithMargins="0"/>
  <rowBreaks count="1" manualBreakCount="1">
    <brk id="23" max="11" man="1"/>
  </rowBreaks>
  <colBreaks count="1" manualBreakCount="1">
    <brk id="8" max="52"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1C152-F136-4864-916E-CACA1C326A33}">
  <sheetPr>
    <pageSetUpPr fitToPage="1"/>
  </sheetPr>
  <dimension ref="A1:J15"/>
  <sheetViews>
    <sheetView view="pageBreakPreview" zoomScaleNormal="100" zoomScaleSheetLayoutView="100" workbookViewId="0">
      <pane ySplit="3" topLeftCell="A4" activePane="bottomLeft" state="frozen"/>
      <selection activeCell="J3" sqref="J3"/>
      <selection pane="bottomLeft" activeCell="A3" sqref="A3:F3"/>
    </sheetView>
  </sheetViews>
  <sheetFormatPr defaultColWidth="9" defaultRowHeight="18.75" x14ac:dyDescent="0.4"/>
  <cols>
    <col min="1" max="1" width="3.875" style="130" customWidth="1"/>
    <col min="2" max="6" width="3.875" style="126" customWidth="1"/>
    <col min="7" max="7" width="93.75" style="8" customWidth="1"/>
    <col min="8" max="8" width="10.375" style="126" customWidth="1"/>
    <col min="9" max="9" width="35.875" style="127" customWidth="1"/>
    <col min="10" max="10" width="17.875" style="128" customWidth="1"/>
    <col min="11" max="16384" width="9" style="2"/>
  </cols>
  <sheetData>
    <row r="1" spans="1:10" ht="24.75" x14ac:dyDescent="0.4">
      <c r="A1" s="125" t="s">
        <v>1668</v>
      </c>
    </row>
    <row r="3" spans="1:10" x14ac:dyDescent="0.4">
      <c r="A3" s="194" t="s">
        <v>0</v>
      </c>
      <c r="B3" s="194"/>
      <c r="C3" s="194"/>
      <c r="D3" s="194"/>
      <c r="E3" s="194"/>
      <c r="F3" s="194"/>
      <c r="G3" s="124" t="s">
        <v>1</v>
      </c>
      <c r="H3" s="3" t="s">
        <v>2</v>
      </c>
      <c r="I3" s="3" t="s">
        <v>3</v>
      </c>
      <c r="J3" s="32" t="s">
        <v>4</v>
      </c>
    </row>
    <row r="4" spans="1:10" customFormat="1" x14ac:dyDescent="0.4">
      <c r="A4" s="131">
        <v>1</v>
      </c>
      <c r="B4" s="131"/>
      <c r="C4" s="131"/>
      <c r="D4" s="131"/>
      <c r="E4" s="131"/>
      <c r="F4" s="131"/>
      <c r="G4" s="164" t="s">
        <v>1662</v>
      </c>
      <c r="H4" s="9"/>
      <c r="I4" s="29"/>
      <c r="J4" s="186"/>
    </row>
    <row r="5" spans="1:10" customFormat="1" ht="56.25" x14ac:dyDescent="0.4">
      <c r="A5" s="133">
        <v>1</v>
      </c>
      <c r="B5" s="133">
        <v>1</v>
      </c>
      <c r="C5" s="134"/>
      <c r="D5" s="134"/>
      <c r="E5" s="134"/>
      <c r="F5" s="134"/>
      <c r="G5" s="36" t="s">
        <v>1661</v>
      </c>
      <c r="H5" s="9"/>
      <c r="I5" s="29"/>
      <c r="J5" s="186"/>
    </row>
    <row r="6" spans="1:10" customFormat="1" x14ac:dyDescent="0.4">
      <c r="A6" s="131">
        <v>2</v>
      </c>
      <c r="B6" s="131"/>
      <c r="C6" s="131"/>
      <c r="D6" s="131"/>
      <c r="E6" s="131"/>
      <c r="F6" s="131"/>
      <c r="G6" s="164" t="s">
        <v>1663</v>
      </c>
      <c r="H6" s="9"/>
      <c r="I6" s="29"/>
      <c r="J6" s="186"/>
    </row>
    <row r="7" spans="1:10" customFormat="1" ht="37.5" x14ac:dyDescent="0.4">
      <c r="A7" s="133">
        <v>2</v>
      </c>
      <c r="B7" s="158">
        <v>1</v>
      </c>
      <c r="C7" s="158"/>
      <c r="D7" s="158"/>
      <c r="E7" s="158"/>
      <c r="F7" s="158"/>
      <c r="G7" s="165" t="s">
        <v>1689</v>
      </c>
      <c r="H7" s="9"/>
      <c r="I7" s="29"/>
      <c r="J7" s="186"/>
    </row>
    <row r="8" spans="1:10" customFormat="1" x14ac:dyDescent="0.4">
      <c r="A8" s="133">
        <v>2</v>
      </c>
      <c r="B8" s="133">
        <v>1</v>
      </c>
      <c r="C8" s="133">
        <v>2</v>
      </c>
      <c r="D8" s="133"/>
      <c r="E8" s="133"/>
      <c r="F8" s="133"/>
      <c r="G8" s="36" t="s">
        <v>1666</v>
      </c>
      <c r="H8" s="11"/>
      <c r="I8" s="30"/>
      <c r="J8" s="187"/>
    </row>
    <row r="9" spans="1:10" customFormat="1" x14ac:dyDescent="0.4">
      <c r="A9" s="133">
        <v>2</v>
      </c>
      <c r="B9" s="133">
        <v>1</v>
      </c>
      <c r="C9" s="133">
        <v>2</v>
      </c>
      <c r="D9" s="133"/>
      <c r="E9" s="133"/>
      <c r="F9" s="133"/>
      <c r="G9" s="36" t="s">
        <v>1665</v>
      </c>
      <c r="H9" s="11"/>
      <c r="I9" s="30"/>
      <c r="J9" s="187"/>
    </row>
    <row r="10" spans="1:10" customFormat="1" x14ac:dyDescent="0.4">
      <c r="A10" s="133">
        <v>2</v>
      </c>
      <c r="B10" s="133">
        <v>1</v>
      </c>
      <c r="C10" s="133">
        <v>2</v>
      </c>
      <c r="D10" s="133"/>
      <c r="E10" s="133"/>
      <c r="F10" s="133"/>
      <c r="G10" s="36" t="s">
        <v>1664</v>
      </c>
      <c r="H10" s="11"/>
      <c r="I10" s="30"/>
      <c r="J10" s="187"/>
    </row>
    <row r="11" spans="1:10" x14ac:dyDescent="0.4">
      <c r="G11" s="140" t="s">
        <v>17</v>
      </c>
      <c r="H11" s="141">
        <f>COUNTIF($H4:$H$10,G11)</f>
        <v>0</v>
      </c>
      <c r="J11" s="128">
        <f>SUM(J4:J10)</f>
        <v>0</v>
      </c>
    </row>
    <row r="12" spans="1:10" s="28" customFormat="1" x14ac:dyDescent="0.4">
      <c r="A12" s="130"/>
      <c r="B12" s="126"/>
      <c r="C12" s="126"/>
      <c r="D12" s="126"/>
      <c r="E12" s="126"/>
      <c r="F12" s="126"/>
      <c r="G12" s="140" t="s">
        <v>618</v>
      </c>
      <c r="H12" s="141">
        <f>COUNTIF($H4:$H$10,G12)</f>
        <v>0</v>
      </c>
      <c r="I12" s="127"/>
      <c r="J12" s="128"/>
    </row>
    <row r="13" spans="1:10" s="28" customFormat="1" x14ac:dyDescent="0.4">
      <c r="A13" s="130"/>
      <c r="B13" s="126"/>
      <c r="C13" s="126"/>
      <c r="D13" s="126"/>
      <c r="E13" s="126"/>
      <c r="F13" s="126"/>
      <c r="G13" s="140" t="s">
        <v>28</v>
      </c>
      <c r="H13" s="141">
        <f>COUNTIF($H4:$H$10,G13)</f>
        <v>0</v>
      </c>
      <c r="I13" s="127"/>
      <c r="J13" s="128"/>
    </row>
    <row r="14" spans="1:10" s="28" customFormat="1" x14ac:dyDescent="0.4">
      <c r="A14" s="130"/>
      <c r="B14" s="126"/>
      <c r="C14" s="126"/>
      <c r="D14" s="126"/>
      <c r="E14" s="126"/>
      <c r="F14" s="126"/>
      <c r="G14" s="140" t="s">
        <v>35</v>
      </c>
      <c r="H14" s="141">
        <f>COUNTIF($H4:$H$10,G14)</f>
        <v>0</v>
      </c>
      <c r="I14" s="127"/>
      <c r="J14" s="128"/>
    </row>
    <row r="15" spans="1:10" s="28" customFormat="1" x14ac:dyDescent="0.4">
      <c r="A15" s="130"/>
      <c r="B15" s="126"/>
      <c r="C15" s="126"/>
      <c r="D15" s="126"/>
      <c r="E15" s="126"/>
      <c r="F15" s="126"/>
      <c r="G15" s="140" t="s">
        <v>56</v>
      </c>
      <c r="H15" s="141">
        <f>COUNTIF($H4:$H$10,G15)</f>
        <v>0</v>
      </c>
      <c r="I15" s="127"/>
      <c r="J15" s="128"/>
    </row>
  </sheetData>
  <autoFilter ref="A3:J15" xr:uid="{00000000-0001-0000-0000-000000000000}">
    <filterColumn colId="0" showButton="0"/>
    <filterColumn colId="1" showButton="0"/>
    <filterColumn colId="2" showButton="0"/>
    <filterColumn colId="3" showButton="0"/>
    <filterColumn colId="4" showButton="0"/>
  </autoFilter>
  <mergeCells count="1">
    <mergeCell ref="A3:F3"/>
  </mergeCells>
  <phoneticPr fontId="3"/>
  <dataValidations count="2">
    <dataValidation type="list" allowBlank="1" showErrorMessage="1" sqref="H8:H10" xr:uid="{65584567-C0F0-4899-8210-8C404A107C35}">
      <formula1>"A,B,C,D,E"</formula1>
    </dataValidation>
    <dataValidation allowBlank="1" showErrorMessage="1" sqref="H4:H7" xr:uid="{690E0A8B-CECE-4383-8D3A-20B3652638F6}"/>
  </dataValidations>
  <pageMargins left="0.7" right="0.7" top="0.75" bottom="0.75" header="0.3" footer="0.3"/>
  <pageSetup paperSize="9" scale="4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3AEF7-97FC-47B3-9BEF-871E9A4FC7D8}">
  <sheetPr>
    <pageSetUpPr fitToPage="1"/>
  </sheetPr>
  <dimension ref="A1:J260"/>
  <sheetViews>
    <sheetView view="pageBreakPreview" zoomScaleNormal="100" zoomScaleSheetLayoutView="100" workbookViewId="0">
      <pane ySplit="3" topLeftCell="A4" activePane="bottomLeft" state="frozen"/>
      <selection activeCell="A3" sqref="A3:F3"/>
      <selection pane="bottomLeft" activeCell="A4" sqref="A4"/>
    </sheetView>
  </sheetViews>
  <sheetFormatPr defaultColWidth="9" defaultRowHeight="18.75" x14ac:dyDescent="0.4"/>
  <cols>
    <col min="1" max="1" width="3.875" style="130" customWidth="1"/>
    <col min="2" max="6" width="3.875" style="126" customWidth="1"/>
    <col min="7" max="7" width="93.75" style="8" customWidth="1"/>
    <col min="8" max="8" width="10.375" style="126" customWidth="1"/>
    <col min="9" max="9" width="35.875" style="127" customWidth="1"/>
    <col min="10" max="10" width="19.5" style="128" bestFit="1" customWidth="1"/>
    <col min="11" max="16384" width="9" style="2"/>
  </cols>
  <sheetData>
    <row r="1" spans="1:10" ht="24.75" x14ac:dyDescent="0.4">
      <c r="A1" s="125" t="s">
        <v>153</v>
      </c>
    </row>
    <row r="3" spans="1:10" x14ac:dyDescent="0.4">
      <c r="A3" s="194" t="s">
        <v>0</v>
      </c>
      <c r="B3" s="194"/>
      <c r="C3" s="194"/>
      <c r="D3" s="194"/>
      <c r="E3" s="194"/>
      <c r="F3" s="194"/>
      <c r="G3" s="124" t="s">
        <v>1</v>
      </c>
      <c r="H3" s="3" t="s">
        <v>2</v>
      </c>
      <c r="I3" s="3" t="s">
        <v>3</v>
      </c>
      <c r="J3" s="32" t="s">
        <v>4</v>
      </c>
    </row>
    <row r="4" spans="1:10" customFormat="1" ht="18.75" customHeight="1" x14ac:dyDescent="0.4">
      <c r="A4" s="131">
        <v>1</v>
      </c>
      <c r="B4" s="131"/>
      <c r="C4" s="131"/>
      <c r="D4" s="131"/>
      <c r="E4" s="131"/>
      <c r="F4" s="131"/>
      <c r="G4" s="164" t="s">
        <v>1587</v>
      </c>
      <c r="H4" s="9"/>
      <c r="I4" s="29"/>
      <c r="J4" s="183"/>
    </row>
    <row r="5" spans="1:10" customFormat="1" ht="225" x14ac:dyDescent="0.4">
      <c r="A5" s="133">
        <v>1</v>
      </c>
      <c r="B5" s="133">
        <v>1</v>
      </c>
      <c r="C5" s="134"/>
      <c r="D5" s="134"/>
      <c r="E5" s="134"/>
      <c r="F5" s="134"/>
      <c r="G5" s="36" t="s">
        <v>1620</v>
      </c>
      <c r="H5" s="9"/>
      <c r="I5" s="29"/>
      <c r="J5" s="183"/>
    </row>
    <row r="6" spans="1:10" customFormat="1" x14ac:dyDescent="0.4">
      <c r="A6" s="133">
        <v>1</v>
      </c>
      <c r="B6" s="133">
        <v>2</v>
      </c>
      <c r="C6" s="133"/>
      <c r="D6" s="133"/>
      <c r="E6" s="133"/>
      <c r="F6" s="133"/>
      <c r="G6" s="36" t="s">
        <v>152</v>
      </c>
      <c r="H6" s="11"/>
      <c r="I6" s="30"/>
      <c r="J6" s="184"/>
    </row>
    <row r="7" spans="1:10" customFormat="1" x14ac:dyDescent="0.4">
      <c r="A7" s="131">
        <v>2</v>
      </c>
      <c r="B7" s="131"/>
      <c r="C7" s="131"/>
      <c r="D7" s="131"/>
      <c r="E7" s="131"/>
      <c r="F7" s="131"/>
      <c r="G7" s="164" t="s">
        <v>1590</v>
      </c>
      <c r="H7" s="9"/>
      <c r="I7" s="29"/>
      <c r="J7" s="183"/>
    </row>
    <row r="8" spans="1:10" customFormat="1" x14ac:dyDescent="0.4">
      <c r="A8" s="133">
        <v>2</v>
      </c>
      <c r="B8" s="135">
        <v>1</v>
      </c>
      <c r="C8" s="135"/>
      <c r="D8" s="135"/>
      <c r="E8" s="135"/>
      <c r="F8" s="135"/>
      <c r="G8" s="169" t="s">
        <v>1642</v>
      </c>
      <c r="H8" s="9"/>
      <c r="I8" s="29"/>
      <c r="J8" s="183"/>
    </row>
    <row r="9" spans="1:10" customFormat="1" x14ac:dyDescent="0.4">
      <c r="A9" s="133">
        <v>2</v>
      </c>
      <c r="B9" s="133">
        <v>1</v>
      </c>
      <c r="C9" s="133">
        <v>1</v>
      </c>
      <c r="D9" s="133"/>
      <c r="E9" s="133"/>
      <c r="F9" s="133"/>
      <c r="G9" s="36" t="s">
        <v>1646</v>
      </c>
      <c r="H9" s="11"/>
      <c r="I9" s="30"/>
      <c r="J9" s="184"/>
    </row>
    <row r="10" spans="1:10" customFormat="1" x14ac:dyDescent="0.4">
      <c r="A10" s="133">
        <v>2</v>
      </c>
      <c r="B10" s="133">
        <v>1</v>
      </c>
      <c r="C10" s="133">
        <v>2</v>
      </c>
      <c r="D10" s="133"/>
      <c r="E10" s="133"/>
      <c r="F10" s="133"/>
      <c r="G10" s="36" t="s">
        <v>1643</v>
      </c>
      <c r="H10" s="11"/>
      <c r="I10" s="30"/>
      <c r="J10" s="184"/>
    </row>
    <row r="11" spans="1:10" customFormat="1" x14ac:dyDescent="0.4">
      <c r="A11" s="133">
        <v>2</v>
      </c>
      <c r="B11" s="133">
        <v>1</v>
      </c>
      <c r="C11" s="133">
        <v>3</v>
      </c>
      <c r="D11" s="133"/>
      <c r="E11" s="133"/>
      <c r="F11" s="133"/>
      <c r="G11" s="36" t="s">
        <v>1644</v>
      </c>
      <c r="H11" s="11"/>
      <c r="I11" s="30"/>
      <c r="J11" s="184"/>
    </row>
    <row r="12" spans="1:10" customFormat="1" x14ac:dyDescent="0.4">
      <c r="A12" s="133">
        <v>2</v>
      </c>
      <c r="B12" s="133">
        <v>1</v>
      </c>
      <c r="C12" s="133">
        <v>4</v>
      </c>
      <c r="D12" s="133"/>
      <c r="E12" s="133"/>
      <c r="F12" s="133"/>
      <c r="G12" s="36" t="s">
        <v>1645</v>
      </c>
      <c r="H12" s="11"/>
      <c r="I12" s="30"/>
      <c r="J12" s="184"/>
    </row>
    <row r="13" spans="1:10" customFormat="1" x14ac:dyDescent="0.4">
      <c r="A13" s="133">
        <v>2</v>
      </c>
      <c r="B13" s="134">
        <v>1</v>
      </c>
      <c r="C13" s="136">
        <v>1</v>
      </c>
      <c r="D13" s="136"/>
      <c r="E13" s="136"/>
      <c r="F13" s="136"/>
      <c r="G13" s="175" t="s">
        <v>1578</v>
      </c>
      <c r="H13" s="9"/>
      <c r="I13" s="29"/>
      <c r="J13" s="183"/>
    </row>
    <row r="14" spans="1:10" customFormat="1" x14ac:dyDescent="0.4">
      <c r="A14" s="133">
        <v>2</v>
      </c>
      <c r="B14" s="133">
        <v>1</v>
      </c>
      <c r="C14" s="133">
        <v>1</v>
      </c>
      <c r="D14" s="133">
        <v>1</v>
      </c>
      <c r="E14" s="133"/>
      <c r="F14" s="133"/>
      <c r="G14" s="36" t="s">
        <v>130</v>
      </c>
      <c r="H14" s="11"/>
      <c r="I14" s="30"/>
      <c r="J14" s="184"/>
    </row>
    <row r="15" spans="1:10" customFormat="1" x14ac:dyDescent="0.4">
      <c r="A15" s="133">
        <v>2</v>
      </c>
      <c r="B15" s="133">
        <v>1</v>
      </c>
      <c r="C15" s="133">
        <v>1</v>
      </c>
      <c r="D15" s="133">
        <v>2</v>
      </c>
      <c r="E15" s="133"/>
      <c r="F15" s="133"/>
      <c r="G15" s="36" t="s">
        <v>131</v>
      </c>
      <c r="H15" s="11"/>
      <c r="I15" s="30"/>
      <c r="J15" s="184"/>
    </row>
    <row r="16" spans="1:10" customFormat="1" ht="37.5" x14ac:dyDescent="0.4">
      <c r="A16" s="133">
        <v>2</v>
      </c>
      <c r="B16" s="133">
        <v>1</v>
      </c>
      <c r="C16" s="133">
        <v>1</v>
      </c>
      <c r="D16" s="133">
        <v>3</v>
      </c>
      <c r="E16" s="133"/>
      <c r="F16" s="133"/>
      <c r="G16" s="36" t="s">
        <v>132</v>
      </c>
      <c r="H16" s="11"/>
      <c r="I16" s="30"/>
      <c r="J16" s="184"/>
    </row>
    <row r="17" spans="1:10" customFormat="1" x14ac:dyDescent="0.4">
      <c r="A17" s="133">
        <v>2</v>
      </c>
      <c r="B17" s="133">
        <v>1</v>
      </c>
      <c r="C17" s="133">
        <v>1</v>
      </c>
      <c r="D17" s="133">
        <v>4</v>
      </c>
      <c r="E17" s="133"/>
      <c r="F17" s="133"/>
      <c r="G17" s="36" t="s">
        <v>143</v>
      </c>
      <c r="H17" s="11"/>
      <c r="I17" s="30"/>
      <c r="J17" s="184"/>
    </row>
    <row r="18" spans="1:10" customFormat="1" x14ac:dyDescent="0.4">
      <c r="A18" s="133">
        <v>2</v>
      </c>
      <c r="B18" s="134">
        <v>1</v>
      </c>
      <c r="C18" s="136">
        <v>2</v>
      </c>
      <c r="D18" s="136"/>
      <c r="E18" s="136"/>
      <c r="F18" s="136"/>
      <c r="G18" s="175" t="s">
        <v>1588</v>
      </c>
      <c r="H18" s="9"/>
      <c r="I18" s="29"/>
      <c r="J18" s="183"/>
    </row>
    <row r="19" spans="1:10" customFormat="1" x14ac:dyDescent="0.4">
      <c r="A19" s="133">
        <v>2</v>
      </c>
      <c r="B19" s="133">
        <v>1</v>
      </c>
      <c r="C19" s="133">
        <v>2</v>
      </c>
      <c r="D19" s="133">
        <v>1</v>
      </c>
      <c r="E19" s="133"/>
      <c r="F19" s="133"/>
      <c r="G19" s="36" t="s">
        <v>136</v>
      </c>
      <c r="H19" s="11"/>
      <c r="I19" s="30"/>
      <c r="J19" s="184"/>
    </row>
    <row r="20" spans="1:10" customFormat="1" ht="37.5" x14ac:dyDescent="0.4">
      <c r="A20" s="133">
        <v>2</v>
      </c>
      <c r="B20" s="133">
        <v>1</v>
      </c>
      <c r="C20" s="133">
        <v>2</v>
      </c>
      <c r="D20" s="133">
        <v>2</v>
      </c>
      <c r="E20" s="133"/>
      <c r="F20" s="133"/>
      <c r="G20" s="36" t="s">
        <v>137</v>
      </c>
      <c r="H20" s="11"/>
      <c r="I20" s="30"/>
      <c r="J20" s="184"/>
    </row>
    <row r="21" spans="1:10" customFormat="1" ht="37.5" x14ac:dyDescent="0.4">
      <c r="A21" s="133">
        <v>2</v>
      </c>
      <c r="B21" s="133">
        <v>1</v>
      </c>
      <c r="C21" s="133">
        <v>2</v>
      </c>
      <c r="D21" s="133">
        <v>3</v>
      </c>
      <c r="E21" s="133"/>
      <c r="F21" s="133"/>
      <c r="G21" s="36" t="s">
        <v>138</v>
      </c>
      <c r="H21" s="11"/>
      <c r="I21" s="30"/>
      <c r="J21" s="184"/>
    </row>
    <row r="22" spans="1:10" customFormat="1" ht="37.5" x14ac:dyDescent="0.4">
      <c r="A22" s="133">
        <v>2</v>
      </c>
      <c r="B22" s="133">
        <v>1</v>
      </c>
      <c r="C22" s="133">
        <v>2</v>
      </c>
      <c r="D22" s="133">
        <v>4</v>
      </c>
      <c r="E22" s="133"/>
      <c r="F22" s="133"/>
      <c r="G22" s="172" t="s">
        <v>139</v>
      </c>
      <c r="H22" s="11"/>
      <c r="I22" s="30"/>
      <c r="J22" s="184"/>
    </row>
    <row r="23" spans="1:10" customFormat="1" ht="37.5" x14ac:dyDescent="0.4">
      <c r="A23" s="133">
        <v>2</v>
      </c>
      <c r="B23" s="133">
        <v>1</v>
      </c>
      <c r="C23" s="133">
        <v>2</v>
      </c>
      <c r="D23" s="133">
        <v>5</v>
      </c>
      <c r="E23" s="133"/>
      <c r="F23" s="133"/>
      <c r="G23" s="172" t="s">
        <v>140</v>
      </c>
      <c r="H23" s="11"/>
      <c r="I23" s="30"/>
      <c r="J23" s="184"/>
    </row>
    <row r="24" spans="1:10" customFormat="1" x14ac:dyDescent="0.4">
      <c r="A24" s="133">
        <v>2</v>
      </c>
      <c r="B24" s="133">
        <v>1</v>
      </c>
      <c r="C24" s="133">
        <v>2</v>
      </c>
      <c r="D24" s="133">
        <v>6</v>
      </c>
      <c r="E24" s="133"/>
      <c r="F24" s="133"/>
      <c r="G24" s="172" t="s">
        <v>141</v>
      </c>
      <c r="H24" s="11"/>
      <c r="I24" s="30"/>
      <c r="J24" s="184"/>
    </row>
    <row r="25" spans="1:10" customFormat="1" x14ac:dyDescent="0.4">
      <c r="A25" s="133">
        <v>2</v>
      </c>
      <c r="B25" s="134">
        <v>1</v>
      </c>
      <c r="C25" s="136">
        <v>3</v>
      </c>
      <c r="D25" s="136"/>
      <c r="E25" s="136"/>
      <c r="F25" s="136"/>
      <c r="G25" s="175" t="s">
        <v>135</v>
      </c>
      <c r="H25" s="9"/>
      <c r="I25" s="29"/>
      <c r="J25" s="183"/>
    </row>
    <row r="26" spans="1:10" customFormat="1" ht="112.5" x14ac:dyDescent="0.4">
      <c r="A26" s="133">
        <v>2</v>
      </c>
      <c r="B26" s="133">
        <v>1</v>
      </c>
      <c r="C26" s="133">
        <v>3</v>
      </c>
      <c r="D26" s="133">
        <v>1</v>
      </c>
      <c r="E26" s="133"/>
      <c r="F26" s="133"/>
      <c r="G26" s="36" t="s">
        <v>134</v>
      </c>
      <c r="H26" s="11"/>
      <c r="I26" s="30"/>
      <c r="J26" s="184"/>
    </row>
    <row r="27" spans="1:10" customFormat="1" x14ac:dyDescent="0.4">
      <c r="A27" s="133">
        <v>2</v>
      </c>
      <c r="B27" s="135">
        <v>2</v>
      </c>
      <c r="C27" s="135"/>
      <c r="D27" s="135"/>
      <c r="E27" s="135"/>
      <c r="F27" s="135"/>
      <c r="G27" s="169" t="s">
        <v>1647</v>
      </c>
      <c r="H27" s="9"/>
      <c r="I27" s="29"/>
      <c r="J27" s="183"/>
    </row>
    <row r="28" spans="1:10" customFormat="1" ht="37.5" x14ac:dyDescent="0.4">
      <c r="A28" s="133">
        <v>2</v>
      </c>
      <c r="B28" s="133">
        <v>2</v>
      </c>
      <c r="C28" s="133">
        <v>1</v>
      </c>
      <c r="D28" s="133"/>
      <c r="E28" s="133"/>
      <c r="F28" s="133"/>
      <c r="G28" s="36" t="s">
        <v>1648</v>
      </c>
      <c r="H28" s="11"/>
      <c r="I28" s="30"/>
      <c r="J28" s="184"/>
    </row>
    <row r="29" spans="1:10" customFormat="1" x14ac:dyDescent="0.4">
      <c r="A29" s="133">
        <v>2</v>
      </c>
      <c r="B29" s="133">
        <v>2</v>
      </c>
      <c r="C29" s="133">
        <v>2</v>
      </c>
      <c r="D29" s="133"/>
      <c r="E29" s="133"/>
      <c r="F29" s="133"/>
      <c r="G29" s="36" t="s">
        <v>1652</v>
      </c>
      <c r="H29" s="11"/>
      <c r="I29" s="30"/>
      <c r="J29" s="184"/>
    </row>
    <row r="30" spans="1:10" customFormat="1" x14ac:dyDescent="0.4">
      <c r="A30" s="133">
        <v>2</v>
      </c>
      <c r="B30" s="133">
        <v>2</v>
      </c>
      <c r="C30" s="133">
        <v>3</v>
      </c>
      <c r="D30" s="133"/>
      <c r="E30" s="133"/>
      <c r="F30" s="133"/>
      <c r="G30" s="36" t="s">
        <v>1649</v>
      </c>
      <c r="H30" s="11"/>
      <c r="I30" s="30"/>
      <c r="J30" s="184"/>
    </row>
    <row r="31" spans="1:10" customFormat="1" x14ac:dyDescent="0.4">
      <c r="A31" s="133">
        <v>2</v>
      </c>
      <c r="B31" s="133">
        <v>2</v>
      </c>
      <c r="C31" s="133">
        <v>4</v>
      </c>
      <c r="D31" s="133"/>
      <c r="E31" s="133"/>
      <c r="F31" s="133"/>
      <c r="G31" s="36" t="s">
        <v>1650</v>
      </c>
      <c r="H31" s="11"/>
      <c r="I31" s="30"/>
      <c r="J31" s="184"/>
    </row>
    <row r="32" spans="1:10" customFormat="1" x14ac:dyDescent="0.4">
      <c r="A32" s="133">
        <v>2</v>
      </c>
      <c r="B32" s="135">
        <v>3</v>
      </c>
      <c r="C32" s="135"/>
      <c r="D32" s="135"/>
      <c r="E32" s="135"/>
      <c r="F32" s="135"/>
      <c r="G32" s="169" t="s">
        <v>1651</v>
      </c>
      <c r="H32" s="9"/>
      <c r="I32" s="29"/>
      <c r="J32" s="183"/>
    </row>
    <row r="33" spans="1:10" customFormat="1" ht="37.5" x14ac:dyDescent="0.4">
      <c r="A33" s="133">
        <v>2</v>
      </c>
      <c r="B33" s="133">
        <v>3</v>
      </c>
      <c r="C33" s="133">
        <v>1</v>
      </c>
      <c r="D33" s="133"/>
      <c r="E33" s="133"/>
      <c r="F33" s="133"/>
      <c r="G33" s="36" t="s">
        <v>1656</v>
      </c>
      <c r="H33" s="11"/>
      <c r="I33" s="30"/>
      <c r="J33" s="184"/>
    </row>
    <row r="34" spans="1:10" customFormat="1" x14ac:dyDescent="0.4">
      <c r="A34" s="133">
        <v>2</v>
      </c>
      <c r="B34" s="133">
        <v>3</v>
      </c>
      <c r="C34" s="133">
        <v>2</v>
      </c>
      <c r="D34" s="133"/>
      <c r="E34" s="133"/>
      <c r="F34" s="133"/>
      <c r="G34" s="36" t="s">
        <v>1653</v>
      </c>
      <c r="H34" s="11"/>
      <c r="I34" s="30"/>
      <c r="J34" s="184"/>
    </row>
    <row r="35" spans="1:10" customFormat="1" x14ac:dyDescent="0.4">
      <c r="A35" s="133">
        <v>2</v>
      </c>
      <c r="B35" s="133">
        <v>3</v>
      </c>
      <c r="C35" s="133">
        <v>3</v>
      </c>
      <c r="D35" s="133"/>
      <c r="E35" s="133"/>
      <c r="F35" s="133"/>
      <c r="G35" s="36" t="s">
        <v>1654</v>
      </c>
      <c r="H35" s="11"/>
      <c r="I35" s="30"/>
      <c r="J35" s="184"/>
    </row>
    <row r="36" spans="1:10" customFormat="1" x14ac:dyDescent="0.4">
      <c r="A36" s="133">
        <v>2</v>
      </c>
      <c r="B36" s="133">
        <v>3</v>
      </c>
      <c r="C36" s="133">
        <v>4</v>
      </c>
      <c r="D36" s="133"/>
      <c r="E36" s="133"/>
      <c r="F36" s="133"/>
      <c r="G36" s="36" t="s">
        <v>1655</v>
      </c>
      <c r="H36" s="11"/>
      <c r="I36" s="30"/>
      <c r="J36" s="184"/>
    </row>
    <row r="37" spans="1:10" customFormat="1" x14ac:dyDescent="0.4">
      <c r="A37" s="133">
        <v>2</v>
      </c>
      <c r="B37" s="135">
        <v>4</v>
      </c>
      <c r="C37" s="135"/>
      <c r="D37" s="135"/>
      <c r="E37" s="135"/>
      <c r="F37" s="135"/>
      <c r="G37" s="169" t="s">
        <v>1657</v>
      </c>
      <c r="H37" s="9"/>
      <c r="I37" s="29"/>
      <c r="J37" s="183"/>
    </row>
    <row r="38" spans="1:10" customFormat="1" x14ac:dyDescent="0.4">
      <c r="A38" s="133">
        <v>2</v>
      </c>
      <c r="B38" s="133">
        <v>4</v>
      </c>
      <c r="C38" s="133">
        <v>1</v>
      </c>
      <c r="D38" s="133"/>
      <c r="E38" s="133"/>
      <c r="F38" s="133"/>
      <c r="G38" s="36" t="s">
        <v>1658</v>
      </c>
      <c r="H38" s="11"/>
      <c r="I38" s="30"/>
      <c r="J38" s="184"/>
    </row>
    <row r="39" spans="1:10" customFormat="1" ht="37.5" x14ac:dyDescent="0.4">
      <c r="A39" s="133">
        <v>2</v>
      </c>
      <c r="B39" s="133">
        <v>4</v>
      </c>
      <c r="C39" s="133">
        <v>2</v>
      </c>
      <c r="D39" s="133"/>
      <c r="E39" s="133"/>
      <c r="F39" s="133"/>
      <c r="G39" s="36" t="s">
        <v>1659</v>
      </c>
      <c r="H39" s="11"/>
      <c r="I39" s="30"/>
      <c r="J39" s="184"/>
    </row>
    <row r="40" spans="1:10" customFormat="1" x14ac:dyDescent="0.4">
      <c r="A40" s="133">
        <v>2</v>
      </c>
      <c r="B40" s="133">
        <v>4</v>
      </c>
      <c r="C40" s="133">
        <v>3</v>
      </c>
      <c r="D40" s="133"/>
      <c r="E40" s="133"/>
      <c r="F40" s="133"/>
      <c r="G40" s="36" t="s">
        <v>1660</v>
      </c>
      <c r="H40" s="11"/>
      <c r="I40" s="30"/>
      <c r="J40" s="184"/>
    </row>
    <row r="41" spans="1:10" customFormat="1" x14ac:dyDescent="0.4">
      <c r="A41" s="133">
        <v>2</v>
      </c>
      <c r="B41" s="135">
        <v>5</v>
      </c>
      <c r="C41" s="135"/>
      <c r="D41" s="135"/>
      <c r="E41" s="135"/>
      <c r="F41" s="135"/>
      <c r="G41" s="169" t="s">
        <v>1673</v>
      </c>
      <c r="H41" s="9"/>
      <c r="I41" s="29"/>
      <c r="J41" s="183"/>
    </row>
    <row r="42" spans="1:10" customFormat="1" x14ac:dyDescent="0.4">
      <c r="A42" s="133">
        <v>2</v>
      </c>
      <c r="B42" s="133">
        <v>5</v>
      </c>
      <c r="C42" s="133">
        <v>1</v>
      </c>
      <c r="D42" s="133"/>
      <c r="E42" s="133"/>
      <c r="F42" s="133"/>
      <c r="G42" s="36" t="s">
        <v>149</v>
      </c>
      <c r="H42" s="11"/>
      <c r="I42" s="30"/>
      <c r="J42" s="184"/>
    </row>
    <row r="43" spans="1:10" customFormat="1" x14ac:dyDescent="0.4">
      <c r="A43" s="133">
        <v>2</v>
      </c>
      <c r="B43" s="135">
        <v>6</v>
      </c>
      <c r="C43" s="135"/>
      <c r="D43" s="135"/>
      <c r="E43" s="135"/>
      <c r="F43" s="135"/>
      <c r="G43" s="169" t="s">
        <v>129</v>
      </c>
      <c r="H43" s="9"/>
      <c r="I43" s="29"/>
      <c r="J43" s="183"/>
    </row>
    <row r="44" spans="1:10" customFormat="1" x14ac:dyDescent="0.4">
      <c r="A44" s="133">
        <v>2</v>
      </c>
      <c r="B44" s="133">
        <v>6</v>
      </c>
      <c r="C44" s="133">
        <v>1</v>
      </c>
      <c r="D44" s="133"/>
      <c r="E44" s="133"/>
      <c r="F44" s="133"/>
      <c r="G44" s="36" t="s">
        <v>1579</v>
      </c>
      <c r="H44" s="11"/>
      <c r="I44" s="30"/>
      <c r="J44" s="184"/>
    </row>
    <row r="45" spans="1:10" customFormat="1" x14ac:dyDescent="0.4">
      <c r="A45" s="133">
        <v>2</v>
      </c>
      <c r="B45" s="133">
        <v>6</v>
      </c>
      <c r="C45" s="133">
        <v>2</v>
      </c>
      <c r="D45" s="133"/>
      <c r="E45" s="133"/>
      <c r="F45" s="133"/>
      <c r="G45" s="36" t="s">
        <v>1580</v>
      </c>
      <c r="H45" s="11"/>
      <c r="I45" s="30"/>
      <c r="J45" s="184"/>
    </row>
    <row r="46" spans="1:10" customFormat="1" x14ac:dyDescent="0.4">
      <c r="A46" s="133">
        <v>2</v>
      </c>
      <c r="B46" s="135">
        <v>7</v>
      </c>
      <c r="C46" s="135"/>
      <c r="D46" s="135"/>
      <c r="E46" s="135"/>
      <c r="F46" s="135"/>
      <c r="G46" s="169" t="s">
        <v>144</v>
      </c>
      <c r="H46" s="9"/>
      <c r="I46" s="29"/>
      <c r="J46" s="183"/>
    </row>
    <row r="47" spans="1:10" customFormat="1" x14ac:dyDescent="0.4">
      <c r="A47" s="133">
        <v>2</v>
      </c>
      <c r="B47" s="133">
        <v>7</v>
      </c>
      <c r="C47" s="133">
        <v>1</v>
      </c>
      <c r="D47" s="133"/>
      <c r="E47" s="133"/>
      <c r="F47" s="133"/>
      <c r="G47" s="36" t="s">
        <v>146</v>
      </c>
      <c r="H47" s="11"/>
      <c r="I47" s="30"/>
      <c r="J47" s="184"/>
    </row>
    <row r="48" spans="1:10" customFormat="1" x14ac:dyDescent="0.4">
      <c r="A48" s="133">
        <v>2</v>
      </c>
      <c r="B48" s="133">
        <v>7</v>
      </c>
      <c r="C48" s="133">
        <v>2</v>
      </c>
      <c r="D48" s="133"/>
      <c r="E48" s="133"/>
      <c r="F48" s="133"/>
      <c r="G48" s="36" t="s">
        <v>145</v>
      </c>
      <c r="H48" s="11"/>
      <c r="I48" s="30"/>
      <c r="J48" s="184"/>
    </row>
    <row r="49" spans="1:10" customFormat="1" x14ac:dyDescent="0.4">
      <c r="A49" s="133">
        <v>2</v>
      </c>
      <c r="B49" s="133">
        <v>7</v>
      </c>
      <c r="C49" s="133">
        <v>3</v>
      </c>
      <c r="D49" s="133"/>
      <c r="E49" s="133"/>
      <c r="F49" s="133"/>
      <c r="G49" s="36" t="s">
        <v>147</v>
      </c>
      <c r="H49" s="11"/>
      <c r="I49" s="30"/>
      <c r="J49" s="184"/>
    </row>
    <row r="50" spans="1:10" customFormat="1" x14ac:dyDescent="0.4">
      <c r="A50" s="131">
        <v>3</v>
      </c>
      <c r="B50" s="131"/>
      <c r="C50" s="131"/>
      <c r="D50" s="131"/>
      <c r="E50" s="131"/>
      <c r="F50" s="131"/>
      <c r="G50" s="164" t="s">
        <v>150</v>
      </c>
      <c r="H50" s="9"/>
      <c r="I50" s="29"/>
      <c r="J50" s="183"/>
    </row>
    <row r="51" spans="1:10" customFormat="1" x14ac:dyDescent="0.4">
      <c r="A51" s="133">
        <v>3</v>
      </c>
      <c r="B51" s="135">
        <v>1</v>
      </c>
      <c r="C51" s="135"/>
      <c r="D51" s="135"/>
      <c r="E51" s="135"/>
      <c r="F51" s="135"/>
      <c r="G51" s="169" t="s">
        <v>593</v>
      </c>
      <c r="H51" s="9"/>
      <c r="I51" s="29"/>
      <c r="J51" s="183"/>
    </row>
    <row r="52" spans="1:10" customFormat="1" ht="131.25" x14ac:dyDescent="0.4">
      <c r="A52" s="133">
        <v>3</v>
      </c>
      <c r="B52" s="133">
        <v>1</v>
      </c>
      <c r="C52" s="133">
        <v>1</v>
      </c>
      <c r="D52" s="133"/>
      <c r="E52" s="133"/>
      <c r="F52" s="133"/>
      <c r="G52" s="36" t="s">
        <v>154</v>
      </c>
      <c r="H52" s="11"/>
      <c r="I52" s="30"/>
      <c r="J52" s="184"/>
    </row>
    <row r="53" spans="1:10" customFormat="1" ht="56.25" x14ac:dyDescent="0.4">
      <c r="A53" s="133">
        <v>3</v>
      </c>
      <c r="B53" s="133">
        <v>1</v>
      </c>
      <c r="C53" s="133">
        <v>2</v>
      </c>
      <c r="D53" s="133"/>
      <c r="E53" s="133"/>
      <c r="F53" s="133"/>
      <c r="G53" s="36" t="s">
        <v>155</v>
      </c>
      <c r="H53" s="11"/>
      <c r="I53" s="30"/>
      <c r="J53" s="184"/>
    </row>
    <row r="54" spans="1:10" customFormat="1" ht="93.75" x14ac:dyDescent="0.4">
      <c r="A54" s="133">
        <v>3</v>
      </c>
      <c r="B54" s="133">
        <v>1</v>
      </c>
      <c r="C54" s="133">
        <v>3</v>
      </c>
      <c r="D54" s="133"/>
      <c r="E54" s="133"/>
      <c r="F54" s="133"/>
      <c r="G54" s="36" t="s">
        <v>156</v>
      </c>
      <c r="H54" s="11"/>
      <c r="I54" s="30"/>
      <c r="J54" s="184"/>
    </row>
    <row r="55" spans="1:10" customFormat="1" ht="75" x14ac:dyDescent="0.4">
      <c r="A55" s="133">
        <v>3</v>
      </c>
      <c r="B55" s="133">
        <v>1</v>
      </c>
      <c r="C55" s="133">
        <v>4</v>
      </c>
      <c r="D55" s="133"/>
      <c r="E55" s="133"/>
      <c r="F55" s="133"/>
      <c r="G55" s="36" t="s">
        <v>157</v>
      </c>
      <c r="H55" s="11"/>
      <c r="I55" s="30"/>
      <c r="J55" s="184"/>
    </row>
    <row r="56" spans="1:10" customFormat="1" ht="56.25" x14ac:dyDescent="0.4">
      <c r="A56" s="133">
        <v>3</v>
      </c>
      <c r="B56" s="133">
        <v>1</v>
      </c>
      <c r="C56" s="133">
        <v>5</v>
      </c>
      <c r="D56" s="133"/>
      <c r="E56" s="133"/>
      <c r="F56" s="133"/>
      <c r="G56" s="36" t="s">
        <v>158</v>
      </c>
      <c r="H56" s="11"/>
      <c r="I56" s="30"/>
      <c r="J56" s="184"/>
    </row>
    <row r="57" spans="1:10" customFormat="1" ht="93.75" x14ac:dyDescent="0.4">
      <c r="A57" s="133">
        <v>3</v>
      </c>
      <c r="B57" s="133">
        <v>1</v>
      </c>
      <c r="C57" s="133">
        <v>6</v>
      </c>
      <c r="D57" s="133"/>
      <c r="E57" s="133"/>
      <c r="F57" s="133"/>
      <c r="G57" s="36" t="s">
        <v>159</v>
      </c>
      <c r="H57" s="11"/>
      <c r="I57" s="30"/>
      <c r="J57" s="184"/>
    </row>
    <row r="58" spans="1:10" customFormat="1" ht="75" x14ac:dyDescent="0.4">
      <c r="A58" s="133">
        <v>3</v>
      </c>
      <c r="B58" s="133">
        <v>1</v>
      </c>
      <c r="C58" s="133">
        <v>7</v>
      </c>
      <c r="D58" s="133"/>
      <c r="E58" s="133"/>
      <c r="F58" s="133"/>
      <c r="G58" s="36" t="s">
        <v>160</v>
      </c>
      <c r="H58" s="11"/>
      <c r="I58" s="30"/>
      <c r="J58" s="184"/>
    </row>
    <row r="59" spans="1:10" customFormat="1" ht="56.25" x14ac:dyDescent="0.4">
      <c r="A59" s="133">
        <v>3</v>
      </c>
      <c r="B59" s="133">
        <v>1</v>
      </c>
      <c r="C59" s="133">
        <v>8</v>
      </c>
      <c r="D59" s="133"/>
      <c r="E59" s="133"/>
      <c r="F59" s="133"/>
      <c r="G59" s="36" t="s">
        <v>161</v>
      </c>
      <c r="H59" s="11"/>
      <c r="I59" s="30"/>
      <c r="J59" s="184"/>
    </row>
    <row r="60" spans="1:10" customFormat="1" ht="93.75" x14ac:dyDescent="0.4">
      <c r="A60" s="133">
        <v>3</v>
      </c>
      <c r="B60" s="133">
        <v>1</v>
      </c>
      <c r="C60" s="133">
        <v>9</v>
      </c>
      <c r="D60" s="133"/>
      <c r="E60" s="133"/>
      <c r="F60" s="133"/>
      <c r="G60" s="36" t="s">
        <v>162</v>
      </c>
      <c r="H60" s="11"/>
      <c r="I60" s="30"/>
      <c r="J60" s="184"/>
    </row>
    <row r="61" spans="1:10" customFormat="1" ht="112.5" x14ac:dyDescent="0.4">
      <c r="A61" s="133">
        <v>3</v>
      </c>
      <c r="B61" s="133">
        <v>1</v>
      </c>
      <c r="C61" s="133">
        <v>10</v>
      </c>
      <c r="D61" s="133"/>
      <c r="E61" s="133"/>
      <c r="F61" s="133"/>
      <c r="G61" s="36" t="s">
        <v>1692</v>
      </c>
      <c r="H61" s="11"/>
      <c r="I61" s="30"/>
      <c r="J61" s="184"/>
    </row>
    <row r="62" spans="1:10" customFormat="1" ht="75" x14ac:dyDescent="0.4">
      <c r="A62" s="133">
        <v>3</v>
      </c>
      <c r="B62" s="133">
        <v>1</v>
      </c>
      <c r="C62" s="133">
        <v>11</v>
      </c>
      <c r="D62" s="133"/>
      <c r="E62" s="133"/>
      <c r="F62" s="133"/>
      <c r="G62" s="36" t="s">
        <v>163</v>
      </c>
      <c r="H62" s="11"/>
      <c r="I62" s="30"/>
      <c r="J62" s="184"/>
    </row>
    <row r="63" spans="1:10" customFormat="1" ht="75" x14ac:dyDescent="0.4">
      <c r="A63" s="133">
        <v>3</v>
      </c>
      <c r="B63" s="133">
        <v>1</v>
      </c>
      <c r="C63" s="133">
        <v>12</v>
      </c>
      <c r="D63" s="133"/>
      <c r="E63" s="133"/>
      <c r="F63" s="133"/>
      <c r="G63" s="36" t="s">
        <v>164</v>
      </c>
      <c r="H63" s="11"/>
      <c r="I63" s="30"/>
      <c r="J63" s="184"/>
    </row>
    <row r="64" spans="1:10" customFormat="1" ht="75" x14ac:dyDescent="0.4">
      <c r="A64" s="133">
        <v>3</v>
      </c>
      <c r="B64" s="133">
        <v>1</v>
      </c>
      <c r="C64" s="133">
        <v>13</v>
      </c>
      <c r="D64" s="133"/>
      <c r="E64" s="133"/>
      <c r="F64" s="133"/>
      <c r="G64" s="36" t="s">
        <v>165</v>
      </c>
      <c r="H64" s="11"/>
      <c r="I64" s="30"/>
      <c r="J64" s="184"/>
    </row>
    <row r="65" spans="1:10" customFormat="1" ht="56.25" x14ac:dyDescent="0.4">
      <c r="A65" s="133">
        <v>3</v>
      </c>
      <c r="B65" s="133">
        <v>1</v>
      </c>
      <c r="C65" s="133">
        <v>14</v>
      </c>
      <c r="D65" s="133"/>
      <c r="E65" s="133"/>
      <c r="F65" s="133"/>
      <c r="G65" s="36" t="s">
        <v>166</v>
      </c>
      <c r="H65" s="11"/>
      <c r="I65" s="30"/>
      <c r="J65" s="184"/>
    </row>
    <row r="66" spans="1:10" customFormat="1" ht="75" x14ac:dyDescent="0.4">
      <c r="A66" s="133">
        <v>3</v>
      </c>
      <c r="B66" s="133">
        <v>1</v>
      </c>
      <c r="C66" s="133">
        <v>15</v>
      </c>
      <c r="D66" s="133"/>
      <c r="E66" s="133"/>
      <c r="F66" s="133"/>
      <c r="G66" s="36" t="s">
        <v>167</v>
      </c>
      <c r="H66" s="11"/>
      <c r="I66" s="30"/>
      <c r="J66" s="184"/>
    </row>
    <row r="67" spans="1:10" customFormat="1" ht="75" x14ac:dyDescent="0.4">
      <c r="A67" s="133">
        <v>3</v>
      </c>
      <c r="B67" s="133">
        <v>1</v>
      </c>
      <c r="C67" s="133">
        <v>16</v>
      </c>
      <c r="D67" s="133"/>
      <c r="E67" s="133"/>
      <c r="F67" s="133"/>
      <c r="G67" s="36" t="s">
        <v>168</v>
      </c>
      <c r="H67" s="11"/>
      <c r="I67" s="30"/>
      <c r="J67" s="184"/>
    </row>
    <row r="68" spans="1:10" customFormat="1" ht="75" x14ac:dyDescent="0.4">
      <c r="A68" s="133">
        <v>3</v>
      </c>
      <c r="B68" s="133">
        <v>1</v>
      </c>
      <c r="C68" s="133">
        <v>17</v>
      </c>
      <c r="D68" s="133"/>
      <c r="E68" s="133"/>
      <c r="F68" s="133"/>
      <c r="G68" s="36" t="s">
        <v>169</v>
      </c>
      <c r="H68" s="11"/>
      <c r="I68" s="30"/>
      <c r="J68" s="184"/>
    </row>
    <row r="69" spans="1:10" customFormat="1" ht="37.5" x14ac:dyDescent="0.4">
      <c r="A69" s="133">
        <v>3</v>
      </c>
      <c r="B69" s="133">
        <v>1</v>
      </c>
      <c r="C69" s="133">
        <v>18</v>
      </c>
      <c r="D69" s="133"/>
      <c r="E69" s="133"/>
      <c r="F69" s="133"/>
      <c r="G69" s="36" t="s">
        <v>170</v>
      </c>
      <c r="H69" s="11"/>
      <c r="I69" s="30"/>
      <c r="J69" s="184"/>
    </row>
    <row r="70" spans="1:10" customFormat="1" ht="75" x14ac:dyDescent="0.4">
      <c r="A70" s="133">
        <v>3</v>
      </c>
      <c r="B70" s="133">
        <v>1</v>
      </c>
      <c r="C70" s="133">
        <v>19</v>
      </c>
      <c r="D70" s="133"/>
      <c r="E70" s="133"/>
      <c r="F70" s="133"/>
      <c r="G70" s="36" t="s">
        <v>171</v>
      </c>
      <c r="H70" s="11"/>
      <c r="I70" s="30"/>
      <c r="J70" s="184"/>
    </row>
    <row r="71" spans="1:10" customFormat="1" ht="75" x14ac:dyDescent="0.4">
      <c r="A71" s="133">
        <v>3</v>
      </c>
      <c r="B71" s="133">
        <v>1</v>
      </c>
      <c r="C71" s="133">
        <v>20</v>
      </c>
      <c r="D71" s="133"/>
      <c r="E71" s="133"/>
      <c r="F71" s="133"/>
      <c r="G71" s="36" t="s">
        <v>172</v>
      </c>
      <c r="H71" s="11"/>
      <c r="I71" s="30"/>
      <c r="J71" s="184"/>
    </row>
    <row r="72" spans="1:10" customFormat="1" ht="37.5" x14ac:dyDescent="0.4">
      <c r="A72" s="133">
        <v>3</v>
      </c>
      <c r="B72" s="133">
        <v>1</v>
      </c>
      <c r="C72" s="133">
        <v>21</v>
      </c>
      <c r="D72" s="133"/>
      <c r="E72" s="133"/>
      <c r="F72" s="133"/>
      <c r="G72" s="36" t="s">
        <v>173</v>
      </c>
      <c r="H72" s="11"/>
      <c r="I72" s="30"/>
      <c r="J72" s="184"/>
    </row>
    <row r="73" spans="1:10" customFormat="1" ht="56.25" x14ac:dyDescent="0.4">
      <c r="A73" s="133">
        <v>3</v>
      </c>
      <c r="B73" s="133">
        <v>1</v>
      </c>
      <c r="C73" s="133">
        <v>22</v>
      </c>
      <c r="D73" s="133"/>
      <c r="E73" s="133"/>
      <c r="F73" s="133"/>
      <c r="G73" s="36" t="s">
        <v>174</v>
      </c>
      <c r="H73" s="11"/>
      <c r="I73" s="30"/>
      <c r="J73" s="184"/>
    </row>
    <row r="74" spans="1:10" customFormat="1" ht="56.25" x14ac:dyDescent="0.4">
      <c r="A74" s="133">
        <v>3</v>
      </c>
      <c r="B74" s="133">
        <v>1</v>
      </c>
      <c r="C74" s="133">
        <v>23</v>
      </c>
      <c r="D74" s="133"/>
      <c r="E74" s="133"/>
      <c r="F74" s="133"/>
      <c r="G74" s="36" t="s">
        <v>175</v>
      </c>
      <c r="H74" s="11"/>
      <c r="I74" s="30"/>
      <c r="J74" s="184"/>
    </row>
    <row r="75" spans="1:10" customFormat="1" ht="56.25" x14ac:dyDescent="0.4">
      <c r="A75" s="133">
        <v>3</v>
      </c>
      <c r="B75" s="133">
        <v>1</v>
      </c>
      <c r="C75" s="133">
        <v>24</v>
      </c>
      <c r="D75" s="133"/>
      <c r="E75" s="133"/>
      <c r="F75" s="133"/>
      <c r="G75" s="36" t="s">
        <v>176</v>
      </c>
      <c r="H75" s="11"/>
      <c r="I75" s="30"/>
      <c r="J75" s="184"/>
    </row>
    <row r="76" spans="1:10" customFormat="1" ht="75" x14ac:dyDescent="0.4">
      <c r="A76" s="133">
        <v>3</v>
      </c>
      <c r="B76" s="133">
        <v>1</v>
      </c>
      <c r="C76" s="133">
        <v>25</v>
      </c>
      <c r="D76" s="133"/>
      <c r="E76" s="133"/>
      <c r="F76" s="133"/>
      <c r="G76" s="36" t="s">
        <v>177</v>
      </c>
      <c r="H76" s="11"/>
      <c r="I76" s="30"/>
      <c r="J76" s="184"/>
    </row>
    <row r="77" spans="1:10" customFormat="1" ht="93.75" x14ac:dyDescent="0.4">
      <c r="A77" s="133">
        <v>3</v>
      </c>
      <c r="B77" s="133">
        <v>1</v>
      </c>
      <c r="C77" s="133">
        <v>26</v>
      </c>
      <c r="D77" s="133"/>
      <c r="E77" s="133"/>
      <c r="F77" s="133"/>
      <c r="G77" s="36" t="s">
        <v>614</v>
      </c>
      <c r="H77" s="11"/>
      <c r="I77" s="30"/>
      <c r="J77" s="184"/>
    </row>
    <row r="78" spans="1:10" customFormat="1" ht="37.5" x14ac:dyDescent="0.4">
      <c r="A78" s="133">
        <v>3</v>
      </c>
      <c r="B78" s="133">
        <v>1</v>
      </c>
      <c r="C78" s="133">
        <v>27</v>
      </c>
      <c r="D78" s="133"/>
      <c r="E78" s="133"/>
      <c r="F78" s="133"/>
      <c r="G78" s="36" t="s">
        <v>615</v>
      </c>
      <c r="H78" s="11"/>
      <c r="I78" s="30"/>
      <c r="J78" s="184"/>
    </row>
    <row r="79" spans="1:10" customFormat="1" ht="93.75" x14ac:dyDescent="0.4">
      <c r="A79" s="133">
        <v>3</v>
      </c>
      <c r="B79" s="133">
        <v>1</v>
      </c>
      <c r="C79" s="133">
        <v>28</v>
      </c>
      <c r="D79" s="133"/>
      <c r="E79" s="133"/>
      <c r="F79" s="133"/>
      <c r="G79" s="36" t="s">
        <v>178</v>
      </c>
      <c r="H79" s="11"/>
      <c r="I79" s="30"/>
      <c r="J79" s="184"/>
    </row>
    <row r="80" spans="1:10" customFormat="1" ht="93.75" x14ac:dyDescent="0.4">
      <c r="A80" s="133">
        <v>3</v>
      </c>
      <c r="B80" s="133">
        <v>1</v>
      </c>
      <c r="C80" s="133">
        <v>29</v>
      </c>
      <c r="D80" s="133"/>
      <c r="E80" s="133"/>
      <c r="F80" s="133"/>
      <c r="G80" s="36" t="s">
        <v>616</v>
      </c>
      <c r="H80" s="11"/>
      <c r="I80" s="30"/>
      <c r="J80" s="184"/>
    </row>
    <row r="81" spans="1:10" customFormat="1" ht="112.5" x14ac:dyDescent="0.4">
      <c r="A81" s="133">
        <v>3</v>
      </c>
      <c r="B81" s="133">
        <v>1</v>
      </c>
      <c r="C81" s="133">
        <v>30</v>
      </c>
      <c r="D81" s="133"/>
      <c r="E81" s="133"/>
      <c r="F81" s="133"/>
      <c r="G81" s="36" t="s">
        <v>179</v>
      </c>
      <c r="H81" s="11"/>
      <c r="I81" s="30"/>
      <c r="J81" s="184"/>
    </row>
    <row r="82" spans="1:10" customFormat="1" x14ac:dyDescent="0.4">
      <c r="A82" s="133">
        <v>3</v>
      </c>
      <c r="B82" s="135">
        <v>2</v>
      </c>
      <c r="C82" s="135"/>
      <c r="D82" s="135"/>
      <c r="E82" s="135"/>
      <c r="F82" s="135"/>
      <c r="G82" s="169" t="s">
        <v>594</v>
      </c>
      <c r="H82" s="9"/>
      <c r="I82" s="29"/>
      <c r="J82" s="183"/>
    </row>
    <row r="83" spans="1:10" customFormat="1" ht="37.5" x14ac:dyDescent="0.4">
      <c r="A83" s="133">
        <v>3</v>
      </c>
      <c r="B83" s="133">
        <v>2</v>
      </c>
      <c r="C83" s="133">
        <v>1</v>
      </c>
      <c r="D83" s="133"/>
      <c r="E83" s="133"/>
      <c r="F83" s="133"/>
      <c r="G83" s="36" t="s">
        <v>180</v>
      </c>
      <c r="H83" s="11"/>
      <c r="I83" s="30"/>
      <c r="J83" s="184"/>
    </row>
    <row r="84" spans="1:10" customFormat="1" ht="56.25" x14ac:dyDescent="0.4">
      <c r="A84" s="133">
        <v>3</v>
      </c>
      <c r="B84" s="133">
        <v>2</v>
      </c>
      <c r="C84" s="133">
        <v>2</v>
      </c>
      <c r="D84" s="133"/>
      <c r="E84" s="133"/>
      <c r="F84" s="133"/>
      <c r="G84" s="36" t="s">
        <v>181</v>
      </c>
      <c r="H84" s="11"/>
      <c r="I84" s="30"/>
      <c r="J84" s="184"/>
    </row>
    <row r="85" spans="1:10" customFormat="1" ht="56.25" x14ac:dyDescent="0.4">
      <c r="A85" s="133">
        <v>3</v>
      </c>
      <c r="B85" s="133">
        <v>2</v>
      </c>
      <c r="C85" s="133">
        <v>3</v>
      </c>
      <c r="D85" s="133"/>
      <c r="E85" s="133"/>
      <c r="F85" s="133"/>
      <c r="G85" s="36" t="s">
        <v>182</v>
      </c>
      <c r="H85" s="11"/>
      <c r="I85" s="30"/>
      <c r="J85" s="184"/>
    </row>
    <row r="86" spans="1:10" customFormat="1" ht="56.25" x14ac:dyDescent="0.4">
      <c r="A86" s="133">
        <v>3</v>
      </c>
      <c r="B86" s="133">
        <v>2</v>
      </c>
      <c r="C86" s="133">
        <v>4</v>
      </c>
      <c r="D86" s="133"/>
      <c r="E86" s="133"/>
      <c r="F86" s="133"/>
      <c r="G86" s="172" t="s">
        <v>183</v>
      </c>
      <c r="H86" s="11"/>
      <c r="I86" s="30"/>
      <c r="J86" s="184"/>
    </row>
    <row r="87" spans="1:10" customFormat="1" x14ac:dyDescent="0.4">
      <c r="A87" s="133">
        <v>3</v>
      </c>
      <c r="B87" s="135">
        <v>3</v>
      </c>
      <c r="C87" s="135"/>
      <c r="D87" s="135"/>
      <c r="E87" s="135"/>
      <c r="F87" s="135"/>
      <c r="G87" s="169" t="s">
        <v>595</v>
      </c>
      <c r="H87" s="9"/>
      <c r="I87" s="29"/>
      <c r="J87" s="183"/>
    </row>
    <row r="88" spans="1:10" customFormat="1" ht="56.25" x14ac:dyDescent="0.4">
      <c r="A88" s="133">
        <v>3</v>
      </c>
      <c r="B88" s="133">
        <v>3</v>
      </c>
      <c r="C88" s="133">
        <v>1</v>
      </c>
      <c r="D88" s="133"/>
      <c r="E88" s="133"/>
      <c r="F88" s="133"/>
      <c r="G88" s="172" t="s">
        <v>184</v>
      </c>
      <c r="H88" s="11"/>
      <c r="I88" s="30"/>
      <c r="J88" s="184"/>
    </row>
    <row r="89" spans="1:10" customFormat="1" ht="93.75" x14ac:dyDescent="0.4">
      <c r="A89" s="133">
        <v>3</v>
      </c>
      <c r="B89" s="133">
        <v>3</v>
      </c>
      <c r="C89" s="133">
        <v>2</v>
      </c>
      <c r="D89" s="133"/>
      <c r="E89" s="133"/>
      <c r="F89" s="133"/>
      <c r="G89" s="172" t="s">
        <v>185</v>
      </c>
      <c r="H89" s="11"/>
      <c r="I89" s="30"/>
      <c r="J89" s="184"/>
    </row>
    <row r="90" spans="1:10" customFormat="1" ht="56.25" x14ac:dyDescent="0.4">
      <c r="A90" s="133">
        <v>3</v>
      </c>
      <c r="B90" s="133">
        <v>3</v>
      </c>
      <c r="C90" s="133">
        <v>3</v>
      </c>
      <c r="D90" s="133"/>
      <c r="E90" s="133"/>
      <c r="F90" s="133"/>
      <c r="G90" s="36" t="s">
        <v>186</v>
      </c>
      <c r="H90" s="11"/>
      <c r="I90" s="30"/>
      <c r="J90" s="184"/>
    </row>
    <row r="91" spans="1:10" customFormat="1" ht="37.5" x14ac:dyDescent="0.4">
      <c r="A91" s="133">
        <v>3</v>
      </c>
      <c r="B91" s="133">
        <v>3</v>
      </c>
      <c r="C91" s="133">
        <v>4</v>
      </c>
      <c r="D91" s="133"/>
      <c r="E91" s="133"/>
      <c r="F91" s="133"/>
      <c r="G91" s="36" t="s">
        <v>187</v>
      </c>
      <c r="H91" s="11"/>
      <c r="I91" s="30"/>
      <c r="J91" s="184"/>
    </row>
    <row r="92" spans="1:10" customFormat="1" ht="56.25" x14ac:dyDescent="0.4">
      <c r="A92" s="133">
        <v>3</v>
      </c>
      <c r="B92" s="133">
        <v>3</v>
      </c>
      <c r="C92" s="133">
        <v>5</v>
      </c>
      <c r="D92" s="133"/>
      <c r="E92" s="133"/>
      <c r="F92" s="133"/>
      <c r="G92" s="36" t="s">
        <v>188</v>
      </c>
      <c r="H92" s="11"/>
      <c r="I92" s="30"/>
      <c r="J92" s="184"/>
    </row>
    <row r="93" spans="1:10" customFormat="1" ht="37.5" x14ac:dyDescent="0.4">
      <c r="A93" s="133">
        <v>3</v>
      </c>
      <c r="B93" s="133">
        <v>3</v>
      </c>
      <c r="C93" s="133">
        <v>6</v>
      </c>
      <c r="D93" s="133"/>
      <c r="E93" s="133"/>
      <c r="F93" s="133"/>
      <c r="G93" s="36" t="s">
        <v>189</v>
      </c>
      <c r="H93" s="11"/>
      <c r="I93" s="30"/>
      <c r="J93" s="184"/>
    </row>
    <row r="94" spans="1:10" customFormat="1" ht="75" x14ac:dyDescent="0.4">
      <c r="A94" s="133">
        <v>3</v>
      </c>
      <c r="B94" s="133">
        <v>3</v>
      </c>
      <c r="C94" s="133">
        <v>7</v>
      </c>
      <c r="D94" s="133"/>
      <c r="E94" s="133"/>
      <c r="F94" s="133"/>
      <c r="G94" s="36" t="s">
        <v>190</v>
      </c>
      <c r="H94" s="11"/>
      <c r="I94" s="30"/>
      <c r="J94" s="184"/>
    </row>
    <row r="95" spans="1:10" customFormat="1" x14ac:dyDescent="0.4">
      <c r="A95" s="133">
        <v>3</v>
      </c>
      <c r="B95" s="135">
        <v>4</v>
      </c>
      <c r="C95" s="135"/>
      <c r="D95" s="135"/>
      <c r="E95" s="135"/>
      <c r="F95" s="135"/>
      <c r="G95" s="169" t="s">
        <v>596</v>
      </c>
      <c r="H95" s="9"/>
      <c r="I95" s="29"/>
      <c r="J95" s="183"/>
    </row>
    <row r="96" spans="1:10" customFormat="1" ht="56.25" x14ac:dyDescent="0.4">
      <c r="A96" s="133">
        <v>3</v>
      </c>
      <c r="B96" s="133">
        <v>4</v>
      </c>
      <c r="C96" s="133">
        <v>1</v>
      </c>
      <c r="D96" s="133"/>
      <c r="E96" s="133"/>
      <c r="F96" s="133"/>
      <c r="G96" s="36" t="s">
        <v>194</v>
      </c>
      <c r="H96" s="11"/>
      <c r="I96" s="30"/>
      <c r="J96" s="184"/>
    </row>
    <row r="97" spans="1:10" customFormat="1" ht="37.5" x14ac:dyDescent="0.4">
      <c r="A97" s="133">
        <v>3</v>
      </c>
      <c r="B97" s="133">
        <v>4</v>
      </c>
      <c r="C97" s="133">
        <v>2</v>
      </c>
      <c r="D97" s="133"/>
      <c r="E97" s="133"/>
      <c r="F97" s="133"/>
      <c r="G97" s="36" t="s">
        <v>195</v>
      </c>
      <c r="H97" s="11"/>
      <c r="I97" s="30"/>
      <c r="J97" s="184"/>
    </row>
    <row r="98" spans="1:10" customFormat="1" ht="56.25" x14ac:dyDescent="0.4">
      <c r="A98" s="133">
        <v>3</v>
      </c>
      <c r="B98" s="133">
        <v>4</v>
      </c>
      <c r="C98" s="133">
        <v>3</v>
      </c>
      <c r="D98" s="133"/>
      <c r="E98" s="133"/>
      <c r="F98" s="133"/>
      <c r="G98" s="36" t="s">
        <v>196</v>
      </c>
      <c r="H98" s="11"/>
      <c r="I98" s="30"/>
      <c r="J98" s="184"/>
    </row>
    <row r="99" spans="1:10" customFormat="1" ht="56.25" x14ac:dyDescent="0.4">
      <c r="A99" s="133">
        <v>3</v>
      </c>
      <c r="B99" s="133">
        <v>4</v>
      </c>
      <c r="C99" s="133">
        <v>4</v>
      </c>
      <c r="D99" s="133"/>
      <c r="E99" s="133"/>
      <c r="F99" s="133"/>
      <c r="G99" s="36" t="s">
        <v>197</v>
      </c>
      <c r="H99" s="11"/>
      <c r="I99" s="30"/>
      <c r="J99" s="184"/>
    </row>
    <row r="100" spans="1:10" customFormat="1" ht="56.25" x14ac:dyDescent="0.4">
      <c r="A100" s="133">
        <v>3</v>
      </c>
      <c r="B100" s="133">
        <v>4</v>
      </c>
      <c r="C100" s="133">
        <v>5</v>
      </c>
      <c r="D100" s="133"/>
      <c r="E100" s="133"/>
      <c r="F100" s="133"/>
      <c r="G100" s="36" t="s">
        <v>198</v>
      </c>
      <c r="H100" s="11"/>
      <c r="I100" s="30"/>
      <c r="J100" s="184"/>
    </row>
    <row r="101" spans="1:10" customFormat="1" x14ac:dyDescent="0.4">
      <c r="A101" s="133">
        <v>3</v>
      </c>
      <c r="B101" s="135">
        <v>5</v>
      </c>
      <c r="C101" s="135"/>
      <c r="D101" s="135"/>
      <c r="E101" s="135"/>
      <c r="F101" s="135"/>
      <c r="G101" s="169" t="s">
        <v>660</v>
      </c>
      <c r="H101" s="9"/>
      <c r="I101" s="29"/>
      <c r="J101" s="183"/>
    </row>
    <row r="102" spans="1:10" customFormat="1" ht="56.25" x14ac:dyDescent="0.4">
      <c r="A102" s="133">
        <v>3</v>
      </c>
      <c r="B102" s="133">
        <v>5</v>
      </c>
      <c r="C102" s="133">
        <v>1</v>
      </c>
      <c r="D102" s="133"/>
      <c r="E102" s="133"/>
      <c r="F102" s="133"/>
      <c r="G102" s="172" t="s">
        <v>661</v>
      </c>
      <c r="H102" s="11"/>
      <c r="I102" s="30"/>
      <c r="J102" s="184"/>
    </row>
    <row r="103" spans="1:10" customFormat="1" x14ac:dyDescent="0.4">
      <c r="A103" s="131">
        <v>4</v>
      </c>
      <c r="B103" s="131"/>
      <c r="C103" s="131"/>
      <c r="D103" s="131"/>
      <c r="E103" s="131"/>
      <c r="F103" s="131"/>
      <c r="G103" s="164" t="s">
        <v>591</v>
      </c>
      <c r="H103" s="9"/>
      <c r="I103" s="29"/>
      <c r="J103" s="183"/>
    </row>
    <row r="104" spans="1:10" customFormat="1" x14ac:dyDescent="0.4">
      <c r="A104" s="133">
        <v>4</v>
      </c>
      <c r="B104" s="135">
        <v>1</v>
      </c>
      <c r="C104" s="135"/>
      <c r="D104" s="135"/>
      <c r="E104" s="135"/>
      <c r="F104" s="135"/>
      <c r="G104" s="169" t="s">
        <v>597</v>
      </c>
      <c r="H104" s="9"/>
      <c r="I104" s="29"/>
      <c r="J104" s="183"/>
    </row>
    <row r="105" spans="1:10" customFormat="1" ht="37.5" x14ac:dyDescent="0.4">
      <c r="A105" s="133">
        <v>4</v>
      </c>
      <c r="B105" s="133">
        <v>1</v>
      </c>
      <c r="C105" s="133">
        <v>1</v>
      </c>
      <c r="D105" s="133"/>
      <c r="E105" s="133"/>
      <c r="F105" s="133"/>
      <c r="G105" s="36" t="s">
        <v>199</v>
      </c>
      <c r="H105" s="11"/>
      <c r="I105" s="30"/>
      <c r="J105" s="184"/>
    </row>
    <row r="106" spans="1:10" customFormat="1" ht="56.25" x14ac:dyDescent="0.4">
      <c r="A106" s="133">
        <v>4</v>
      </c>
      <c r="B106" s="133">
        <v>1</v>
      </c>
      <c r="C106" s="133">
        <v>2</v>
      </c>
      <c r="D106" s="133"/>
      <c r="E106" s="133"/>
      <c r="F106" s="133"/>
      <c r="G106" s="36" t="s">
        <v>200</v>
      </c>
      <c r="H106" s="11"/>
      <c r="I106" s="30"/>
      <c r="J106" s="184"/>
    </row>
    <row r="107" spans="1:10" customFormat="1" x14ac:dyDescent="0.4">
      <c r="A107" s="133">
        <v>4</v>
      </c>
      <c r="B107" s="135">
        <v>2</v>
      </c>
      <c r="C107" s="135"/>
      <c r="D107" s="135"/>
      <c r="E107" s="135"/>
      <c r="F107" s="135"/>
      <c r="G107" s="169" t="s">
        <v>598</v>
      </c>
      <c r="H107" s="9"/>
      <c r="I107" s="29"/>
      <c r="J107" s="183"/>
    </row>
    <row r="108" spans="1:10" customFormat="1" ht="37.5" x14ac:dyDescent="0.4">
      <c r="A108" s="133">
        <v>4</v>
      </c>
      <c r="B108" s="133">
        <v>2</v>
      </c>
      <c r="C108" s="133">
        <v>1</v>
      </c>
      <c r="D108" s="133"/>
      <c r="E108" s="133"/>
      <c r="F108" s="133"/>
      <c r="G108" s="172" t="s">
        <v>201</v>
      </c>
      <c r="H108" s="11"/>
      <c r="I108" s="30"/>
      <c r="J108" s="184"/>
    </row>
    <row r="109" spans="1:10" customFormat="1" ht="56.25" x14ac:dyDescent="0.4">
      <c r="A109" s="133">
        <v>4</v>
      </c>
      <c r="B109" s="133">
        <v>2</v>
      </c>
      <c r="C109" s="133">
        <v>2</v>
      </c>
      <c r="D109" s="133"/>
      <c r="E109" s="133"/>
      <c r="F109" s="133"/>
      <c r="G109" s="36" t="s">
        <v>202</v>
      </c>
      <c r="H109" s="11"/>
      <c r="I109" s="30"/>
      <c r="J109" s="184"/>
    </row>
    <row r="110" spans="1:10" customFormat="1" ht="56.25" x14ac:dyDescent="0.4">
      <c r="A110" s="133">
        <v>4</v>
      </c>
      <c r="B110" s="133">
        <v>2</v>
      </c>
      <c r="C110" s="133">
        <v>3</v>
      </c>
      <c r="D110" s="133"/>
      <c r="E110" s="133"/>
      <c r="F110" s="133"/>
      <c r="G110" s="36" t="s">
        <v>203</v>
      </c>
      <c r="H110" s="11"/>
      <c r="I110" s="30"/>
      <c r="J110" s="184"/>
    </row>
    <row r="111" spans="1:10" customFormat="1" ht="75" x14ac:dyDescent="0.4">
      <c r="A111" s="133">
        <v>4</v>
      </c>
      <c r="B111" s="133">
        <v>2</v>
      </c>
      <c r="C111" s="133">
        <v>4</v>
      </c>
      <c r="D111" s="133"/>
      <c r="E111" s="133"/>
      <c r="F111" s="133"/>
      <c r="G111" s="36" t="s">
        <v>204</v>
      </c>
      <c r="H111" s="11"/>
      <c r="I111" s="30"/>
      <c r="J111" s="184"/>
    </row>
    <row r="112" spans="1:10" customFormat="1" ht="75" x14ac:dyDescent="0.4">
      <c r="A112" s="133">
        <v>4</v>
      </c>
      <c r="B112" s="133">
        <v>2</v>
      </c>
      <c r="C112" s="133">
        <v>5</v>
      </c>
      <c r="D112" s="133"/>
      <c r="E112" s="133"/>
      <c r="F112" s="133"/>
      <c r="G112" s="36" t="s">
        <v>205</v>
      </c>
      <c r="H112" s="11"/>
      <c r="I112" s="30"/>
      <c r="J112" s="184"/>
    </row>
    <row r="113" spans="1:10" customFormat="1" x14ac:dyDescent="0.4">
      <c r="A113" s="133">
        <v>4</v>
      </c>
      <c r="B113" s="135">
        <v>3</v>
      </c>
      <c r="C113" s="135"/>
      <c r="D113" s="135"/>
      <c r="E113" s="135"/>
      <c r="F113" s="135"/>
      <c r="G113" s="169" t="s">
        <v>599</v>
      </c>
      <c r="H113" s="9"/>
      <c r="I113" s="29"/>
      <c r="J113" s="183"/>
    </row>
    <row r="114" spans="1:10" customFormat="1" ht="56.25" x14ac:dyDescent="0.4">
      <c r="A114" s="133">
        <v>4</v>
      </c>
      <c r="B114" s="133">
        <v>3</v>
      </c>
      <c r="C114" s="133">
        <v>1</v>
      </c>
      <c r="D114" s="133"/>
      <c r="E114" s="133"/>
      <c r="F114" s="133"/>
      <c r="G114" s="36" t="s">
        <v>206</v>
      </c>
      <c r="H114" s="11"/>
      <c r="I114" s="30"/>
      <c r="J114" s="184"/>
    </row>
    <row r="115" spans="1:10" customFormat="1" ht="37.5" x14ac:dyDescent="0.4">
      <c r="A115" s="133">
        <v>4</v>
      </c>
      <c r="B115" s="133">
        <v>3</v>
      </c>
      <c r="C115" s="133">
        <v>2</v>
      </c>
      <c r="D115" s="133"/>
      <c r="E115" s="133"/>
      <c r="F115" s="133"/>
      <c r="G115" s="36" t="s">
        <v>207</v>
      </c>
      <c r="H115" s="11"/>
      <c r="I115" s="30"/>
      <c r="J115" s="184"/>
    </row>
    <row r="116" spans="1:10" customFormat="1" ht="56.25" x14ac:dyDescent="0.4">
      <c r="A116" s="133">
        <v>4</v>
      </c>
      <c r="B116" s="133">
        <v>3</v>
      </c>
      <c r="C116" s="133">
        <v>3</v>
      </c>
      <c r="D116" s="133"/>
      <c r="E116" s="133"/>
      <c r="F116" s="133"/>
      <c r="G116" s="36" t="s">
        <v>208</v>
      </c>
      <c r="H116" s="11"/>
      <c r="I116" s="30"/>
      <c r="J116" s="184"/>
    </row>
    <row r="117" spans="1:10" customFormat="1" ht="75" x14ac:dyDescent="0.4">
      <c r="A117" s="133">
        <v>4</v>
      </c>
      <c r="B117" s="133">
        <v>3</v>
      </c>
      <c r="C117" s="133">
        <v>4</v>
      </c>
      <c r="D117" s="133"/>
      <c r="E117" s="133"/>
      <c r="F117" s="133"/>
      <c r="G117" s="36" t="s">
        <v>209</v>
      </c>
      <c r="H117" s="11"/>
      <c r="I117" s="30"/>
      <c r="J117" s="184"/>
    </row>
    <row r="118" spans="1:10" customFormat="1" ht="37.5" x14ac:dyDescent="0.4">
      <c r="A118" s="133">
        <v>4</v>
      </c>
      <c r="B118" s="133">
        <v>3</v>
      </c>
      <c r="C118" s="133">
        <v>5</v>
      </c>
      <c r="D118" s="133"/>
      <c r="E118" s="133"/>
      <c r="F118" s="133"/>
      <c r="G118" s="36" t="s">
        <v>210</v>
      </c>
      <c r="H118" s="11"/>
      <c r="I118" s="30"/>
      <c r="J118" s="184"/>
    </row>
    <row r="119" spans="1:10" customFormat="1" ht="31.5" x14ac:dyDescent="0.4">
      <c r="A119" s="133">
        <v>4</v>
      </c>
      <c r="B119" s="133">
        <v>3</v>
      </c>
      <c r="C119" s="133">
        <v>6</v>
      </c>
      <c r="D119" s="133"/>
      <c r="E119" s="133"/>
      <c r="F119" s="133"/>
      <c r="G119" s="137" t="s">
        <v>211</v>
      </c>
      <c r="H119" s="11"/>
      <c r="I119" s="30"/>
      <c r="J119" s="184"/>
    </row>
    <row r="120" spans="1:10" customFormat="1" ht="56.25" x14ac:dyDescent="0.4">
      <c r="A120" s="133">
        <v>4</v>
      </c>
      <c r="B120" s="133">
        <v>3</v>
      </c>
      <c r="C120" s="133">
        <v>7</v>
      </c>
      <c r="D120" s="133"/>
      <c r="E120" s="133"/>
      <c r="F120" s="133"/>
      <c r="G120" s="172" t="s">
        <v>212</v>
      </c>
      <c r="H120" s="11"/>
      <c r="I120" s="30"/>
      <c r="J120" s="184"/>
    </row>
    <row r="121" spans="1:10" customFormat="1" ht="75" x14ac:dyDescent="0.4">
      <c r="A121" s="133">
        <v>4</v>
      </c>
      <c r="B121" s="133">
        <v>3</v>
      </c>
      <c r="C121" s="133">
        <v>8</v>
      </c>
      <c r="D121" s="133"/>
      <c r="E121" s="133"/>
      <c r="F121" s="133"/>
      <c r="G121" s="36" t="s">
        <v>213</v>
      </c>
      <c r="H121" s="11"/>
      <c r="I121" s="30"/>
      <c r="J121" s="184"/>
    </row>
    <row r="122" spans="1:10" customFormat="1" ht="37.5" x14ac:dyDescent="0.4">
      <c r="A122" s="133">
        <v>4</v>
      </c>
      <c r="B122" s="133">
        <v>3</v>
      </c>
      <c r="C122" s="133">
        <v>9</v>
      </c>
      <c r="D122" s="133"/>
      <c r="E122" s="133"/>
      <c r="F122" s="133"/>
      <c r="G122" s="36" t="s">
        <v>214</v>
      </c>
      <c r="H122" s="11"/>
      <c r="I122" s="30"/>
      <c r="J122" s="184"/>
    </row>
    <row r="123" spans="1:10" customFormat="1" ht="56.25" x14ac:dyDescent="0.4">
      <c r="A123" s="133">
        <v>4</v>
      </c>
      <c r="B123" s="133">
        <v>3</v>
      </c>
      <c r="C123" s="133">
        <v>10</v>
      </c>
      <c r="D123" s="133"/>
      <c r="E123" s="133"/>
      <c r="F123" s="133"/>
      <c r="G123" s="36" t="s">
        <v>215</v>
      </c>
      <c r="H123" s="11"/>
      <c r="I123" s="30"/>
      <c r="J123" s="184"/>
    </row>
    <row r="124" spans="1:10" customFormat="1" x14ac:dyDescent="0.4">
      <c r="A124" s="133">
        <v>4</v>
      </c>
      <c r="B124" s="135">
        <v>4</v>
      </c>
      <c r="C124" s="135"/>
      <c r="D124" s="135"/>
      <c r="E124" s="135"/>
      <c r="F124" s="135"/>
      <c r="G124" s="169" t="s">
        <v>600</v>
      </c>
      <c r="H124" s="9"/>
      <c r="I124" s="29"/>
      <c r="J124" s="183"/>
    </row>
    <row r="125" spans="1:10" customFormat="1" ht="56.25" x14ac:dyDescent="0.4">
      <c r="A125" s="133">
        <v>4</v>
      </c>
      <c r="B125" s="133">
        <v>4</v>
      </c>
      <c r="C125" s="133">
        <v>1</v>
      </c>
      <c r="D125" s="133"/>
      <c r="E125" s="133"/>
      <c r="F125" s="133"/>
      <c r="G125" s="36" t="s">
        <v>216</v>
      </c>
      <c r="H125" s="11"/>
      <c r="I125" s="30"/>
      <c r="J125" s="184"/>
    </row>
    <row r="126" spans="1:10" customFormat="1" ht="56.25" x14ac:dyDescent="0.4">
      <c r="A126" s="133">
        <v>4</v>
      </c>
      <c r="B126" s="133">
        <v>4</v>
      </c>
      <c r="C126" s="133">
        <v>2</v>
      </c>
      <c r="D126" s="133"/>
      <c r="E126" s="133"/>
      <c r="F126" s="133"/>
      <c r="G126" s="36" t="s">
        <v>217</v>
      </c>
      <c r="H126" s="11"/>
      <c r="I126" s="30"/>
      <c r="J126" s="184"/>
    </row>
    <row r="127" spans="1:10" customFormat="1" ht="37.5" x14ac:dyDescent="0.4">
      <c r="A127" s="133">
        <v>4</v>
      </c>
      <c r="B127" s="133">
        <v>4</v>
      </c>
      <c r="C127" s="133">
        <v>3</v>
      </c>
      <c r="D127" s="133"/>
      <c r="E127" s="133"/>
      <c r="F127" s="133"/>
      <c r="G127" s="172" t="s">
        <v>218</v>
      </c>
      <c r="H127" s="11"/>
      <c r="I127" s="30"/>
      <c r="J127" s="184"/>
    </row>
    <row r="128" spans="1:10" customFormat="1" ht="56.25" x14ac:dyDescent="0.4">
      <c r="A128" s="133">
        <v>4</v>
      </c>
      <c r="B128" s="133">
        <v>4</v>
      </c>
      <c r="C128" s="133">
        <v>4</v>
      </c>
      <c r="D128" s="133"/>
      <c r="E128" s="133"/>
      <c r="F128" s="133"/>
      <c r="G128" s="36" t="s">
        <v>219</v>
      </c>
      <c r="H128" s="11"/>
      <c r="I128" s="30"/>
      <c r="J128" s="184"/>
    </row>
    <row r="129" spans="1:10" customFormat="1" ht="56.25" x14ac:dyDescent="0.4">
      <c r="A129" s="133">
        <v>4</v>
      </c>
      <c r="B129" s="133">
        <v>4</v>
      </c>
      <c r="C129" s="133">
        <v>5</v>
      </c>
      <c r="D129" s="133"/>
      <c r="E129" s="133"/>
      <c r="F129" s="133"/>
      <c r="G129" s="36" t="s">
        <v>220</v>
      </c>
      <c r="H129" s="11"/>
      <c r="I129" s="30"/>
      <c r="J129" s="184"/>
    </row>
    <row r="130" spans="1:10" customFormat="1" ht="47.25" x14ac:dyDescent="0.4">
      <c r="A130" s="133">
        <v>4</v>
      </c>
      <c r="B130" s="133">
        <v>4</v>
      </c>
      <c r="C130" s="133">
        <v>6</v>
      </c>
      <c r="D130" s="133"/>
      <c r="E130" s="133"/>
      <c r="F130" s="133"/>
      <c r="G130" s="137" t="s">
        <v>221</v>
      </c>
      <c r="H130" s="11"/>
      <c r="I130" s="30"/>
      <c r="J130" s="184"/>
    </row>
    <row r="131" spans="1:10" customFormat="1" ht="37.5" x14ac:dyDescent="0.4">
      <c r="A131" s="133">
        <v>4</v>
      </c>
      <c r="B131" s="133">
        <v>4</v>
      </c>
      <c r="C131" s="133">
        <v>7</v>
      </c>
      <c r="D131" s="133"/>
      <c r="E131" s="133"/>
      <c r="F131" s="133"/>
      <c r="G131" s="36" t="s">
        <v>222</v>
      </c>
      <c r="H131" s="11"/>
      <c r="I131" s="30"/>
      <c r="J131" s="184"/>
    </row>
    <row r="132" spans="1:10" customFormat="1" ht="37.5" x14ac:dyDescent="0.4">
      <c r="A132" s="133">
        <v>4</v>
      </c>
      <c r="B132" s="133">
        <v>4</v>
      </c>
      <c r="C132" s="133">
        <v>8</v>
      </c>
      <c r="D132" s="133"/>
      <c r="E132" s="133"/>
      <c r="F132" s="133"/>
      <c r="G132" s="36" t="s">
        <v>223</v>
      </c>
      <c r="H132" s="11"/>
      <c r="I132" s="30"/>
      <c r="J132" s="184"/>
    </row>
    <row r="133" spans="1:10" customFormat="1" ht="37.5" x14ac:dyDescent="0.4">
      <c r="A133" s="133">
        <v>4</v>
      </c>
      <c r="B133" s="133">
        <v>4</v>
      </c>
      <c r="C133" s="133">
        <v>9</v>
      </c>
      <c r="D133" s="133"/>
      <c r="E133" s="133"/>
      <c r="F133" s="133"/>
      <c r="G133" s="36" t="s">
        <v>224</v>
      </c>
      <c r="H133" s="11"/>
      <c r="I133" s="30"/>
      <c r="J133" s="184"/>
    </row>
    <row r="134" spans="1:10" customFormat="1" x14ac:dyDescent="0.4">
      <c r="A134" s="133">
        <v>4</v>
      </c>
      <c r="B134" s="135">
        <v>5</v>
      </c>
      <c r="C134" s="135"/>
      <c r="D134" s="135"/>
      <c r="E134" s="135"/>
      <c r="F134" s="135"/>
      <c r="G134" s="169" t="s">
        <v>601</v>
      </c>
      <c r="H134" s="9"/>
      <c r="I134" s="29"/>
      <c r="J134" s="183"/>
    </row>
    <row r="135" spans="1:10" customFormat="1" ht="75" x14ac:dyDescent="0.4">
      <c r="A135" s="133">
        <v>4</v>
      </c>
      <c r="B135" s="133">
        <v>5</v>
      </c>
      <c r="C135" s="133">
        <v>1</v>
      </c>
      <c r="D135" s="133"/>
      <c r="E135" s="133"/>
      <c r="F135" s="133"/>
      <c r="G135" s="172" t="s">
        <v>225</v>
      </c>
      <c r="H135" s="11"/>
      <c r="I135" s="30"/>
      <c r="J135" s="184"/>
    </row>
    <row r="136" spans="1:10" customFormat="1" x14ac:dyDescent="0.4">
      <c r="A136" s="133">
        <v>4</v>
      </c>
      <c r="B136" s="135">
        <v>6</v>
      </c>
      <c r="C136" s="135"/>
      <c r="D136" s="135"/>
      <c r="E136" s="135"/>
      <c r="F136" s="135"/>
      <c r="G136" s="169" t="s">
        <v>602</v>
      </c>
      <c r="H136" s="9"/>
      <c r="I136" s="29"/>
      <c r="J136" s="183"/>
    </row>
    <row r="137" spans="1:10" customFormat="1" ht="75" x14ac:dyDescent="0.4">
      <c r="A137" s="133">
        <v>4</v>
      </c>
      <c r="B137" s="133">
        <v>6</v>
      </c>
      <c r="C137" s="133">
        <v>1</v>
      </c>
      <c r="D137" s="133"/>
      <c r="E137" s="133"/>
      <c r="F137" s="133"/>
      <c r="G137" s="36" t="s">
        <v>226</v>
      </c>
      <c r="H137" s="11"/>
      <c r="I137" s="30"/>
      <c r="J137" s="184"/>
    </row>
    <row r="138" spans="1:10" customFormat="1" ht="56.25" x14ac:dyDescent="0.4">
      <c r="A138" s="133">
        <v>4</v>
      </c>
      <c r="B138" s="133">
        <v>6</v>
      </c>
      <c r="C138" s="133">
        <v>2</v>
      </c>
      <c r="D138" s="133"/>
      <c r="E138" s="133"/>
      <c r="F138" s="133"/>
      <c r="G138" s="36" t="s">
        <v>227</v>
      </c>
      <c r="H138" s="11"/>
      <c r="I138" s="30"/>
      <c r="J138" s="184"/>
    </row>
    <row r="139" spans="1:10" customFormat="1" x14ac:dyDescent="0.4">
      <c r="A139" s="133">
        <v>4</v>
      </c>
      <c r="B139" s="133">
        <v>6</v>
      </c>
      <c r="C139" s="133">
        <v>3</v>
      </c>
      <c r="D139" s="133"/>
      <c r="E139" s="133"/>
      <c r="F139" s="133"/>
      <c r="G139" s="36" t="s">
        <v>228</v>
      </c>
      <c r="H139" s="11"/>
      <c r="I139" s="30"/>
      <c r="J139" s="184"/>
    </row>
    <row r="140" spans="1:10" customFormat="1" ht="37.5" x14ac:dyDescent="0.4">
      <c r="A140" s="133">
        <v>4</v>
      </c>
      <c r="B140" s="133">
        <v>6</v>
      </c>
      <c r="C140" s="133">
        <v>4</v>
      </c>
      <c r="D140" s="133"/>
      <c r="E140" s="133"/>
      <c r="F140" s="133"/>
      <c r="G140" s="172" t="s">
        <v>229</v>
      </c>
      <c r="H140" s="11"/>
      <c r="I140" s="30"/>
      <c r="J140" s="184"/>
    </row>
    <row r="141" spans="1:10" customFormat="1" ht="37.5" x14ac:dyDescent="0.4">
      <c r="A141" s="133">
        <v>4</v>
      </c>
      <c r="B141" s="133">
        <v>6</v>
      </c>
      <c r="C141" s="133">
        <v>5</v>
      </c>
      <c r="D141" s="133"/>
      <c r="E141" s="133"/>
      <c r="F141" s="133"/>
      <c r="G141" s="36" t="s">
        <v>230</v>
      </c>
      <c r="H141" s="11"/>
      <c r="I141" s="30"/>
      <c r="J141" s="184"/>
    </row>
    <row r="142" spans="1:10" customFormat="1" ht="37.5" x14ac:dyDescent="0.4">
      <c r="A142" s="133">
        <v>4</v>
      </c>
      <c r="B142" s="133">
        <v>6</v>
      </c>
      <c r="C142" s="133">
        <v>6</v>
      </c>
      <c r="D142" s="133"/>
      <c r="E142" s="133"/>
      <c r="F142" s="133"/>
      <c r="G142" s="36" t="s">
        <v>231</v>
      </c>
      <c r="H142" s="11"/>
      <c r="I142" s="30"/>
      <c r="J142" s="184"/>
    </row>
    <row r="143" spans="1:10" customFormat="1" x14ac:dyDescent="0.4">
      <c r="A143" s="131">
        <v>5</v>
      </c>
      <c r="B143" s="131"/>
      <c r="C143" s="131"/>
      <c r="D143" s="131"/>
      <c r="E143" s="131"/>
      <c r="F143" s="131"/>
      <c r="G143" s="164" t="s">
        <v>592</v>
      </c>
      <c r="H143" s="9"/>
      <c r="I143" s="29"/>
      <c r="J143" s="183"/>
    </row>
    <row r="144" spans="1:10" customFormat="1" x14ac:dyDescent="0.4">
      <c r="A144" s="133">
        <v>5</v>
      </c>
      <c r="B144" s="135">
        <v>1</v>
      </c>
      <c r="C144" s="135"/>
      <c r="D144" s="135"/>
      <c r="E144" s="135"/>
      <c r="F144" s="135"/>
      <c r="G144" s="169" t="s">
        <v>603</v>
      </c>
      <c r="H144" s="9"/>
      <c r="I144" s="29"/>
      <c r="J144" s="183"/>
    </row>
    <row r="145" spans="1:10" customFormat="1" ht="31.5" x14ac:dyDescent="0.4">
      <c r="A145" s="133">
        <v>5</v>
      </c>
      <c r="B145" s="133">
        <v>1</v>
      </c>
      <c r="C145" s="133">
        <v>1</v>
      </c>
      <c r="D145" s="133"/>
      <c r="E145" s="133"/>
      <c r="F145" s="133"/>
      <c r="G145" s="137" t="s">
        <v>232</v>
      </c>
      <c r="H145" s="11"/>
      <c r="I145" s="30"/>
      <c r="J145" s="184"/>
    </row>
    <row r="146" spans="1:10" customFormat="1" ht="75" x14ac:dyDescent="0.4">
      <c r="A146" s="133">
        <v>5</v>
      </c>
      <c r="B146" s="133">
        <v>1</v>
      </c>
      <c r="C146" s="133">
        <v>2</v>
      </c>
      <c r="D146" s="133"/>
      <c r="E146" s="133"/>
      <c r="F146" s="133"/>
      <c r="G146" s="172" t="s">
        <v>233</v>
      </c>
      <c r="H146" s="11"/>
      <c r="I146" s="30"/>
      <c r="J146" s="184"/>
    </row>
    <row r="147" spans="1:10" customFormat="1" ht="37.5" x14ac:dyDescent="0.4">
      <c r="A147" s="133">
        <v>5</v>
      </c>
      <c r="B147" s="133">
        <v>1</v>
      </c>
      <c r="C147" s="133">
        <v>3</v>
      </c>
      <c r="D147" s="133"/>
      <c r="E147" s="133"/>
      <c r="F147" s="133"/>
      <c r="G147" s="36" t="s">
        <v>234</v>
      </c>
      <c r="H147" s="11"/>
      <c r="I147" s="30"/>
      <c r="J147" s="184"/>
    </row>
    <row r="148" spans="1:10" customFormat="1" ht="37.5" x14ac:dyDescent="0.4">
      <c r="A148" s="133">
        <v>5</v>
      </c>
      <c r="B148" s="133">
        <v>1</v>
      </c>
      <c r="C148" s="133">
        <v>4</v>
      </c>
      <c r="D148" s="133"/>
      <c r="E148" s="133"/>
      <c r="F148" s="133"/>
      <c r="G148" s="36" t="s">
        <v>1694</v>
      </c>
      <c r="H148" s="11"/>
      <c r="I148" s="30"/>
      <c r="J148" s="184"/>
    </row>
    <row r="149" spans="1:10" customFormat="1" ht="56.25" x14ac:dyDescent="0.4">
      <c r="A149" s="133">
        <v>5</v>
      </c>
      <c r="B149" s="133">
        <v>1</v>
      </c>
      <c r="C149" s="133">
        <v>5</v>
      </c>
      <c r="D149" s="133"/>
      <c r="E149" s="133"/>
      <c r="F149" s="133"/>
      <c r="G149" s="36" t="s">
        <v>235</v>
      </c>
      <c r="H149" s="11"/>
      <c r="I149" s="30"/>
      <c r="J149" s="184"/>
    </row>
    <row r="150" spans="1:10" customFormat="1" ht="56.25" x14ac:dyDescent="0.4">
      <c r="A150" s="133">
        <v>5</v>
      </c>
      <c r="B150" s="133">
        <v>1</v>
      </c>
      <c r="C150" s="133">
        <v>6</v>
      </c>
      <c r="D150" s="133"/>
      <c r="E150" s="133"/>
      <c r="F150" s="133"/>
      <c r="G150" s="172" t="s">
        <v>236</v>
      </c>
      <c r="H150" s="11"/>
      <c r="I150" s="30"/>
      <c r="J150" s="184"/>
    </row>
    <row r="151" spans="1:10" customFormat="1" ht="47.25" x14ac:dyDescent="0.4">
      <c r="A151" s="133">
        <v>5</v>
      </c>
      <c r="B151" s="133">
        <v>1</v>
      </c>
      <c r="C151" s="133">
        <v>7</v>
      </c>
      <c r="D151" s="133"/>
      <c r="E151" s="133"/>
      <c r="F151" s="133"/>
      <c r="G151" s="137" t="s">
        <v>237</v>
      </c>
      <c r="H151" s="11"/>
      <c r="I151" s="30"/>
      <c r="J151" s="184"/>
    </row>
    <row r="152" spans="1:10" customFormat="1" ht="75" x14ac:dyDescent="0.4">
      <c r="A152" s="133">
        <v>5</v>
      </c>
      <c r="B152" s="133">
        <v>1</v>
      </c>
      <c r="C152" s="133">
        <v>8</v>
      </c>
      <c r="D152" s="133"/>
      <c r="E152" s="133"/>
      <c r="F152" s="133"/>
      <c r="G152" s="172" t="s">
        <v>238</v>
      </c>
      <c r="H152" s="11"/>
      <c r="I152" s="30"/>
      <c r="J152" s="184"/>
    </row>
    <row r="153" spans="1:10" customFormat="1" ht="93.75" x14ac:dyDescent="0.4">
      <c r="A153" s="133">
        <v>5</v>
      </c>
      <c r="B153" s="133">
        <v>1</v>
      </c>
      <c r="C153" s="133">
        <v>9</v>
      </c>
      <c r="D153" s="133"/>
      <c r="E153" s="133"/>
      <c r="F153" s="133"/>
      <c r="G153" s="36" t="s">
        <v>239</v>
      </c>
      <c r="H153" s="11"/>
      <c r="I153" s="30"/>
      <c r="J153" s="184"/>
    </row>
    <row r="154" spans="1:10" customFormat="1" ht="93.75" x14ac:dyDescent="0.4">
      <c r="A154" s="133">
        <v>5</v>
      </c>
      <c r="B154" s="133">
        <v>1</v>
      </c>
      <c r="C154" s="133">
        <v>10</v>
      </c>
      <c r="D154" s="133"/>
      <c r="E154" s="133"/>
      <c r="F154" s="133"/>
      <c r="G154" s="36" t="s">
        <v>240</v>
      </c>
      <c r="H154" s="11"/>
      <c r="I154" s="30"/>
      <c r="J154" s="184"/>
    </row>
    <row r="155" spans="1:10" customFormat="1" ht="75" x14ac:dyDescent="0.4">
      <c r="A155" s="133">
        <v>5</v>
      </c>
      <c r="B155" s="133">
        <v>1</v>
      </c>
      <c r="C155" s="133">
        <v>11</v>
      </c>
      <c r="D155" s="133"/>
      <c r="E155" s="133"/>
      <c r="F155" s="133"/>
      <c r="G155" s="36" t="s">
        <v>241</v>
      </c>
      <c r="H155" s="11"/>
      <c r="I155" s="30"/>
      <c r="J155" s="184"/>
    </row>
    <row r="156" spans="1:10" customFormat="1" ht="47.25" x14ac:dyDescent="0.4">
      <c r="A156" s="133">
        <v>5</v>
      </c>
      <c r="B156" s="133">
        <v>1</v>
      </c>
      <c r="C156" s="133">
        <v>12</v>
      </c>
      <c r="D156" s="133"/>
      <c r="E156" s="133"/>
      <c r="F156" s="133"/>
      <c r="G156" s="137" t="s">
        <v>242</v>
      </c>
      <c r="H156" s="11"/>
      <c r="I156" s="30"/>
      <c r="J156" s="184"/>
    </row>
    <row r="157" spans="1:10" customFormat="1" ht="56.25" x14ac:dyDescent="0.4">
      <c r="A157" s="133">
        <v>5</v>
      </c>
      <c r="B157" s="133">
        <v>1</v>
      </c>
      <c r="C157" s="133">
        <v>13</v>
      </c>
      <c r="D157" s="133"/>
      <c r="E157" s="133"/>
      <c r="F157" s="133"/>
      <c r="G157" s="172" t="s">
        <v>243</v>
      </c>
      <c r="H157" s="11"/>
      <c r="I157" s="30"/>
      <c r="J157" s="184"/>
    </row>
    <row r="158" spans="1:10" customFormat="1" ht="56.25" x14ac:dyDescent="0.4">
      <c r="A158" s="133">
        <v>5</v>
      </c>
      <c r="B158" s="133">
        <v>1</v>
      </c>
      <c r="C158" s="133">
        <v>14</v>
      </c>
      <c r="D158" s="133"/>
      <c r="E158" s="133"/>
      <c r="F158" s="133"/>
      <c r="G158" s="36" t="s">
        <v>244</v>
      </c>
      <c r="H158" s="11"/>
      <c r="I158" s="30"/>
      <c r="J158" s="184"/>
    </row>
    <row r="159" spans="1:10" customFormat="1" x14ac:dyDescent="0.4">
      <c r="A159" s="133">
        <v>5</v>
      </c>
      <c r="B159" s="135">
        <v>2</v>
      </c>
      <c r="C159" s="135"/>
      <c r="D159" s="135"/>
      <c r="E159" s="135"/>
      <c r="F159" s="135"/>
      <c r="G159" s="169" t="s">
        <v>604</v>
      </c>
      <c r="H159" s="9"/>
      <c r="I159" s="29"/>
      <c r="J159" s="183"/>
    </row>
    <row r="160" spans="1:10" s="1" customFormat="1" x14ac:dyDescent="0.45">
      <c r="A160" s="133">
        <v>5</v>
      </c>
      <c r="B160" s="133">
        <v>2</v>
      </c>
      <c r="C160" s="133">
        <v>1</v>
      </c>
      <c r="D160" s="133"/>
      <c r="E160" s="138"/>
      <c r="F160" s="138"/>
      <c r="G160" s="6" t="s">
        <v>27</v>
      </c>
      <c r="H160" s="4"/>
      <c r="I160" s="34"/>
      <c r="J160" s="167"/>
    </row>
    <row r="161" spans="1:10" s="1" customFormat="1" ht="37.5" x14ac:dyDescent="0.45">
      <c r="A161" s="133">
        <v>5</v>
      </c>
      <c r="B161" s="133">
        <v>2</v>
      </c>
      <c r="C161" s="133">
        <v>2</v>
      </c>
      <c r="D161" s="133"/>
      <c r="E161" s="138"/>
      <c r="F161" s="138"/>
      <c r="G161" s="6" t="s">
        <v>29</v>
      </c>
      <c r="H161" s="4"/>
      <c r="I161" s="34"/>
      <c r="J161" s="167"/>
    </row>
    <row r="162" spans="1:10" customFormat="1" ht="75" x14ac:dyDescent="0.4">
      <c r="A162" s="133">
        <v>5</v>
      </c>
      <c r="B162" s="133">
        <v>2</v>
      </c>
      <c r="C162" s="133">
        <v>3</v>
      </c>
      <c r="D162" s="133"/>
      <c r="E162" s="133"/>
      <c r="F162" s="133"/>
      <c r="G162" s="36" t="s">
        <v>245</v>
      </c>
      <c r="H162" s="11"/>
      <c r="I162" s="30"/>
      <c r="J162" s="184"/>
    </row>
    <row r="163" spans="1:10" customFormat="1" ht="56.25" x14ac:dyDescent="0.4">
      <c r="A163" s="133">
        <v>5</v>
      </c>
      <c r="B163" s="133">
        <v>2</v>
      </c>
      <c r="C163" s="133">
        <v>4</v>
      </c>
      <c r="D163" s="133"/>
      <c r="E163" s="133"/>
      <c r="F163" s="133"/>
      <c r="G163" s="36" t="s">
        <v>246</v>
      </c>
      <c r="H163" s="11"/>
      <c r="I163" s="30"/>
      <c r="J163" s="184"/>
    </row>
    <row r="164" spans="1:10" customFormat="1" ht="56.25" x14ac:dyDescent="0.4">
      <c r="A164" s="133">
        <v>5</v>
      </c>
      <c r="B164" s="133">
        <v>2</v>
      </c>
      <c r="C164" s="133">
        <v>5</v>
      </c>
      <c r="D164" s="133"/>
      <c r="E164" s="133"/>
      <c r="F164" s="133"/>
      <c r="G164" s="172" t="s">
        <v>247</v>
      </c>
      <c r="H164" s="11"/>
      <c r="I164" s="30"/>
      <c r="J164" s="184"/>
    </row>
    <row r="165" spans="1:10" customFormat="1" ht="47.25" x14ac:dyDescent="0.4">
      <c r="A165" s="133">
        <v>5</v>
      </c>
      <c r="B165" s="133">
        <v>2</v>
      </c>
      <c r="C165" s="133">
        <v>6</v>
      </c>
      <c r="D165" s="133"/>
      <c r="E165" s="133"/>
      <c r="F165" s="133"/>
      <c r="G165" s="137" t="s">
        <v>248</v>
      </c>
      <c r="H165" s="11"/>
      <c r="I165" s="30"/>
      <c r="J165" s="184"/>
    </row>
    <row r="166" spans="1:10" customFormat="1" x14ac:dyDescent="0.4">
      <c r="A166" s="133">
        <v>5</v>
      </c>
      <c r="B166" s="135">
        <v>3</v>
      </c>
      <c r="C166" s="135"/>
      <c r="D166" s="135"/>
      <c r="E166" s="135"/>
      <c r="F166" s="135"/>
      <c r="G166" s="169" t="s">
        <v>605</v>
      </c>
      <c r="H166" s="9"/>
      <c r="I166" s="29"/>
      <c r="J166" s="183"/>
    </row>
    <row r="167" spans="1:10" customFormat="1" ht="187.5" x14ac:dyDescent="0.4">
      <c r="A167" s="133">
        <v>5</v>
      </c>
      <c r="B167" s="133">
        <v>3</v>
      </c>
      <c r="C167" s="133">
        <v>1</v>
      </c>
      <c r="D167" s="133"/>
      <c r="E167" s="133"/>
      <c r="F167" s="133"/>
      <c r="G167" s="172" t="s">
        <v>249</v>
      </c>
      <c r="H167" s="11"/>
      <c r="I167" s="30"/>
      <c r="J167" s="184"/>
    </row>
    <row r="168" spans="1:10" customFormat="1" ht="56.25" x14ac:dyDescent="0.4">
      <c r="A168" s="133">
        <v>5</v>
      </c>
      <c r="B168" s="133">
        <v>3</v>
      </c>
      <c r="C168" s="133">
        <v>2</v>
      </c>
      <c r="D168" s="133"/>
      <c r="E168" s="133"/>
      <c r="F168" s="133"/>
      <c r="G168" s="36" t="s">
        <v>250</v>
      </c>
      <c r="H168" s="11"/>
      <c r="I168" s="30"/>
      <c r="J168" s="184"/>
    </row>
    <row r="169" spans="1:10" customFormat="1" ht="112.5" x14ac:dyDescent="0.4">
      <c r="A169" s="133">
        <v>5</v>
      </c>
      <c r="B169" s="133">
        <v>3</v>
      </c>
      <c r="C169" s="133">
        <v>3</v>
      </c>
      <c r="D169" s="133"/>
      <c r="E169" s="133"/>
      <c r="F169" s="133"/>
      <c r="G169" s="36" t="s">
        <v>251</v>
      </c>
      <c r="H169" s="11"/>
      <c r="I169" s="30"/>
      <c r="J169" s="184"/>
    </row>
    <row r="170" spans="1:10" customFormat="1" x14ac:dyDescent="0.4">
      <c r="A170" s="133">
        <v>5</v>
      </c>
      <c r="B170" s="135">
        <v>4</v>
      </c>
      <c r="C170" s="135"/>
      <c r="D170" s="135"/>
      <c r="E170" s="135"/>
      <c r="F170" s="135"/>
      <c r="G170" s="169" t="s">
        <v>606</v>
      </c>
      <c r="H170" s="9"/>
      <c r="I170" s="29"/>
      <c r="J170" s="183"/>
    </row>
    <row r="171" spans="1:10" customFormat="1" ht="56.25" x14ac:dyDescent="0.4">
      <c r="A171" s="133">
        <v>5</v>
      </c>
      <c r="B171" s="133">
        <v>4</v>
      </c>
      <c r="C171" s="133">
        <v>1</v>
      </c>
      <c r="D171" s="133"/>
      <c r="E171" s="133"/>
      <c r="F171" s="133"/>
      <c r="G171" s="36" t="s">
        <v>252</v>
      </c>
      <c r="H171" s="11"/>
      <c r="I171" s="30"/>
      <c r="J171" s="184"/>
    </row>
    <row r="172" spans="1:10" customFormat="1" ht="37.5" x14ac:dyDescent="0.4">
      <c r="A172" s="133">
        <v>5</v>
      </c>
      <c r="B172" s="133">
        <v>4</v>
      </c>
      <c r="C172" s="133">
        <v>2</v>
      </c>
      <c r="D172" s="133"/>
      <c r="E172" s="133"/>
      <c r="F172" s="133"/>
      <c r="G172" s="172" t="s">
        <v>253</v>
      </c>
      <c r="H172" s="11"/>
      <c r="I172" s="30"/>
      <c r="J172" s="184"/>
    </row>
    <row r="173" spans="1:10" customFormat="1" ht="75" x14ac:dyDescent="0.4">
      <c r="A173" s="133">
        <v>5</v>
      </c>
      <c r="B173" s="133">
        <v>4</v>
      </c>
      <c r="C173" s="133">
        <v>3</v>
      </c>
      <c r="D173" s="133"/>
      <c r="E173" s="133"/>
      <c r="F173" s="133"/>
      <c r="G173" s="172" t="s">
        <v>254</v>
      </c>
      <c r="H173" s="11"/>
      <c r="I173" s="30"/>
      <c r="J173" s="184"/>
    </row>
    <row r="174" spans="1:10" customFormat="1" ht="56.25" x14ac:dyDescent="0.4">
      <c r="A174" s="133">
        <v>5</v>
      </c>
      <c r="B174" s="133">
        <v>4</v>
      </c>
      <c r="C174" s="133">
        <v>4</v>
      </c>
      <c r="D174" s="133"/>
      <c r="E174" s="133"/>
      <c r="F174" s="133"/>
      <c r="G174" s="172" t="s">
        <v>255</v>
      </c>
      <c r="H174" s="11"/>
      <c r="I174" s="30"/>
      <c r="J174" s="184"/>
    </row>
    <row r="175" spans="1:10" customFormat="1" ht="56.25" x14ac:dyDescent="0.4">
      <c r="A175" s="133">
        <v>5</v>
      </c>
      <c r="B175" s="133">
        <v>4</v>
      </c>
      <c r="C175" s="133">
        <v>5</v>
      </c>
      <c r="D175" s="133"/>
      <c r="E175" s="133"/>
      <c r="F175" s="133"/>
      <c r="G175" s="172" t="s">
        <v>256</v>
      </c>
      <c r="H175" s="11"/>
      <c r="I175" s="30"/>
      <c r="J175" s="184"/>
    </row>
    <row r="176" spans="1:10" customFormat="1" ht="37.5" x14ac:dyDescent="0.4">
      <c r="A176" s="133">
        <v>5</v>
      </c>
      <c r="B176" s="133">
        <v>4</v>
      </c>
      <c r="C176" s="133">
        <v>6</v>
      </c>
      <c r="D176" s="133"/>
      <c r="E176" s="133"/>
      <c r="F176" s="133"/>
      <c r="G176" s="36" t="s">
        <v>257</v>
      </c>
      <c r="H176" s="11"/>
      <c r="I176" s="30"/>
      <c r="J176" s="184"/>
    </row>
    <row r="177" spans="1:10" customFormat="1" ht="56.25" x14ac:dyDescent="0.4">
      <c r="A177" s="133">
        <v>5</v>
      </c>
      <c r="B177" s="133">
        <v>4</v>
      </c>
      <c r="C177" s="133">
        <v>7</v>
      </c>
      <c r="D177" s="133"/>
      <c r="E177" s="133"/>
      <c r="F177" s="133"/>
      <c r="G177" s="172" t="s">
        <v>258</v>
      </c>
      <c r="H177" s="11"/>
      <c r="I177" s="30"/>
      <c r="J177" s="184"/>
    </row>
    <row r="178" spans="1:10" customFormat="1" x14ac:dyDescent="0.4">
      <c r="A178" s="133">
        <v>5</v>
      </c>
      <c r="B178" s="135">
        <v>5</v>
      </c>
      <c r="C178" s="135"/>
      <c r="D178" s="135"/>
      <c r="E178" s="135"/>
      <c r="F178" s="135"/>
      <c r="G178" s="169" t="s">
        <v>607</v>
      </c>
      <c r="H178" s="9"/>
      <c r="I178" s="29"/>
      <c r="J178" s="183"/>
    </row>
    <row r="179" spans="1:10" customFormat="1" ht="93.75" x14ac:dyDescent="0.4">
      <c r="A179" s="133">
        <v>5</v>
      </c>
      <c r="B179" s="133">
        <v>5</v>
      </c>
      <c r="C179" s="133">
        <v>1</v>
      </c>
      <c r="D179" s="133"/>
      <c r="E179" s="133"/>
      <c r="F179" s="133"/>
      <c r="G179" s="36" t="s">
        <v>264</v>
      </c>
      <c r="H179" s="11"/>
      <c r="I179" s="30"/>
      <c r="J179" s="184"/>
    </row>
    <row r="180" spans="1:10" customFormat="1" ht="75" x14ac:dyDescent="0.4">
      <c r="A180" s="133">
        <v>5</v>
      </c>
      <c r="B180" s="133">
        <v>5</v>
      </c>
      <c r="C180" s="133">
        <v>2</v>
      </c>
      <c r="D180" s="133"/>
      <c r="E180" s="133"/>
      <c r="F180" s="133"/>
      <c r="G180" s="36" t="s">
        <v>265</v>
      </c>
      <c r="H180" s="11"/>
      <c r="I180" s="30"/>
      <c r="J180" s="184"/>
    </row>
    <row r="181" spans="1:10" customFormat="1" ht="37.5" x14ac:dyDescent="0.4">
      <c r="A181" s="133">
        <v>5</v>
      </c>
      <c r="B181" s="133">
        <v>5</v>
      </c>
      <c r="C181" s="133">
        <v>3</v>
      </c>
      <c r="D181" s="133"/>
      <c r="E181" s="133"/>
      <c r="F181" s="133"/>
      <c r="G181" s="36" t="s">
        <v>266</v>
      </c>
      <c r="H181" s="11"/>
      <c r="I181" s="30"/>
      <c r="J181" s="184"/>
    </row>
    <row r="182" spans="1:10" customFormat="1" ht="56.25" x14ac:dyDescent="0.4">
      <c r="A182" s="133">
        <v>5</v>
      </c>
      <c r="B182" s="133">
        <v>5</v>
      </c>
      <c r="C182" s="133">
        <v>4</v>
      </c>
      <c r="D182" s="133"/>
      <c r="E182" s="133"/>
      <c r="F182" s="133"/>
      <c r="G182" s="36" t="s">
        <v>267</v>
      </c>
      <c r="H182" s="11"/>
      <c r="I182" s="30"/>
      <c r="J182" s="184"/>
    </row>
    <row r="183" spans="1:10" customFormat="1" ht="56.25" x14ac:dyDescent="0.4">
      <c r="A183" s="133">
        <v>5</v>
      </c>
      <c r="B183" s="133">
        <v>5</v>
      </c>
      <c r="C183" s="133">
        <v>5</v>
      </c>
      <c r="D183" s="133"/>
      <c r="E183" s="133"/>
      <c r="F183" s="133"/>
      <c r="G183" s="36" t="s">
        <v>268</v>
      </c>
      <c r="H183" s="11"/>
      <c r="I183" s="30"/>
      <c r="J183" s="184"/>
    </row>
    <row r="184" spans="1:10" s="1" customFormat="1" x14ac:dyDescent="0.45">
      <c r="A184" s="138">
        <v>5</v>
      </c>
      <c r="B184" s="139">
        <v>6</v>
      </c>
      <c r="C184" s="139"/>
      <c r="D184" s="139"/>
      <c r="E184" s="139"/>
      <c r="F184" s="139"/>
      <c r="G184" s="37" t="s">
        <v>307</v>
      </c>
      <c r="H184" s="31"/>
      <c r="I184" s="173"/>
      <c r="J184" s="185"/>
    </row>
    <row r="185" spans="1:10" s="1" customFormat="1" ht="37.5" x14ac:dyDescent="0.45">
      <c r="A185" s="138">
        <v>5</v>
      </c>
      <c r="B185" s="138">
        <v>6</v>
      </c>
      <c r="C185" s="138">
        <v>1</v>
      </c>
      <c r="D185" s="138"/>
      <c r="E185" s="138"/>
      <c r="F185" s="138"/>
      <c r="G185" s="6" t="s">
        <v>20</v>
      </c>
      <c r="H185" s="4"/>
      <c r="I185" s="34"/>
      <c r="J185" s="167"/>
    </row>
    <row r="186" spans="1:10" s="1" customFormat="1" x14ac:dyDescent="0.45">
      <c r="A186" s="138">
        <v>5</v>
      </c>
      <c r="B186" s="138">
        <v>6</v>
      </c>
      <c r="C186" s="138">
        <v>2</v>
      </c>
      <c r="D186" s="138"/>
      <c r="E186" s="138"/>
      <c r="F186" s="138"/>
      <c r="G186" s="6" t="s">
        <v>21</v>
      </c>
      <c r="H186" s="4"/>
      <c r="I186" s="34"/>
      <c r="J186" s="167"/>
    </row>
    <row r="187" spans="1:10" s="1" customFormat="1" ht="37.5" x14ac:dyDescent="0.45">
      <c r="A187" s="138">
        <v>5</v>
      </c>
      <c r="B187" s="138">
        <v>6</v>
      </c>
      <c r="C187" s="138">
        <v>3</v>
      </c>
      <c r="D187" s="138"/>
      <c r="E187" s="138"/>
      <c r="F187" s="138"/>
      <c r="G187" s="6" t="s">
        <v>22</v>
      </c>
      <c r="H187" s="4"/>
      <c r="I187" s="34"/>
      <c r="J187" s="167"/>
    </row>
    <row r="188" spans="1:10" s="1" customFormat="1" ht="37.5" x14ac:dyDescent="0.45">
      <c r="A188" s="138">
        <v>5</v>
      </c>
      <c r="B188" s="138">
        <v>6</v>
      </c>
      <c r="C188" s="138">
        <v>4</v>
      </c>
      <c r="D188" s="138"/>
      <c r="E188" s="138"/>
      <c r="F188" s="138"/>
      <c r="G188" s="6" t="s">
        <v>23</v>
      </c>
      <c r="H188" s="4"/>
      <c r="I188" s="34"/>
      <c r="J188" s="167"/>
    </row>
    <row r="189" spans="1:10" s="1" customFormat="1" x14ac:dyDescent="0.45">
      <c r="A189" s="138">
        <v>5</v>
      </c>
      <c r="B189" s="138">
        <v>6</v>
      </c>
      <c r="C189" s="138">
        <v>5</v>
      </c>
      <c r="D189" s="138"/>
      <c r="E189" s="138"/>
      <c r="F189" s="138"/>
      <c r="G189" s="6" t="s">
        <v>24</v>
      </c>
      <c r="H189" s="4"/>
      <c r="I189" s="34"/>
      <c r="J189" s="167"/>
    </row>
    <row r="190" spans="1:10" s="1" customFormat="1" x14ac:dyDescent="0.45">
      <c r="A190" s="138">
        <v>5</v>
      </c>
      <c r="B190" s="138">
        <v>6</v>
      </c>
      <c r="C190" s="138">
        <v>6</v>
      </c>
      <c r="D190" s="138"/>
      <c r="E190" s="138"/>
      <c r="F190" s="138"/>
      <c r="G190" s="6" t="s">
        <v>25</v>
      </c>
      <c r="H190" s="4"/>
      <c r="I190" s="34"/>
      <c r="J190" s="167"/>
    </row>
    <row r="191" spans="1:10" s="1" customFormat="1" ht="56.25" x14ac:dyDescent="0.45">
      <c r="A191" s="138">
        <v>5</v>
      </c>
      <c r="B191" s="138">
        <v>6</v>
      </c>
      <c r="C191" s="138">
        <v>7</v>
      </c>
      <c r="D191" s="138"/>
      <c r="E191" s="138"/>
      <c r="F191" s="138"/>
      <c r="G191" s="6" t="s">
        <v>19</v>
      </c>
      <c r="H191" s="4"/>
      <c r="I191" s="34"/>
      <c r="J191" s="167"/>
    </row>
    <row r="192" spans="1:10" s="1" customFormat="1" ht="93.75" x14ac:dyDescent="0.45">
      <c r="A192" s="138">
        <v>5</v>
      </c>
      <c r="B192" s="138">
        <v>6</v>
      </c>
      <c r="C192" s="138">
        <v>8</v>
      </c>
      <c r="D192" s="138"/>
      <c r="E192" s="138"/>
      <c r="F192" s="138"/>
      <c r="G192" s="6" t="s">
        <v>26</v>
      </c>
      <c r="H192" s="4"/>
      <c r="I192" s="34"/>
      <c r="J192" s="167"/>
    </row>
    <row r="193" spans="1:10" s="1" customFormat="1" x14ac:dyDescent="0.45">
      <c r="A193" s="138">
        <v>5</v>
      </c>
      <c r="B193" s="138">
        <v>6</v>
      </c>
      <c r="C193" s="138">
        <v>9</v>
      </c>
      <c r="D193" s="138"/>
      <c r="E193" s="138"/>
      <c r="F193" s="138"/>
      <c r="G193" s="7" t="s">
        <v>49</v>
      </c>
      <c r="H193" s="144"/>
      <c r="I193" s="177"/>
      <c r="J193" s="167"/>
    </row>
    <row r="194" spans="1:10" s="1" customFormat="1" x14ac:dyDescent="0.45">
      <c r="A194" s="138">
        <v>5</v>
      </c>
      <c r="B194" s="138">
        <v>6</v>
      </c>
      <c r="C194" s="138">
        <v>10</v>
      </c>
      <c r="D194" s="138"/>
      <c r="E194" s="138"/>
      <c r="F194" s="138"/>
      <c r="G194" s="7" t="s">
        <v>671</v>
      </c>
      <c r="H194" s="144"/>
      <c r="I194" s="177"/>
      <c r="J194" s="167"/>
    </row>
    <row r="195" spans="1:10" s="1" customFormat="1" x14ac:dyDescent="0.45">
      <c r="A195" s="138">
        <v>5</v>
      </c>
      <c r="B195" s="138">
        <v>6</v>
      </c>
      <c r="C195" s="138">
        <v>11</v>
      </c>
      <c r="D195" s="138"/>
      <c r="E195" s="138"/>
      <c r="F195" s="138"/>
      <c r="G195" s="7" t="s">
        <v>644</v>
      </c>
      <c r="H195" s="144"/>
      <c r="I195" s="177"/>
      <c r="J195" s="167"/>
    </row>
    <row r="196" spans="1:10" s="1" customFormat="1" x14ac:dyDescent="0.45">
      <c r="A196" s="138">
        <v>5</v>
      </c>
      <c r="B196" s="138">
        <v>6</v>
      </c>
      <c r="C196" s="138">
        <v>12</v>
      </c>
      <c r="D196" s="138"/>
      <c r="E196" s="138"/>
      <c r="F196" s="138"/>
      <c r="G196" s="7" t="s">
        <v>613</v>
      </c>
      <c r="H196" s="144"/>
      <c r="I196" s="177"/>
      <c r="J196" s="167"/>
    </row>
    <row r="197" spans="1:10" s="1" customFormat="1" x14ac:dyDescent="0.45">
      <c r="A197" s="138">
        <v>5</v>
      </c>
      <c r="B197" s="138">
        <v>6</v>
      </c>
      <c r="C197" s="138">
        <v>13</v>
      </c>
      <c r="D197" s="138"/>
      <c r="E197" s="138"/>
      <c r="F197" s="138"/>
      <c r="G197" s="7" t="s">
        <v>670</v>
      </c>
      <c r="H197" s="144"/>
      <c r="I197" s="177"/>
      <c r="J197" s="167"/>
    </row>
    <row r="198" spans="1:10" s="1" customFormat="1" x14ac:dyDescent="0.45">
      <c r="A198" s="138">
        <v>5</v>
      </c>
      <c r="B198" s="138">
        <v>6</v>
      </c>
      <c r="C198" s="138">
        <v>14</v>
      </c>
      <c r="D198" s="138"/>
      <c r="E198" s="138"/>
      <c r="F198" s="138"/>
      <c r="G198" s="7" t="s">
        <v>669</v>
      </c>
      <c r="H198" s="144"/>
      <c r="I198" s="177"/>
      <c r="J198" s="167"/>
    </row>
    <row r="199" spans="1:10" customFormat="1" x14ac:dyDescent="0.4">
      <c r="A199" s="133">
        <v>5</v>
      </c>
      <c r="B199" s="135">
        <v>7</v>
      </c>
      <c r="C199" s="135"/>
      <c r="D199" s="135"/>
      <c r="E199" s="135"/>
      <c r="F199" s="135"/>
      <c r="G199" s="169" t="s">
        <v>608</v>
      </c>
      <c r="H199" s="9"/>
      <c r="I199" s="29"/>
      <c r="J199" s="183"/>
    </row>
    <row r="200" spans="1:10" customFormat="1" ht="75" x14ac:dyDescent="0.4">
      <c r="A200" s="133">
        <v>5</v>
      </c>
      <c r="B200" s="133">
        <v>7</v>
      </c>
      <c r="C200" s="133">
        <v>1</v>
      </c>
      <c r="D200" s="133"/>
      <c r="E200" s="133"/>
      <c r="F200" s="133"/>
      <c r="G200" s="36" t="s">
        <v>269</v>
      </c>
      <c r="H200" s="11"/>
      <c r="I200" s="30"/>
      <c r="J200" s="184"/>
    </row>
    <row r="201" spans="1:10" customFormat="1" ht="75" x14ac:dyDescent="0.4">
      <c r="A201" s="133">
        <v>5</v>
      </c>
      <c r="B201" s="133">
        <v>7</v>
      </c>
      <c r="C201" s="133">
        <v>2</v>
      </c>
      <c r="D201" s="133"/>
      <c r="E201" s="133"/>
      <c r="F201" s="133"/>
      <c r="G201" s="36" t="s">
        <v>270</v>
      </c>
      <c r="H201" s="11"/>
      <c r="I201" s="30"/>
      <c r="J201" s="184"/>
    </row>
    <row r="202" spans="1:10" customFormat="1" ht="56.25" x14ac:dyDescent="0.4">
      <c r="A202" s="133">
        <v>5</v>
      </c>
      <c r="B202" s="133">
        <v>7</v>
      </c>
      <c r="C202" s="133">
        <v>3</v>
      </c>
      <c r="D202" s="133"/>
      <c r="E202" s="133"/>
      <c r="F202" s="133"/>
      <c r="G202" s="36" t="s">
        <v>271</v>
      </c>
      <c r="H202" s="11"/>
      <c r="I202" s="30"/>
      <c r="J202" s="184"/>
    </row>
    <row r="203" spans="1:10" customFormat="1" ht="37.5" x14ac:dyDescent="0.4">
      <c r="A203" s="133">
        <v>5</v>
      </c>
      <c r="B203" s="133">
        <v>7</v>
      </c>
      <c r="C203" s="133">
        <v>4</v>
      </c>
      <c r="D203" s="133"/>
      <c r="E203" s="133"/>
      <c r="F203" s="133"/>
      <c r="G203" s="36" t="s">
        <v>272</v>
      </c>
      <c r="H203" s="11"/>
      <c r="I203" s="30"/>
      <c r="J203" s="184"/>
    </row>
    <row r="204" spans="1:10" customFormat="1" ht="37.5" x14ac:dyDescent="0.4">
      <c r="A204" s="133">
        <v>5</v>
      </c>
      <c r="B204" s="133">
        <v>7</v>
      </c>
      <c r="C204" s="133">
        <v>5</v>
      </c>
      <c r="D204" s="133"/>
      <c r="E204" s="133"/>
      <c r="F204" s="133"/>
      <c r="G204" s="36" t="s">
        <v>273</v>
      </c>
      <c r="H204" s="11"/>
      <c r="I204" s="30"/>
      <c r="J204" s="184"/>
    </row>
    <row r="205" spans="1:10" customFormat="1" ht="37.5" x14ac:dyDescent="0.4">
      <c r="A205" s="133">
        <v>5</v>
      </c>
      <c r="B205" s="133">
        <v>7</v>
      </c>
      <c r="C205" s="133">
        <v>6</v>
      </c>
      <c r="D205" s="133"/>
      <c r="E205" s="133"/>
      <c r="F205" s="133"/>
      <c r="G205" s="36" t="s">
        <v>274</v>
      </c>
      <c r="H205" s="11"/>
      <c r="I205" s="30"/>
      <c r="J205" s="184"/>
    </row>
    <row r="206" spans="1:10" customFormat="1" ht="37.5" x14ac:dyDescent="0.4">
      <c r="A206" s="133">
        <v>5</v>
      </c>
      <c r="B206" s="133">
        <v>7</v>
      </c>
      <c r="C206" s="133">
        <v>7</v>
      </c>
      <c r="D206" s="133"/>
      <c r="E206" s="133"/>
      <c r="F206" s="133"/>
      <c r="G206" s="172" t="s">
        <v>275</v>
      </c>
      <c r="H206" s="11"/>
      <c r="I206" s="30"/>
      <c r="J206" s="184"/>
    </row>
    <row r="207" spans="1:10" customFormat="1" ht="56.25" x14ac:dyDescent="0.4">
      <c r="A207" s="133">
        <v>5</v>
      </c>
      <c r="B207" s="133">
        <v>7</v>
      </c>
      <c r="C207" s="133">
        <v>8</v>
      </c>
      <c r="D207" s="133"/>
      <c r="E207" s="133"/>
      <c r="F207" s="133"/>
      <c r="G207" s="172" t="s">
        <v>276</v>
      </c>
      <c r="H207" s="11"/>
      <c r="I207" s="30"/>
      <c r="J207" s="184"/>
    </row>
    <row r="208" spans="1:10" customFormat="1" ht="56.25" x14ac:dyDescent="0.4">
      <c r="A208" s="133">
        <v>5</v>
      </c>
      <c r="B208" s="133">
        <v>7</v>
      </c>
      <c r="C208" s="133">
        <v>9</v>
      </c>
      <c r="D208" s="133"/>
      <c r="E208" s="133"/>
      <c r="F208" s="133"/>
      <c r="G208" s="172" t="s">
        <v>277</v>
      </c>
      <c r="H208" s="11"/>
      <c r="I208" s="30"/>
      <c r="J208" s="184"/>
    </row>
    <row r="209" spans="1:10" customFormat="1" ht="75" x14ac:dyDescent="0.4">
      <c r="A209" s="133">
        <v>5</v>
      </c>
      <c r="B209" s="133">
        <v>7</v>
      </c>
      <c r="C209" s="133">
        <v>10</v>
      </c>
      <c r="D209" s="133"/>
      <c r="E209" s="133"/>
      <c r="F209" s="133"/>
      <c r="G209" s="36" t="s">
        <v>278</v>
      </c>
      <c r="H209" s="11"/>
      <c r="I209" s="30"/>
      <c r="J209" s="184"/>
    </row>
    <row r="210" spans="1:10" customFormat="1" ht="56.25" x14ac:dyDescent="0.4">
      <c r="A210" s="133">
        <v>5</v>
      </c>
      <c r="B210" s="133">
        <v>7</v>
      </c>
      <c r="C210" s="133">
        <v>11</v>
      </c>
      <c r="D210" s="133"/>
      <c r="E210" s="133"/>
      <c r="F210" s="133"/>
      <c r="G210" s="36" t="s">
        <v>279</v>
      </c>
      <c r="H210" s="11"/>
      <c r="I210" s="30"/>
      <c r="J210" s="184"/>
    </row>
    <row r="211" spans="1:10" customFormat="1" ht="56.25" x14ac:dyDescent="0.4">
      <c r="A211" s="133">
        <v>5</v>
      </c>
      <c r="B211" s="133">
        <v>7</v>
      </c>
      <c r="C211" s="133">
        <v>12</v>
      </c>
      <c r="D211" s="133"/>
      <c r="E211" s="133"/>
      <c r="F211" s="133"/>
      <c r="G211" s="172" t="s">
        <v>280</v>
      </c>
      <c r="H211" s="11"/>
      <c r="I211" s="30"/>
      <c r="J211" s="184"/>
    </row>
    <row r="212" spans="1:10" customFormat="1" ht="56.25" x14ac:dyDescent="0.4">
      <c r="A212" s="133">
        <v>5</v>
      </c>
      <c r="B212" s="133">
        <v>7</v>
      </c>
      <c r="C212" s="133">
        <v>13</v>
      </c>
      <c r="D212" s="133"/>
      <c r="E212" s="133"/>
      <c r="F212" s="133"/>
      <c r="G212" s="172" t="s">
        <v>281</v>
      </c>
      <c r="H212" s="11"/>
      <c r="I212" s="30"/>
      <c r="J212" s="184"/>
    </row>
    <row r="213" spans="1:10" customFormat="1" ht="56.25" x14ac:dyDescent="0.4">
      <c r="A213" s="133">
        <v>5</v>
      </c>
      <c r="B213" s="133">
        <v>7</v>
      </c>
      <c r="C213" s="133">
        <v>14</v>
      </c>
      <c r="D213" s="133"/>
      <c r="E213" s="133"/>
      <c r="F213" s="133"/>
      <c r="G213" s="172" t="s">
        <v>282</v>
      </c>
      <c r="H213" s="11"/>
      <c r="I213" s="30"/>
      <c r="J213" s="184"/>
    </row>
    <row r="214" spans="1:10" customFormat="1" ht="37.5" x14ac:dyDescent="0.4">
      <c r="A214" s="133">
        <v>5</v>
      </c>
      <c r="B214" s="133">
        <v>7</v>
      </c>
      <c r="C214" s="133">
        <v>15</v>
      </c>
      <c r="D214" s="133"/>
      <c r="E214" s="133"/>
      <c r="F214" s="133"/>
      <c r="G214" s="36" t="s">
        <v>283</v>
      </c>
      <c r="H214" s="11"/>
      <c r="I214" s="30"/>
      <c r="J214" s="184"/>
    </row>
    <row r="215" spans="1:10" customFormat="1" ht="56.25" x14ac:dyDescent="0.4">
      <c r="A215" s="133">
        <v>5</v>
      </c>
      <c r="B215" s="133">
        <v>7</v>
      </c>
      <c r="C215" s="133">
        <v>16</v>
      </c>
      <c r="D215" s="133"/>
      <c r="E215" s="133"/>
      <c r="F215" s="133"/>
      <c r="G215" s="36" t="s">
        <v>284</v>
      </c>
      <c r="H215" s="11"/>
      <c r="I215" s="30"/>
      <c r="J215" s="184"/>
    </row>
    <row r="216" spans="1:10" customFormat="1" ht="56.25" x14ac:dyDescent="0.4">
      <c r="A216" s="133">
        <v>5</v>
      </c>
      <c r="B216" s="133">
        <v>7</v>
      </c>
      <c r="C216" s="133">
        <v>17</v>
      </c>
      <c r="D216" s="133"/>
      <c r="E216" s="133"/>
      <c r="F216" s="133"/>
      <c r="G216" s="172" t="s">
        <v>285</v>
      </c>
      <c r="H216" s="11"/>
      <c r="I216" s="30"/>
      <c r="J216" s="184"/>
    </row>
    <row r="217" spans="1:10" customFormat="1" ht="56.25" x14ac:dyDescent="0.4">
      <c r="A217" s="133">
        <v>5</v>
      </c>
      <c r="B217" s="133">
        <v>7</v>
      </c>
      <c r="C217" s="133">
        <v>18</v>
      </c>
      <c r="D217" s="133"/>
      <c r="E217" s="133"/>
      <c r="F217" s="133"/>
      <c r="G217" s="172" t="s">
        <v>286</v>
      </c>
      <c r="H217" s="11"/>
      <c r="I217" s="30"/>
      <c r="J217" s="184"/>
    </row>
    <row r="218" spans="1:10" customFormat="1" ht="75" x14ac:dyDescent="0.4">
      <c r="A218" s="133">
        <v>5</v>
      </c>
      <c r="B218" s="133">
        <v>7</v>
      </c>
      <c r="C218" s="133">
        <v>19</v>
      </c>
      <c r="D218" s="133"/>
      <c r="E218" s="133"/>
      <c r="F218" s="133"/>
      <c r="G218" s="172" t="s">
        <v>287</v>
      </c>
      <c r="H218" s="11"/>
      <c r="I218" s="30"/>
      <c r="J218" s="184"/>
    </row>
    <row r="219" spans="1:10" customFormat="1" ht="37.5" x14ac:dyDescent="0.4">
      <c r="A219" s="133">
        <v>5</v>
      </c>
      <c r="B219" s="133">
        <v>7</v>
      </c>
      <c r="C219" s="133">
        <v>20</v>
      </c>
      <c r="D219" s="133"/>
      <c r="E219" s="133"/>
      <c r="F219" s="133"/>
      <c r="G219" s="36" t="s">
        <v>288</v>
      </c>
      <c r="H219" s="11"/>
      <c r="I219" s="30"/>
      <c r="J219" s="184"/>
    </row>
    <row r="220" spans="1:10" customFormat="1" ht="56.25" x14ac:dyDescent="0.4">
      <c r="A220" s="133">
        <v>5</v>
      </c>
      <c r="B220" s="133">
        <v>7</v>
      </c>
      <c r="C220" s="133">
        <v>21</v>
      </c>
      <c r="D220" s="133"/>
      <c r="E220" s="133"/>
      <c r="F220" s="133"/>
      <c r="G220" s="36" t="s">
        <v>289</v>
      </c>
      <c r="H220" s="11"/>
      <c r="I220" s="30"/>
      <c r="J220" s="184"/>
    </row>
    <row r="221" spans="1:10" customFormat="1" x14ac:dyDescent="0.4">
      <c r="A221" s="133">
        <v>5</v>
      </c>
      <c r="B221" s="135">
        <v>8</v>
      </c>
      <c r="C221" s="135"/>
      <c r="D221" s="135"/>
      <c r="E221" s="135"/>
      <c r="F221" s="135"/>
      <c r="G221" s="169" t="s">
        <v>45</v>
      </c>
      <c r="H221" s="9"/>
      <c r="I221" s="29"/>
      <c r="J221" s="183"/>
    </row>
    <row r="222" spans="1:10" s="1" customFormat="1" ht="37.5" x14ac:dyDescent="0.45">
      <c r="A222" s="133">
        <v>5</v>
      </c>
      <c r="B222" s="133">
        <v>8</v>
      </c>
      <c r="C222" s="133">
        <v>1</v>
      </c>
      <c r="D222" s="138"/>
      <c r="E222" s="138"/>
      <c r="F222" s="138"/>
      <c r="G222" s="7" t="s">
        <v>46</v>
      </c>
      <c r="H222" s="144"/>
      <c r="I222" s="177"/>
      <c r="J222" s="167"/>
    </row>
    <row r="223" spans="1:10" s="1" customFormat="1" ht="37.5" x14ac:dyDescent="0.45">
      <c r="A223" s="133">
        <v>5</v>
      </c>
      <c r="B223" s="133">
        <v>8</v>
      </c>
      <c r="C223" s="133">
        <v>2</v>
      </c>
      <c r="D223" s="138"/>
      <c r="E223" s="138"/>
      <c r="F223" s="138"/>
      <c r="G223" s="7" t="s">
        <v>47</v>
      </c>
      <c r="H223" s="144"/>
      <c r="I223" s="177"/>
      <c r="J223" s="167"/>
    </row>
    <row r="224" spans="1:10" s="1" customFormat="1" ht="37.5" x14ac:dyDescent="0.45">
      <c r="A224" s="133">
        <v>5</v>
      </c>
      <c r="B224" s="133">
        <v>8</v>
      </c>
      <c r="C224" s="133">
        <v>3</v>
      </c>
      <c r="D224" s="138"/>
      <c r="E224" s="138"/>
      <c r="F224" s="138"/>
      <c r="G224" s="7" t="s">
        <v>48</v>
      </c>
      <c r="H224" s="144"/>
      <c r="I224" s="177"/>
      <c r="J224" s="167"/>
    </row>
    <row r="225" spans="1:10" s="1" customFormat="1" ht="37.5" x14ac:dyDescent="0.45">
      <c r="A225" s="133">
        <v>5</v>
      </c>
      <c r="B225" s="133">
        <v>8</v>
      </c>
      <c r="C225" s="133">
        <v>4</v>
      </c>
      <c r="D225" s="138"/>
      <c r="E225" s="138"/>
      <c r="F225" s="138"/>
      <c r="G225" s="7" t="s">
        <v>460</v>
      </c>
      <c r="H225" s="144"/>
      <c r="I225" s="177"/>
      <c r="J225" s="167"/>
    </row>
    <row r="226" spans="1:10" s="1" customFormat="1" ht="37.5" x14ac:dyDescent="0.45">
      <c r="A226" s="133">
        <v>5</v>
      </c>
      <c r="B226" s="133">
        <v>8</v>
      </c>
      <c r="C226" s="133">
        <v>5</v>
      </c>
      <c r="D226" s="138"/>
      <c r="E226" s="138"/>
      <c r="F226" s="138"/>
      <c r="G226" s="129" t="s">
        <v>461</v>
      </c>
      <c r="H226" s="176"/>
      <c r="I226" s="177"/>
      <c r="J226" s="167"/>
    </row>
    <row r="227" spans="1:10" customFormat="1" x14ac:dyDescent="0.4">
      <c r="A227" s="133">
        <v>5</v>
      </c>
      <c r="B227" s="135">
        <v>9</v>
      </c>
      <c r="C227" s="135"/>
      <c r="D227" s="135"/>
      <c r="E227" s="135"/>
      <c r="F227" s="135"/>
      <c r="G227" s="169" t="s">
        <v>609</v>
      </c>
      <c r="H227" s="9"/>
      <c r="I227" s="29"/>
      <c r="J227" s="183"/>
    </row>
    <row r="228" spans="1:10" customFormat="1" ht="56.25" x14ac:dyDescent="0.4">
      <c r="A228" s="133">
        <v>5</v>
      </c>
      <c r="B228" s="133">
        <v>9</v>
      </c>
      <c r="C228" s="133">
        <v>1</v>
      </c>
      <c r="D228" s="133"/>
      <c r="E228" s="133"/>
      <c r="F228" s="133"/>
      <c r="G228" s="36" t="s">
        <v>290</v>
      </c>
      <c r="H228" s="11"/>
      <c r="I228" s="30"/>
      <c r="J228" s="184"/>
    </row>
    <row r="229" spans="1:10" customFormat="1" ht="75" x14ac:dyDescent="0.4">
      <c r="A229" s="133">
        <v>5</v>
      </c>
      <c r="B229" s="133">
        <v>9</v>
      </c>
      <c r="C229" s="133">
        <v>2</v>
      </c>
      <c r="D229" s="133"/>
      <c r="E229" s="133"/>
      <c r="F229" s="133"/>
      <c r="G229" s="36" t="s">
        <v>291</v>
      </c>
      <c r="H229" s="11"/>
      <c r="I229" s="30"/>
      <c r="J229" s="184"/>
    </row>
    <row r="230" spans="1:10" customFormat="1" x14ac:dyDescent="0.4">
      <c r="A230" s="133">
        <v>5</v>
      </c>
      <c r="B230" s="135">
        <v>10</v>
      </c>
      <c r="C230" s="135"/>
      <c r="D230" s="135"/>
      <c r="E230" s="135"/>
      <c r="F230" s="135"/>
      <c r="G230" s="169" t="s">
        <v>610</v>
      </c>
      <c r="H230" s="9"/>
      <c r="I230" s="29"/>
      <c r="J230" s="183"/>
    </row>
    <row r="231" spans="1:10" customFormat="1" ht="56.25" x14ac:dyDescent="0.4">
      <c r="A231" s="133">
        <v>5</v>
      </c>
      <c r="B231" s="133">
        <v>10</v>
      </c>
      <c r="C231" s="133">
        <v>1</v>
      </c>
      <c r="D231" s="133"/>
      <c r="E231" s="133"/>
      <c r="F231" s="133"/>
      <c r="G231" s="36" t="s">
        <v>292</v>
      </c>
      <c r="H231" s="11"/>
      <c r="I231" s="30"/>
      <c r="J231" s="184"/>
    </row>
    <row r="232" spans="1:10" customFormat="1" ht="56.25" x14ac:dyDescent="0.4">
      <c r="A232" s="133">
        <v>5</v>
      </c>
      <c r="B232" s="133">
        <v>10</v>
      </c>
      <c r="C232" s="133">
        <v>2</v>
      </c>
      <c r="D232" s="133"/>
      <c r="E232" s="133"/>
      <c r="F232" s="133"/>
      <c r="G232" s="36" t="s">
        <v>293</v>
      </c>
      <c r="H232" s="11"/>
      <c r="I232" s="30"/>
      <c r="J232" s="184"/>
    </row>
    <row r="233" spans="1:10" customFormat="1" ht="56.25" x14ac:dyDescent="0.4">
      <c r="A233" s="133">
        <v>5</v>
      </c>
      <c r="B233" s="133">
        <v>10</v>
      </c>
      <c r="C233" s="133">
        <v>3</v>
      </c>
      <c r="D233" s="133"/>
      <c r="E233" s="133"/>
      <c r="F233" s="133"/>
      <c r="G233" s="36" t="s">
        <v>294</v>
      </c>
      <c r="H233" s="11"/>
      <c r="I233" s="30"/>
      <c r="J233" s="184"/>
    </row>
    <row r="234" spans="1:10" customFormat="1" ht="37.5" x14ac:dyDescent="0.4">
      <c r="A234" s="133">
        <v>5</v>
      </c>
      <c r="B234" s="133">
        <v>10</v>
      </c>
      <c r="C234" s="133">
        <v>4</v>
      </c>
      <c r="D234" s="133"/>
      <c r="E234" s="133"/>
      <c r="F234" s="133"/>
      <c r="G234" s="36" t="s">
        <v>295</v>
      </c>
      <c r="H234" s="11"/>
      <c r="I234" s="30"/>
      <c r="J234" s="184"/>
    </row>
    <row r="235" spans="1:10" customFormat="1" ht="56.25" x14ac:dyDescent="0.4">
      <c r="A235" s="133">
        <v>5</v>
      </c>
      <c r="B235" s="133">
        <v>10</v>
      </c>
      <c r="C235" s="133">
        <v>5</v>
      </c>
      <c r="D235" s="133"/>
      <c r="E235" s="133"/>
      <c r="F235" s="133"/>
      <c r="G235" s="36" t="s">
        <v>1589</v>
      </c>
      <c r="H235" s="11"/>
      <c r="I235" s="30"/>
      <c r="J235" s="184"/>
    </row>
    <row r="236" spans="1:10" customFormat="1" ht="56.25" x14ac:dyDescent="0.4">
      <c r="A236" s="133">
        <v>5</v>
      </c>
      <c r="B236" s="133">
        <v>10</v>
      </c>
      <c r="C236" s="133">
        <v>6</v>
      </c>
      <c r="D236" s="133"/>
      <c r="E236" s="133"/>
      <c r="F236" s="133"/>
      <c r="G236" s="36" t="s">
        <v>296</v>
      </c>
      <c r="H236" s="11"/>
      <c r="I236" s="30"/>
      <c r="J236" s="184"/>
    </row>
    <row r="237" spans="1:10" customFormat="1" x14ac:dyDescent="0.4">
      <c r="A237" s="133">
        <v>5</v>
      </c>
      <c r="B237" s="135">
        <v>11</v>
      </c>
      <c r="C237" s="135"/>
      <c r="D237" s="135"/>
      <c r="E237" s="135"/>
      <c r="F237" s="135"/>
      <c r="G237" s="169" t="s">
        <v>611</v>
      </c>
      <c r="H237" s="9"/>
      <c r="I237" s="29"/>
      <c r="J237" s="183"/>
    </row>
    <row r="238" spans="1:10" customFormat="1" ht="75" x14ac:dyDescent="0.4">
      <c r="A238" s="133">
        <v>5</v>
      </c>
      <c r="B238" s="133">
        <v>11</v>
      </c>
      <c r="C238" s="133">
        <v>1</v>
      </c>
      <c r="D238" s="133"/>
      <c r="E238" s="133"/>
      <c r="F238" s="133"/>
      <c r="G238" s="36" t="s">
        <v>297</v>
      </c>
      <c r="H238" s="11"/>
      <c r="I238" s="30"/>
      <c r="J238" s="184"/>
    </row>
    <row r="239" spans="1:10" customFormat="1" ht="56.25" x14ac:dyDescent="0.4">
      <c r="A239" s="133">
        <v>5</v>
      </c>
      <c r="B239" s="133">
        <v>11</v>
      </c>
      <c r="C239" s="133">
        <v>2</v>
      </c>
      <c r="D239" s="133"/>
      <c r="E239" s="133"/>
      <c r="F239" s="133"/>
      <c r="G239" s="36" t="s">
        <v>298</v>
      </c>
      <c r="H239" s="11"/>
      <c r="I239" s="30"/>
      <c r="J239" s="184"/>
    </row>
    <row r="240" spans="1:10" customFormat="1" ht="75" x14ac:dyDescent="0.4">
      <c r="A240" s="133">
        <v>5</v>
      </c>
      <c r="B240" s="133">
        <v>11</v>
      </c>
      <c r="C240" s="133">
        <v>3</v>
      </c>
      <c r="D240" s="133"/>
      <c r="E240" s="133"/>
      <c r="F240" s="133"/>
      <c r="G240" s="36" t="s">
        <v>299</v>
      </c>
      <c r="H240" s="11"/>
      <c r="I240" s="30"/>
      <c r="J240" s="184"/>
    </row>
    <row r="241" spans="1:10" customFormat="1" x14ac:dyDescent="0.4">
      <c r="A241" s="133">
        <v>5</v>
      </c>
      <c r="B241" s="135">
        <v>12</v>
      </c>
      <c r="C241" s="135"/>
      <c r="D241" s="135"/>
      <c r="E241" s="135"/>
      <c r="F241" s="135"/>
      <c r="G241" s="169" t="s">
        <v>612</v>
      </c>
      <c r="H241" s="9"/>
      <c r="I241" s="29"/>
      <c r="J241" s="183"/>
    </row>
    <row r="242" spans="1:10" customFormat="1" ht="56.25" x14ac:dyDescent="0.4">
      <c r="A242" s="133">
        <v>5</v>
      </c>
      <c r="B242" s="133">
        <v>12</v>
      </c>
      <c r="C242" s="133">
        <v>1</v>
      </c>
      <c r="D242" s="133"/>
      <c r="E242" s="133"/>
      <c r="F242" s="133"/>
      <c r="G242" s="36" t="s">
        <v>300</v>
      </c>
      <c r="H242" s="11"/>
      <c r="I242" s="30"/>
      <c r="J242" s="184"/>
    </row>
    <row r="243" spans="1:10" customFormat="1" ht="56.25" x14ac:dyDescent="0.4">
      <c r="A243" s="133">
        <v>5</v>
      </c>
      <c r="B243" s="133">
        <v>12</v>
      </c>
      <c r="C243" s="133">
        <v>2</v>
      </c>
      <c r="D243" s="133"/>
      <c r="E243" s="133"/>
      <c r="F243" s="133"/>
      <c r="G243" s="36" t="s">
        <v>301</v>
      </c>
      <c r="H243" s="11"/>
      <c r="I243" s="30"/>
      <c r="J243" s="184"/>
    </row>
    <row r="244" spans="1:10" customFormat="1" ht="75" x14ac:dyDescent="0.4">
      <c r="A244" s="133">
        <v>5</v>
      </c>
      <c r="B244" s="133">
        <v>12</v>
      </c>
      <c r="C244" s="133">
        <v>3</v>
      </c>
      <c r="D244" s="133"/>
      <c r="E244" s="133"/>
      <c r="F244" s="133"/>
      <c r="G244" s="36" t="s">
        <v>302</v>
      </c>
      <c r="H244" s="11"/>
      <c r="I244" s="30"/>
      <c r="J244" s="184"/>
    </row>
    <row r="245" spans="1:10" customFormat="1" ht="56.25" x14ac:dyDescent="0.4">
      <c r="A245" s="133">
        <v>5</v>
      </c>
      <c r="B245" s="133">
        <v>12</v>
      </c>
      <c r="C245" s="133">
        <v>4</v>
      </c>
      <c r="D245" s="133"/>
      <c r="E245" s="133"/>
      <c r="F245" s="133"/>
      <c r="G245" s="36" t="s">
        <v>303</v>
      </c>
      <c r="H245" s="11"/>
      <c r="I245" s="30"/>
      <c r="J245" s="184"/>
    </row>
    <row r="246" spans="1:10" customFormat="1" ht="56.25" x14ac:dyDescent="0.4">
      <c r="A246" s="133">
        <v>5</v>
      </c>
      <c r="B246" s="133">
        <v>12</v>
      </c>
      <c r="C246" s="133">
        <v>5</v>
      </c>
      <c r="D246" s="133"/>
      <c r="E246" s="133"/>
      <c r="F246" s="133"/>
      <c r="G246" s="36" t="s">
        <v>304</v>
      </c>
      <c r="H246" s="11"/>
      <c r="I246" s="30"/>
      <c r="J246" s="184"/>
    </row>
    <row r="247" spans="1:10" customFormat="1" x14ac:dyDescent="0.4">
      <c r="A247" s="133">
        <v>5</v>
      </c>
      <c r="B247" s="135">
        <v>13</v>
      </c>
      <c r="C247" s="135"/>
      <c r="D247" s="135"/>
      <c r="E247" s="135"/>
      <c r="F247" s="135"/>
      <c r="G247" s="169" t="s">
        <v>617</v>
      </c>
      <c r="H247" s="9"/>
      <c r="I247" s="29"/>
      <c r="J247" s="183"/>
    </row>
    <row r="248" spans="1:10" s="1" customFormat="1" ht="56.25" x14ac:dyDescent="0.45">
      <c r="A248" s="133">
        <v>5</v>
      </c>
      <c r="B248" s="133">
        <v>13</v>
      </c>
      <c r="C248" s="133">
        <v>1</v>
      </c>
      <c r="D248" s="138"/>
      <c r="E248" s="138"/>
      <c r="F248" s="138"/>
      <c r="G248" s="6" t="s">
        <v>459</v>
      </c>
      <c r="H248" s="11"/>
      <c r="I248" s="30"/>
      <c r="J248" s="167"/>
    </row>
    <row r="249" spans="1:10" s="1" customFormat="1" ht="37.5" x14ac:dyDescent="0.45">
      <c r="A249" s="133">
        <v>5</v>
      </c>
      <c r="B249" s="133">
        <v>13</v>
      </c>
      <c r="C249" s="133">
        <v>2</v>
      </c>
      <c r="D249" s="138"/>
      <c r="E249" s="138"/>
      <c r="F249" s="138"/>
      <c r="G249" s="6" t="s">
        <v>305</v>
      </c>
      <c r="H249" s="11"/>
      <c r="I249" s="30"/>
      <c r="J249" s="167"/>
    </row>
    <row r="250" spans="1:10" s="1" customFormat="1" x14ac:dyDescent="0.45">
      <c r="A250" s="133">
        <v>5</v>
      </c>
      <c r="B250" s="133">
        <v>13</v>
      </c>
      <c r="C250" s="133">
        <v>3</v>
      </c>
      <c r="D250" s="138"/>
      <c r="E250" s="138"/>
      <c r="F250" s="138"/>
      <c r="G250" s="6" t="s">
        <v>21</v>
      </c>
      <c r="H250" s="11"/>
      <c r="I250" s="30"/>
      <c r="J250" s="167"/>
    </row>
    <row r="251" spans="1:10" s="1" customFormat="1" ht="37.5" x14ac:dyDescent="0.45">
      <c r="A251" s="133">
        <v>5</v>
      </c>
      <c r="B251" s="133">
        <v>13</v>
      </c>
      <c r="C251" s="133">
        <v>4</v>
      </c>
      <c r="D251" s="138"/>
      <c r="E251" s="138"/>
      <c r="F251" s="138"/>
      <c r="G251" s="6" t="s">
        <v>151</v>
      </c>
      <c r="H251" s="11"/>
      <c r="I251" s="30"/>
      <c r="J251" s="167"/>
    </row>
    <row r="252" spans="1:10" s="1" customFormat="1" ht="37.5" x14ac:dyDescent="0.45">
      <c r="A252" s="133">
        <v>5</v>
      </c>
      <c r="B252" s="133">
        <v>13</v>
      </c>
      <c r="C252" s="133">
        <v>5</v>
      </c>
      <c r="D252" s="138"/>
      <c r="E252" s="138"/>
      <c r="F252" s="138"/>
      <c r="G252" s="6" t="s">
        <v>23</v>
      </c>
      <c r="H252" s="11"/>
      <c r="I252" s="30"/>
      <c r="J252" s="167"/>
    </row>
    <row r="253" spans="1:10" s="1" customFormat="1" x14ac:dyDescent="0.45">
      <c r="A253" s="133">
        <v>5</v>
      </c>
      <c r="B253" s="133">
        <v>13</v>
      </c>
      <c r="C253" s="133">
        <v>6</v>
      </c>
      <c r="D253" s="138"/>
      <c r="E253" s="138"/>
      <c r="F253" s="138"/>
      <c r="G253" s="6" t="s">
        <v>24</v>
      </c>
      <c r="H253" s="11"/>
      <c r="I253" s="30"/>
      <c r="J253" s="167"/>
    </row>
    <row r="254" spans="1:10" s="1" customFormat="1" x14ac:dyDescent="0.45">
      <c r="A254" s="133">
        <v>5</v>
      </c>
      <c r="B254" s="133">
        <v>13</v>
      </c>
      <c r="C254" s="133">
        <v>7</v>
      </c>
      <c r="D254" s="138"/>
      <c r="E254" s="138"/>
      <c r="F254" s="138"/>
      <c r="G254" s="6" t="s">
        <v>25</v>
      </c>
      <c r="H254" s="11"/>
      <c r="I254" s="30"/>
      <c r="J254" s="167"/>
    </row>
    <row r="255" spans="1:10" s="1" customFormat="1" ht="93.75" x14ac:dyDescent="0.45">
      <c r="A255" s="133">
        <v>5</v>
      </c>
      <c r="B255" s="133">
        <v>13</v>
      </c>
      <c r="C255" s="133">
        <v>8</v>
      </c>
      <c r="D255" s="138"/>
      <c r="E255" s="138"/>
      <c r="F255" s="138"/>
      <c r="G255" s="6" t="s">
        <v>26</v>
      </c>
      <c r="H255" s="11"/>
      <c r="I255" s="30"/>
      <c r="J255" s="167"/>
    </row>
    <row r="256" spans="1:10" x14ac:dyDescent="0.4">
      <c r="G256" s="140" t="s">
        <v>17</v>
      </c>
      <c r="H256" s="141">
        <f>COUNTIF($H$4:$H$255,G256)</f>
        <v>0</v>
      </c>
      <c r="J256" s="128">
        <f>SUM(J4:J255)</f>
        <v>0</v>
      </c>
    </row>
    <row r="257" spans="7:8" x14ac:dyDescent="0.4">
      <c r="G257" s="140" t="s">
        <v>618</v>
      </c>
      <c r="H257" s="141">
        <f>COUNTIF($H$4:$H$255,G257)</f>
        <v>0</v>
      </c>
    </row>
    <row r="258" spans="7:8" x14ac:dyDescent="0.4">
      <c r="G258" s="140" t="s">
        <v>28</v>
      </c>
      <c r="H258" s="141">
        <f>COUNTIF($H$4:$H$255,G258)</f>
        <v>0</v>
      </c>
    </row>
    <row r="259" spans="7:8" x14ac:dyDescent="0.4">
      <c r="G259" s="140" t="s">
        <v>35</v>
      </c>
      <c r="H259" s="141">
        <f>COUNTIF($H$4:$H$255,G259)</f>
        <v>0</v>
      </c>
    </row>
    <row r="260" spans="7:8" x14ac:dyDescent="0.4">
      <c r="G260" s="140" t="s">
        <v>56</v>
      </c>
      <c r="H260" s="141">
        <f>COUNTIF($H$4:$H$255,G260)</f>
        <v>0</v>
      </c>
    </row>
  </sheetData>
  <autoFilter ref="A3:J260" xr:uid="{EFC3AEF7-97FC-47B3-9BEF-871E9A4FC7D8}">
    <filterColumn colId="0" showButton="0"/>
    <filterColumn colId="1" showButton="0"/>
    <filterColumn colId="2" showButton="0"/>
    <filterColumn colId="3" showButton="0"/>
    <filterColumn colId="4" showButton="0"/>
  </autoFilter>
  <mergeCells count="1">
    <mergeCell ref="A3:F3"/>
  </mergeCells>
  <phoneticPr fontId="3"/>
  <dataValidations count="2">
    <dataValidation type="list" allowBlank="1" showErrorMessage="1" sqref="I222:I226 I193:I198 H248:H255 H242:H246 H238:H240 H231:H236 H228:H229 H222:H226 H200:H220 H185:H198 H179:H183 H171:H177 H167:H169 H160:H165 H145:H158 H137:H142 H135 H125:H133 H114:H123 H108:H112 H105:H106 H102 H96:H100 H88:H94 H83:H86 H52:H81 H47:H49 H44:H45 H42 H38:H40 H33:H36 H28:H31 H26 H19:H24 H14:H17 H9:H12 H6" xr:uid="{3D2F58EB-CE6C-4BCF-9BBF-503850D401E2}">
      <formula1>"A,B,C,D,E"</formula1>
    </dataValidation>
    <dataValidation allowBlank="1" showErrorMessage="1" sqref="H4:H5 H7:H8 H13 H18 H25 H27 H32 H37 H41 H43 H46 H50:H51 H82 H87 H95 H101 H103:H104 H107 H113 H124 H134 H136 H143:H144 H159 H166 H170 H178 H184 H199 H221 H227 H230 H237 H241 H247" xr:uid="{444E8AB4-E70F-4B54-98FC-8C48CD4364E6}"/>
  </dataValidations>
  <pageMargins left="0.7" right="0.7" top="0.75" bottom="0.75" header="0.3" footer="0.3"/>
  <pageSetup paperSize="9" scale="4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6"/>
  <sheetViews>
    <sheetView view="pageBreakPreview" zoomScaleNormal="100" zoomScaleSheetLayoutView="100" workbookViewId="0">
      <pane ySplit="3" topLeftCell="A4" activePane="bottomLeft" state="frozen"/>
      <selection activeCell="J3" sqref="J3"/>
      <selection pane="bottomLeft" activeCell="A4" sqref="A4"/>
    </sheetView>
  </sheetViews>
  <sheetFormatPr defaultColWidth="9" defaultRowHeight="18.75" x14ac:dyDescent="0.4"/>
  <cols>
    <col min="1" max="1" width="3.875" style="130" customWidth="1"/>
    <col min="2" max="6" width="3.875" style="126" customWidth="1"/>
    <col min="7" max="7" width="93.75" style="8" customWidth="1"/>
    <col min="8" max="8" width="10.375" style="126" customWidth="1"/>
    <col min="9" max="9" width="35.875" style="127" customWidth="1"/>
    <col min="10" max="10" width="19.5" style="128" bestFit="1" customWidth="1"/>
    <col min="11" max="16384" width="9" style="2"/>
  </cols>
  <sheetData>
    <row r="1" spans="1:10" ht="24.75" x14ac:dyDescent="0.4">
      <c r="A1" s="125" t="s">
        <v>1577</v>
      </c>
    </row>
    <row r="3" spans="1:10" x14ac:dyDescent="0.4">
      <c r="A3" s="194" t="s">
        <v>0</v>
      </c>
      <c r="B3" s="194"/>
      <c r="C3" s="194"/>
      <c r="D3" s="194"/>
      <c r="E3" s="194"/>
      <c r="F3" s="194"/>
      <c r="G3" s="124" t="s">
        <v>1</v>
      </c>
      <c r="H3" s="3" t="s">
        <v>2</v>
      </c>
      <c r="I3" s="3" t="s">
        <v>3</v>
      </c>
      <c r="J3" s="32" t="s">
        <v>4</v>
      </c>
    </row>
    <row r="4" spans="1:10" customFormat="1" x14ac:dyDescent="0.4">
      <c r="A4" s="131">
        <v>1</v>
      </c>
      <c r="B4" s="131"/>
      <c r="C4" s="131"/>
      <c r="D4" s="131"/>
      <c r="E4" s="131"/>
      <c r="F4" s="131"/>
      <c r="G4" s="164" t="s">
        <v>15</v>
      </c>
      <c r="H4" s="9"/>
      <c r="I4" s="29"/>
      <c r="J4" s="183"/>
    </row>
    <row r="5" spans="1:10" customFormat="1" x14ac:dyDescent="0.4">
      <c r="A5" s="133">
        <v>1</v>
      </c>
      <c r="B5" s="133">
        <v>1</v>
      </c>
      <c r="C5" s="133"/>
      <c r="D5" s="133"/>
      <c r="E5" s="133"/>
      <c r="F5" s="133"/>
      <c r="G5" s="36" t="s">
        <v>1591</v>
      </c>
      <c r="H5" s="11"/>
      <c r="I5" s="30"/>
      <c r="J5" s="184"/>
    </row>
    <row r="6" spans="1:10" customFormat="1" x14ac:dyDescent="0.4">
      <c r="A6" s="131">
        <v>2</v>
      </c>
      <c r="B6" s="131"/>
      <c r="C6" s="131"/>
      <c r="D6" s="131"/>
      <c r="E6" s="131"/>
      <c r="F6" s="131"/>
      <c r="G6" s="164" t="s">
        <v>1586</v>
      </c>
      <c r="H6" s="9"/>
      <c r="I6" s="29"/>
      <c r="J6" s="183"/>
    </row>
    <row r="7" spans="1:10" x14ac:dyDescent="0.4">
      <c r="A7" s="138">
        <v>2</v>
      </c>
      <c r="B7" s="135">
        <v>1</v>
      </c>
      <c r="C7" s="135"/>
      <c r="D7" s="135"/>
      <c r="E7" s="135"/>
      <c r="F7" s="135"/>
      <c r="G7" s="37" t="s">
        <v>5</v>
      </c>
      <c r="H7" s="5"/>
      <c r="I7" s="33"/>
      <c r="J7" s="166"/>
    </row>
    <row r="8" spans="1:10" x14ac:dyDescent="0.4">
      <c r="A8" s="138">
        <v>2</v>
      </c>
      <c r="B8" s="138">
        <v>1</v>
      </c>
      <c r="C8" s="133">
        <v>1</v>
      </c>
      <c r="D8" s="138"/>
      <c r="E8" s="138"/>
      <c r="F8" s="138"/>
      <c r="G8" s="7" t="s">
        <v>133</v>
      </c>
      <c r="H8" s="4"/>
      <c r="I8" s="34"/>
      <c r="J8" s="167"/>
    </row>
    <row r="9" spans="1:10" x14ac:dyDescent="0.4">
      <c r="A9" s="138">
        <v>2</v>
      </c>
      <c r="B9" s="135">
        <v>2</v>
      </c>
      <c r="C9" s="135"/>
      <c r="D9" s="135"/>
      <c r="E9" s="135"/>
      <c r="F9" s="135"/>
      <c r="G9" s="37" t="s">
        <v>6</v>
      </c>
      <c r="H9" s="5"/>
      <c r="I9" s="33"/>
      <c r="J9" s="166"/>
    </row>
    <row r="10" spans="1:10" x14ac:dyDescent="0.4">
      <c r="A10" s="138">
        <v>2</v>
      </c>
      <c r="B10" s="133">
        <v>2</v>
      </c>
      <c r="C10" s="133">
        <v>1</v>
      </c>
      <c r="D10" s="133"/>
      <c r="E10" s="133"/>
      <c r="F10" s="133"/>
      <c r="G10" s="142" t="s">
        <v>7</v>
      </c>
      <c r="H10" s="4"/>
      <c r="I10" s="34"/>
      <c r="J10" s="167"/>
    </row>
    <row r="11" spans="1:10" x14ac:dyDescent="0.4">
      <c r="A11" s="138">
        <v>2</v>
      </c>
      <c r="B11" s="133">
        <v>2</v>
      </c>
      <c r="C11" s="133">
        <v>2</v>
      </c>
      <c r="D11" s="133"/>
      <c r="E11" s="133"/>
      <c r="F11" s="133"/>
      <c r="G11" s="142" t="s">
        <v>8</v>
      </c>
      <c r="H11" s="4"/>
      <c r="I11" s="34"/>
      <c r="J11" s="167"/>
    </row>
    <row r="12" spans="1:10" x14ac:dyDescent="0.4">
      <c r="A12" s="138">
        <v>2</v>
      </c>
      <c r="B12" s="133">
        <v>2</v>
      </c>
      <c r="C12" s="133">
        <v>3</v>
      </c>
      <c r="D12" s="133"/>
      <c r="E12" s="133"/>
      <c r="F12" s="133"/>
      <c r="G12" s="142" t="s">
        <v>9</v>
      </c>
      <c r="H12" s="4"/>
      <c r="I12" s="34"/>
      <c r="J12" s="167"/>
    </row>
    <row r="13" spans="1:10" x14ac:dyDescent="0.4">
      <c r="A13" s="138">
        <v>2</v>
      </c>
      <c r="B13" s="135">
        <v>3</v>
      </c>
      <c r="C13" s="135"/>
      <c r="D13" s="135"/>
      <c r="E13" s="135"/>
      <c r="F13" s="135"/>
      <c r="G13" s="37" t="s">
        <v>10</v>
      </c>
      <c r="H13" s="5"/>
      <c r="I13" s="33"/>
      <c r="J13" s="166"/>
    </row>
    <row r="14" spans="1:10" ht="37.5" x14ac:dyDescent="0.4">
      <c r="A14" s="138">
        <v>2</v>
      </c>
      <c r="B14" s="133">
        <v>3</v>
      </c>
      <c r="C14" s="133">
        <v>1</v>
      </c>
      <c r="D14" s="133"/>
      <c r="E14" s="133"/>
      <c r="F14" s="133"/>
      <c r="G14" s="142" t="s">
        <v>1581</v>
      </c>
      <c r="H14" s="4"/>
      <c r="I14" s="34"/>
      <c r="J14" s="167"/>
    </row>
    <row r="15" spans="1:10" x14ac:dyDescent="0.4">
      <c r="A15" s="138">
        <v>2</v>
      </c>
      <c r="B15" s="133">
        <v>3</v>
      </c>
      <c r="C15" s="133">
        <v>2</v>
      </c>
      <c r="D15" s="133"/>
      <c r="E15" s="133"/>
      <c r="F15" s="133"/>
      <c r="G15" s="142" t="s">
        <v>11</v>
      </c>
      <c r="H15" s="4"/>
      <c r="I15" s="34"/>
      <c r="J15" s="167"/>
    </row>
    <row r="16" spans="1:10" x14ac:dyDescent="0.4">
      <c r="A16" s="138">
        <v>2</v>
      </c>
      <c r="B16" s="133">
        <v>3</v>
      </c>
      <c r="C16" s="133">
        <v>3</v>
      </c>
      <c r="D16" s="133"/>
      <c r="E16" s="133"/>
      <c r="F16" s="133"/>
      <c r="G16" s="142" t="s">
        <v>12</v>
      </c>
      <c r="H16" s="4"/>
      <c r="I16" s="34"/>
      <c r="J16" s="167"/>
    </row>
    <row r="17" spans="1:10" x14ac:dyDescent="0.4">
      <c r="A17" s="138">
        <v>2</v>
      </c>
      <c r="B17" s="133">
        <v>3</v>
      </c>
      <c r="C17" s="133">
        <v>4</v>
      </c>
      <c r="D17" s="133"/>
      <c r="E17" s="133"/>
      <c r="F17" s="133"/>
      <c r="G17" s="142" t="s">
        <v>13</v>
      </c>
      <c r="H17" s="4"/>
      <c r="I17" s="34"/>
      <c r="J17" s="167"/>
    </row>
    <row r="18" spans="1:10" ht="18.75" customHeight="1" x14ac:dyDescent="0.4">
      <c r="A18" s="138">
        <v>2</v>
      </c>
      <c r="B18" s="135">
        <v>4</v>
      </c>
      <c r="C18" s="135"/>
      <c r="D18" s="135"/>
      <c r="E18" s="135"/>
      <c r="F18" s="135"/>
      <c r="G18" s="37" t="s">
        <v>1582</v>
      </c>
      <c r="H18" s="5"/>
      <c r="I18" s="33"/>
      <c r="J18" s="166"/>
    </row>
    <row r="19" spans="1:10" ht="18.75" customHeight="1" x14ac:dyDescent="0.4">
      <c r="A19" s="138">
        <v>2</v>
      </c>
      <c r="B19" s="133">
        <v>4</v>
      </c>
      <c r="C19" s="136">
        <v>1</v>
      </c>
      <c r="D19" s="136"/>
      <c r="E19" s="136"/>
      <c r="F19" s="136"/>
      <c r="G19" s="143" t="s">
        <v>1541</v>
      </c>
      <c r="H19" s="5"/>
      <c r="I19" s="33"/>
      <c r="J19" s="166"/>
    </row>
    <row r="20" spans="1:10" ht="18.75" customHeight="1" x14ac:dyDescent="0.4">
      <c r="A20" s="138">
        <v>2</v>
      </c>
      <c r="B20" s="133">
        <v>4</v>
      </c>
      <c r="C20" s="133">
        <v>1</v>
      </c>
      <c r="D20" s="133">
        <v>1</v>
      </c>
      <c r="E20" s="133"/>
      <c r="F20" s="133"/>
      <c r="G20" s="142" t="s">
        <v>1606</v>
      </c>
      <c r="H20" s="4"/>
      <c r="I20" s="34"/>
      <c r="J20" s="167"/>
    </row>
    <row r="21" spans="1:10" x14ac:dyDescent="0.4">
      <c r="A21" s="138">
        <v>2</v>
      </c>
      <c r="B21" s="133">
        <v>4</v>
      </c>
      <c r="C21" s="133">
        <v>1</v>
      </c>
      <c r="D21" s="133">
        <v>2</v>
      </c>
      <c r="E21" s="133"/>
      <c r="F21" s="133"/>
      <c r="G21" s="142" t="s">
        <v>1584</v>
      </c>
      <c r="H21" s="4"/>
      <c r="I21" s="34"/>
      <c r="J21" s="167"/>
    </row>
    <row r="22" spans="1:10" x14ac:dyDescent="0.4">
      <c r="A22" s="138">
        <v>2</v>
      </c>
      <c r="B22" s="133">
        <v>4</v>
      </c>
      <c r="C22" s="133">
        <v>1</v>
      </c>
      <c r="D22" s="133">
        <v>3</v>
      </c>
      <c r="E22" s="133"/>
      <c r="F22" s="133"/>
      <c r="G22" s="142" t="s">
        <v>1609</v>
      </c>
      <c r="H22" s="4"/>
      <c r="I22" s="34"/>
      <c r="J22" s="167"/>
    </row>
    <row r="23" spans="1:10" x14ac:dyDescent="0.4">
      <c r="A23" s="138">
        <v>2</v>
      </c>
      <c r="B23" s="133">
        <v>4</v>
      </c>
      <c r="C23" s="133">
        <v>1</v>
      </c>
      <c r="D23" s="133">
        <v>4</v>
      </c>
      <c r="E23" s="133"/>
      <c r="F23" s="133"/>
      <c r="G23" s="142" t="s">
        <v>1639</v>
      </c>
      <c r="H23" s="4"/>
      <c r="I23" s="34"/>
      <c r="J23" s="167"/>
    </row>
    <row r="24" spans="1:10" x14ac:dyDescent="0.4">
      <c r="A24" s="138">
        <v>2</v>
      </c>
      <c r="B24" s="133">
        <v>4</v>
      </c>
      <c r="C24" s="133">
        <v>1</v>
      </c>
      <c r="D24" s="133">
        <v>5</v>
      </c>
      <c r="E24" s="133"/>
      <c r="F24" s="133"/>
      <c r="G24" s="142" t="s">
        <v>1638</v>
      </c>
      <c r="H24" s="4"/>
      <c r="I24" s="34"/>
      <c r="J24" s="167"/>
    </row>
    <row r="25" spans="1:10" ht="18.75" customHeight="1" x14ac:dyDescent="0.4">
      <c r="A25" s="138">
        <v>2</v>
      </c>
      <c r="B25" s="133">
        <v>4</v>
      </c>
      <c r="C25" s="133">
        <v>1</v>
      </c>
      <c r="D25" s="133">
        <v>6</v>
      </c>
      <c r="E25" s="133"/>
      <c r="F25" s="133"/>
      <c r="G25" s="142" t="s">
        <v>1712</v>
      </c>
      <c r="H25" s="4"/>
      <c r="I25" s="34"/>
      <c r="J25" s="167"/>
    </row>
    <row r="26" spans="1:10" ht="18.75" customHeight="1" x14ac:dyDescent="0.4">
      <c r="A26" s="138">
        <v>2</v>
      </c>
      <c r="B26" s="133">
        <v>4</v>
      </c>
      <c r="C26" s="133">
        <v>1</v>
      </c>
      <c r="D26" s="133">
        <v>7</v>
      </c>
      <c r="E26" s="133"/>
      <c r="F26" s="133"/>
      <c r="G26" s="142" t="s">
        <v>1607</v>
      </c>
      <c r="H26" s="4"/>
      <c r="I26" s="34"/>
      <c r="J26" s="167"/>
    </row>
    <row r="27" spans="1:10" ht="18.75" customHeight="1" x14ac:dyDescent="0.4">
      <c r="A27" s="138">
        <v>2</v>
      </c>
      <c r="B27" s="133">
        <v>4</v>
      </c>
      <c r="C27" s="133">
        <v>1</v>
      </c>
      <c r="D27" s="133">
        <v>8</v>
      </c>
      <c r="E27" s="133"/>
      <c r="F27" s="133"/>
      <c r="G27" s="142" t="s">
        <v>1583</v>
      </c>
      <c r="H27" s="4"/>
      <c r="I27" s="34"/>
      <c r="J27" s="167"/>
    </row>
    <row r="28" spans="1:10" customFormat="1" x14ac:dyDescent="0.4">
      <c r="A28" s="133">
        <v>2</v>
      </c>
      <c r="B28" s="144">
        <v>4</v>
      </c>
      <c r="C28" s="144">
        <v>1</v>
      </c>
      <c r="D28" s="144">
        <v>9</v>
      </c>
      <c r="E28" s="144"/>
      <c r="F28" s="144"/>
      <c r="G28" s="36" t="s">
        <v>1608</v>
      </c>
      <c r="H28" s="11"/>
      <c r="I28" s="30"/>
      <c r="J28" s="184"/>
    </row>
    <row r="29" spans="1:10" ht="18.75" customHeight="1" x14ac:dyDescent="0.4">
      <c r="A29" s="138">
        <v>2</v>
      </c>
      <c r="B29" s="133">
        <v>4</v>
      </c>
      <c r="C29" s="133">
        <v>1</v>
      </c>
      <c r="D29" s="133">
        <v>10</v>
      </c>
      <c r="E29" s="133"/>
      <c r="F29" s="133"/>
      <c r="G29" s="142" t="s">
        <v>1621</v>
      </c>
      <c r="H29" s="4"/>
      <c r="I29" s="34"/>
      <c r="J29" s="167"/>
    </row>
    <row r="30" spans="1:10" ht="18.75" customHeight="1" x14ac:dyDescent="0.4">
      <c r="A30" s="138">
        <v>2</v>
      </c>
      <c r="B30" s="133">
        <v>4</v>
      </c>
      <c r="C30" s="133">
        <v>1</v>
      </c>
      <c r="D30" s="133">
        <v>11</v>
      </c>
      <c r="E30" s="133"/>
      <c r="F30" s="133"/>
      <c r="G30" s="142" t="s">
        <v>1640</v>
      </c>
      <c r="H30" s="4"/>
      <c r="I30" s="34"/>
      <c r="J30" s="167"/>
    </row>
    <row r="31" spans="1:10" ht="18.75" customHeight="1" x14ac:dyDescent="0.4">
      <c r="A31" s="138">
        <v>2</v>
      </c>
      <c r="B31" s="133">
        <v>4</v>
      </c>
      <c r="C31" s="133">
        <v>1</v>
      </c>
      <c r="D31" s="133">
        <v>12</v>
      </c>
      <c r="E31" s="133"/>
      <c r="F31" s="133"/>
      <c r="G31" s="142" t="s">
        <v>1605</v>
      </c>
      <c r="H31" s="4"/>
      <c r="I31" s="34"/>
      <c r="J31" s="167"/>
    </row>
    <row r="32" spans="1:10" customFormat="1" x14ac:dyDescent="0.4">
      <c r="A32" s="133">
        <v>2</v>
      </c>
      <c r="B32" s="144">
        <v>4</v>
      </c>
      <c r="C32" s="144">
        <v>1</v>
      </c>
      <c r="D32" s="144">
        <v>13</v>
      </c>
      <c r="E32" s="144"/>
      <c r="F32" s="144"/>
      <c r="G32" s="36" t="s">
        <v>1585</v>
      </c>
      <c r="H32" s="11"/>
      <c r="I32" s="30"/>
      <c r="J32" s="184"/>
    </row>
    <row r="33" spans="1:10" ht="18.75" customHeight="1" x14ac:dyDescent="0.4">
      <c r="A33" s="138">
        <v>2</v>
      </c>
      <c r="B33" s="133">
        <v>4</v>
      </c>
      <c r="C33" s="136">
        <v>2</v>
      </c>
      <c r="D33" s="136"/>
      <c r="E33" s="136"/>
      <c r="F33" s="136"/>
      <c r="G33" s="143" t="s">
        <v>1695</v>
      </c>
      <c r="H33" s="5"/>
      <c r="I33" s="33"/>
      <c r="J33" s="166"/>
    </row>
    <row r="34" spans="1:10" ht="18.75" customHeight="1" x14ac:dyDescent="0.4">
      <c r="A34" s="138">
        <v>2</v>
      </c>
      <c r="B34" s="133">
        <v>4</v>
      </c>
      <c r="C34" s="133">
        <v>2</v>
      </c>
      <c r="D34" s="133">
        <v>1</v>
      </c>
      <c r="E34" s="133"/>
      <c r="F34" s="133"/>
      <c r="G34" s="142" t="s">
        <v>1696</v>
      </c>
      <c r="H34" s="4"/>
      <c r="I34" s="34"/>
      <c r="J34" s="167"/>
    </row>
    <row r="35" spans="1:10" ht="18.75" customHeight="1" x14ac:dyDescent="0.4">
      <c r="A35" s="138">
        <v>2</v>
      </c>
      <c r="B35" s="133">
        <v>4</v>
      </c>
      <c r="C35" s="133">
        <v>2</v>
      </c>
      <c r="D35" s="133">
        <v>2</v>
      </c>
      <c r="E35" s="133"/>
      <c r="F35" s="133"/>
      <c r="G35" s="142" t="s">
        <v>1697</v>
      </c>
      <c r="H35" s="4"/>
      <c r="I35" s="34"/>
      <c r="J35" s="167"/>
    </row>
    <row r="36" spans="1:10" ht="18.75" customHeight="1" x14ac:dyDescent="0.4">
      <c r="A36" s="138">
        <v>2</v>
      </c>
      <c r="B36" s="133">
        <v>4</v>
      </c>
      <c r="C36" s="133">
        <v>2</v>
      </c>
      <c r="D36" s="133">
        <v>3</v>
      </c>
      <c r="E36" s="133"/>
      <c r="F36" s="133"/>
      <c r="G36" s="142" t="s">
        <v>1698</v>
      </c>
      <c r="H36" s="4"/>
      <c r="I36" s="34"/>
      <c r="J36" s="167"/>
    </row>
    <row r="37" spans="1:10" ht="18.75" customHeight="1" x14ac:dyDescent="0.4">
      <c r="A37" s="138">
        <v>2</v>
      </c>
      <c r="B37" s="133">
        <v>4</v>
      </c>
      <c r="C37" s="133">
        <v>2</v>
      </c>
      <c r="D37" s="133">
        <v>4</v>
      </c>
      <c r="E37" s="133"/>
      <c r="F37" s="133"/>
      <c r="G37" s="142" t="s">
        <v>1699</v>
      </c>
      <c r="H37" s="4"/>
      <c r="I37" s="34"/>
      <c r="J37" s="167"/>
    </row>
    <row r="38" spans="1:10" ht="18.75" customHeight="1" x14ac:dyDescent="0.4">
      <c r="A38" s="138">
        <v>2</v>
      </c>
      <c r="B38" s="133">
        <v>4</v>
      </c>
      <c r="C38" s="133">
        <v>2</v>
      </c>
      <c r="D38" s="133">
        <v>5</v>
      </c>
      <c r="E38" s="133"/>
      <c r="F38" s="133"/>
      <c r="G38" s="142" t="s">
        <v>1700</v>
      </c>
      <c r="H38" s="4"/>
      <c r="I38" s="34"/>
      <c r="J38" s="167"/>
    </row>
    <row r="39" spans="1:10" x14ac:dyDescent="0.4">
      <c r="A39" s="138">
        <v>2</v>
      </c>
      <c r="B39" s="133">
        <v>4</v>
      </c>
      <c r="C39" s="133">
        <v>2</v>
      </c>
      <c r="D39" s="133">
        <v>6</v>
      </c>
      <c r="E39" s="133"/>
      <c r="F39" s="133"/>
      <c r="G39" s="142" t="s">
        <v>1701</v>
      </c>
      <c r="H39" s="4"/>
      <c r="I39" s="34"/>
      <c r="J39" s="167"/>
    </row>
    <row r="40" spans="1:10" x14ac:dyDescent="0.4">
      <c r="A40" s="138">
        <v>2</v>
      </c>
      <c r="B40" s="133">
        <v>4</v>
      </c>
      <c r="C40" s="144">
        <v>2</v>
      </c>
      <c r="D40" s="133">
        <v>7</v>
      </c>
      <c r="E40" s="144"/>
      <c r="F40" s="144"/>
      <c r="G40" s="7" t="s">
        <v>1702</v>
      </c>
      <c r="H40" s="4"/>
      <c r="I40" s="34"/>
      <c r="J40" s="167"/>
    </row>
    <row r="41" spans="1:10" ht="18.75" customHeight="1" x14ac:dyDescent="0.4">
      <c r="A41" s="138">
        <v>2</v>
      </c>
      <c r="B41" s="133">
        <v>4</v>
      </c>
      <c r="C41" s="133">
        <v>2</v>
      </c>
      <c r="D41" s="133">
        <v>8</v>
      </c>
      <c r="E41" s="133"/>
      <c r="F41" s="133"/>
      <c r="G41" s="142" t="s">
        <v>1703</v>
      </c>
      <c r="H41" s="4"/>
      <c r="I41" s="34"/>
      <c r="J41" s="167"/>
    </row>
    <row r="42" spans="1:10" ht="18.75" customHeight="1" x14ac:dyDescent="0.4">
      <c r="A42" s="138">
        <v>2</v>
      </c>
      <c r="B42" s="133">
        <v>4</v>
      </c>
      <c r="C42" s="133">
        <v>2</v>
      </c>
      <c r="D42" s="133">
        <v>9</v>
      </c>
      <c r="E42" s="133"/>
      <c r="F42" s="133"/>
      <c r="G42" s="142" t="s">
        <v>1704</v>
      </c>
      <c r="H42" s="4"/>
      <c r="I42" s="34"/>
      <c r="J42" s="167"/>
    </row>
    <row r="43" spans="1:10" ht="18.75" customHeight="1" x14ac:dyDescent="0.4">
      <c r="A43" s="138">
        <v>2</v>
      </c>
      <c r="B43" s="133">
        <v>4</v>
      </c>
      <c r="C43" s="133">
        <v>2</v>
      </c>
      <c r="D43" s="133">
        <v>10</v>
      </c>
      <c r="E43" s="133"/>
      <c r="F43" s="133"/>
      <c r="G43" s="142" t="s">
        <v>1705</v>
      </c>
      <c r="H43" s="4"/>
      <c r="I43" s="34"/>
      <c r="J43" s="167"/>
    </row>
    <row r="44" spans="1:10" x14ac:dyDescent="0.4">
      <c r="A44" s="138">
        <v>2</v>
      </c>
      <c r="B44" s="133">
        <v>4</v>
      </c>
      <c r="C44" s="133">
        <v>2</v>
      </c>
      <c r="D44" s="133">
        <v>11</v>
      </c>
      <c r="E44" s="133"/>
      <c r="F44" s="133"/>
      <c r="G44" s="142" t="s">
        <v>1706</v>
      </c>
      <c r="H44" s="4"/>
      <c r="I44" s="34"/>
      <c r="J44" s="167"/>
    </row>
    <row r="45" spans="1:10" x14ac:dyDescent="0.4">
      <c r="A45" s="138">
        <v>2</v>
      </c>
      <c r="B45" s="133">
        <v>4</v>
      </c>
      <c r="C45" s="133">
        <v>2</v>
      </c>
      <c r="D45" s="133">
        <v>12</v>
      </c>
      <c r="E45" s="133"/>
      <c r="F45" s="133"/>
      <c r="G45" s="142" t="s">
        <v>1707</v>
      </c>
      <c r="H45" s="4"/>
      <c r="I45" s="34"/>
      <c r="J45" s="167"/>
    </row>
    <row r="46" spans="1:10" x14ac:dyDescent="0.4">
      <c r="A46" s="138">
        <v>2</v>
      </c>
      <c r="B46" s="133">
        <v>4</v>
      </c>
      <c r="C46" s="133">
        <v>2</v>
      </c>
      <c r="D46" s="133">
        <v>13</v>
      </c>
      <c r="E46" s="133"/>
      <c r="F46" s="133"/>
      <c r="G46" s="142" t="s">
        <v>1708</v>
      </c>
      <c r="H46" s="4"/>
      <c r="I46" s="34"/>
      <c r="J46" s="167"/>
    </row>
    <row r="47" spans="1:10" ht="18.75" customHeight="1" x14ac:dyDescent="0.4">
      <c r="A47" s="138">
        <v>2</v>
      </c>
      <c r="B47" s="133">
        <v>4</v>
      </c>
      <c r="C47" s="133">
        <v>2</v>
      </c>
      <c r="D47" s="133">
        <v>14</v>
      </c>
      <c r="E47" s="133"/>
      <c r="F47" s="133"/>
      <c r="G47" s="142" t="s">
        <v>1709</v>
      </c>
      <c r="H47" s="4"/>
      <c r="I47" s="34"/>
      <c r="J47" s="167"/>
    </row>
    <row r="48" spans="1:10" x14ac:dyDescent="0.4">
      <c r="A48" s="138">
        <v>2</v>
      </c>
      <c r="B48" s="133">
        <v>4</v>
      </c>
      <c r="C48" s="133">
        <v>2</v>
      </c>
      <c r="D48" s="133">
        <v>15</v>
      </c>
      <c r="E48" s="133"/>
      <c r="F48" s="133"/>
      <c r="G48" s="142" t="s">
        <v>1710</v>
      </c>
      <c r="H48" s="4"/>
      <c r="I48" s="34"/>
      <c r="J48" s="167"/>
    </row>
    <row r="49" spans="1:10" x14ac:dyDescent="0.4">
      <c r="A49" s="138">
        <v>2</v>
      </c>
      <c r="B49" s="133">
        <v>4</v>
      </c>
      <c r="C49" s="133">
        <v>2</v>
      </c>
      <c r="D49" s="133">
        <v>16</v>
      </c>
      <c r="E49" s="133"/>
      <c r="F49" s="133"/>
      <c r="G49" s="142" t="s">
        <v>1711</v>
      </c>
      <c r="H49" s="4"/>
      <c r="I49" s="34"/>
      <c r="J49" s="167"/>
    </row>
    <row r="50" spans="1:10" ht="18.75" customHeight="1" x14ac:dyDescent="0.4">
      <c r="A50" s="138">
        <v>2</v>
      </c>
      <c r="B50" s="133">
        <v>4</v>
      </c>
      <c r="C50" s="136">
        <v>3</v>
      </c>
      <c r="D50" s="136"/>
      <c r="E50" s="136"/>
      <c r="F50" s="136"/>
      <c r="G50" s="143" t="s">
        <v>1670</v>
      </c>
      <c r="H50" s="5"/>
      <c r="I50" s="33"/>
      <c r="J50" s="166"/>
    </row>
    <row r="51" spans="1:10" ht="37.5" x14ac:dyDescent="0.4">
      <c r="A51" s="138">
        <v>2</v>
      </c>
      <c r="B51" s="133">
        <v>4</v>
      </c>
      <c r="C51" s="133">
        <v>3</v>
      </c>
      <c r="D51" s="133">
        <v>1</v>
      </c>
      <c r="E51" s="133"/>
      <c r="F51" s="133"/>
      <c r="G51" s="142" t="s">
        <v>1671</v>
      </c>
      <c r="H51" s="4"/>
      <c r="I51" s="34"/>
      <c r="J51" s="167"/>
    </row>
    <row r="52" spans="1:10" customFormat="1" x14ac:dyDescent="0.4">
      <c r="A52" s="131">
        <v>3</v>
      </c>
      <c r="B52" s="131"/>
      <c r="C52" s="131"/>
      <c r="D52" s="131"/>
      <c r="E52" s="131"/>
      <c r="F52" s="131"/>
      <c r="G52" s="164" t="s">
        <v>1672</v>
      </c>
      <c r="H52" s="9"/>
      <c r="I52" s="29"/>
      <c r="J52" s="183"/>
    </row>
    <row r="53" spans="1:10" customFormat="1" x14ac:dyDescent="0.4">
      <c r="A53" s="133">
        <v>3</v>
      </c>
      <c r="B53" s="135">
        <v>1</v>
      </c>
      <c r="C53" s="135"/>
      <c r="D53" s="135"/>
      <c r="E53" s="135"/>
      <c r="F53" s="135"/>
      <c r="G53" s="169" t="s">
        <v>1614</v>
      </c>
      <c r="H53" s="9"/>
      <c r="I53" s="29"/>
      <c r="J53" s="183"/>
    </row>
    <row r="54" spans="1:10" customFormat="1" ht="37.5" x14ac:dyDescent="0.4">
      <c r="A54" s="133">
        <v>3</v>
      </c>
      <c r="B54" s="133">
        <v>1</v>
      </c>
      <c r="C54" s="133">
        <v>1</v>
      </c>
      <c r="D54" s="133"/>
      <c r="E54" s="133"/>
      <c r="F54" s="133"/>
      <c r="G54" s="178" t="s">
        <v>1610</v>
      </c>
      <c r="H54" s="11"/>
      <c r="I54" s="30"/>
      <c r="J54" s="184"/>
    </row>
    <row r="55" spans="1:10" customFormat="1" x14ac:dyDescent="0.4">
      <c r="A55" s="133">
        <v>3</v>
      </c>
      <c r="B55" s="133">
        <v>1</v>
      </c>
      <c r="C55" s="133">
        <v>2</v>
      </c>
      <c r="D55" s="133"/>
      <c r="E55" s="133"/>
      <c r="F55" s="133"/>
      <c r="G55" s="178" t="s">
        <v>1612</v>
      </c>
      <c r="H55" s="11"/>
      <c r="I55" s="30"/>
      <c r="J55" s="184"/>
    </row>
    <row r="56" spans="1:10" customFormat="1" x14ac:dyDescent="0.4">
      <c r="A56" s="133">
        <v>3</v>
      </c>
      <c r="B56" s="133">
        <v>1</v>
      </c>
      <c r="C56" s="133">
        <v>3</v>
      </c>
      <c r="D56" s="133"/>
      <c r="E56" s="133"/>
      <c r="F56" s="133"/>
      <c r="G56" s="178" t="s">
        <v>1613</v>
      </c>
      <c r="H56" s="11"/>
      <c r="I56" s="30"/>
      <c r="J56" s="184"/>
    </row>
    <row r="57" spans="1:10" customFormat="1" x14ac:dyDescent="0.4">
      <c r="A57" s="133">
        <v>3</v>
      </c>
      <c r="B57" s="133">
        <v>1</v>
      </c>
      <c r="C57" s="133">
        <v>4</v>
      </c>
      <c r="D57" s="133"/>
      <c r="E57" s="133"/>
      <c r="F57" s="133"/>
      <c r="G57" s="178" t="s">
        <v>1619</v>
      </c>
      <c r="H57" s="11"/>
      <c r="I57" s="30"/>
      <c r="J57" s="184"/>
    </row>
    <row r="58" spans="1:10" customFormat="1" x14ac:dyDescent="0.4">
      <c r="A58" s="133">
        <v>3</v>
      </c>
      <c r="B58" s="135">
        <v>2</v>
      </c>
      <c r="C58" s="135"/>
      <c r="D58" s="135"/>
      <c r="E58" s="135"/>
      <c r="F58" s="135"/>
      <c r="G58" s="169" t="s">
        <v>1615</v>
      </c>
      <c r="H58" s="9"/>
      <c r="I58" s="29"/>
      <c r="J58" s="183"/>
    </row>
    <row r="59" spans="1:10" customFormat="1" ht="37.5" x14ac:dyDescent="0.4">
      <c r="A59" s="133">
        <v>3</v>
      </c>
      <c r="B59" s="133">
        <v>2</v>
      </c>
      <c r="C59" s="133">
        <v>1</v>
      </c>
      <c r="D59" s="133"/>
      <c r="E59" s="133"/>
      <c r="F59" s="133"/>
      <c r="G59" s="178" t="s">
        <v>1616</v>
      </c>
      <c r="H59" s="11"/>
      <c r="I59" s="30"/>
      <c r="J59" s="184"/>
    </row>
    <row r="60" spans="1:10" customFormat="1" ht="37.5" x14ac:dyDescent="0.4">
      <c r="A60" s="133">
        <v>3</v>
      </c>
      <c r="B60" s="133">
        <v>2</v>
      </c>
      <c r="C60" s="133">
        <v>2</v>
      </c>
      <c r="D60" s="133"/>
      <c r="E60" s="133"/>
      <c r="F60" s="133"/>
      <c r="G60" s="178" t="s">
        <v>1617</v>
      </c>
      <c r="H60" s="11"/>
      <c r="I60" s="30"/>
      <c r="J60" s="184"/>
    </row>
    <row r="61" spans="1:10" customFormat="1" x14ac:dyDescent="0.4">
      <c r="A61" s="133">
        <v>3</v>
      </c>
      <c r="B61" s="133">
        <v>2</v>
      </c>
      <c r="C61" s="133">
        <v>3</v>
      </c>
      <c r="D61" s="133"/>
      <c r="E61" s="133"/>
      <c r="F61" s="133"/>
      <c r="G61" s="178" t="s">
        <v>1618</v>
      </c>
      <c r="H61" s="11"/>
      <c r="I61" s="30"/>
      <c r="J61" s="184"/>
    </row>
    <row r="62" spans="1:10" customFormat="1" x14ac:dyDescent="0.4">
      <c r="A62" s="133">
        <v>3</v>
      </c>
      <c r="B62" s="133">
        <v>2</v>
      </c>
      <c r="C62" s="133">
        <v>4</v>
      </c>
      <c r="D62" s="133"/>
      <c r="E62" s="133"/>
      <c r="F62" s="133"/>
      <c r="G62" s="178" t="s">
        <v>1611</v>
      </c>
      <c r="H62" s="11"/>
      <c r="I62" s="30"/>
      <c r="J62" s="184"/>
    </row>
    <row r="63" spans="1:10" customFormat="1" x14ac:dyDescent="0.4">
      <c r="A63" s="131">
        <v>4</v>
      </c>
      <c r="B63" s="131"/>
      <c r="C63" s="131"/>
      <c r="D63" s="131"/>
      <c r="E63" s="131"/>
      <c r="F63" s="131"/>
      <c r="G63" s="164" t="s">
        <v>16</v>
      </c>
      <c r="H63" s="9"/>
      <c r="I63" s="29"/>
      <c r="J63" s="183"/>
    </row>
    <row r="64" spans="1:10" customFormat="1" x14ac:dyDescent="0.4">
      <c r="A64" s="133">
        <v>4</v>
      </c>
      <c r="B64" s="133">
        <v>1</v>
      </c>
      <c r="C64" s="133"/>
      <c r="D64" s="133"/>
      <c r="E64" s="133"/>
      <c r="F64" s="133"/>
      <c r="G64" s="36" t="s">
        <v>1593</v>
      </c>
      <c r="H64" s="11"/>
      <c r="I64" s="30"/>
      <c r="J64" s="184"/>
    </row>
    <row r="65" spans="1:10" customFormat="1" x14ac:dyDescent="0.4">
      <c r="A65" s="133">
        <v>4</v>
      </c>
      <c r="B65" s="133">
        <v>2</v>
      </c>
      <c r="C65" s="133"/>
      <c r="D65" s="133"/>
      <c r="E65" s="133"/>
      <c r="F65" s="133"/>
      <c r="G65" s="36" t="s">
        <v>1595</v>
      </c>
      <c r="H65" s="11"/>
      <c r="I65" s="30"/>
      <c r="J65" s="184"/>
    </row>
    <row r="66" spans="1:10" customFormat="1" x14ac:dyDescent="0.4">
      <c r="A66" s="133">
        <v>4</v>
      </c>
      <c r="B66" s="133">
        <v>3</v>
      </c>
      <c r="C66" s="133"/>
      <c r="D66" s="133"/>
      <c r="E66" s="133"/>
      <c r="F66" s="133"/>
      <c r="G66" s="36" t="s">
        <v>1596</v>
      </c>
      <c r="H66" s="11"/>
      <c r="I66" s="30"/>
      <c r="J66" s="184"/>
    </row>
    <row r="67" spans="1:10" customFormat="1" x14ac:dyDescent="0.4">
      <c r="A67" s="133">
        <v>4</v>
      </c>
      <c r="B67" s="133">
        <v>4</v>
      </c>
      <c r="C67" s="133"/>
      <c r="D67" s="133"/>
      <c r="E67" s="133"/>
      <c r="F67" s="133"/>
      <c r="G67" s="172" t="s">
        <v>1597</v>
      </c>
      <c r="H67" s="11"/>
      <c r="I67" s="30"/>
      <c r="J67" s="184"/>
    </row>
    <row r="68" spans="1:10" customFormat="1" x14ac:dyDescent="0.4">
      <c r="A68" s="133">
        <v>4</v>
      </c>
      <c r="B68" s="133">
        <v>5</v>
      </c>
      <c r="C68" s="133"/>
      <c r="D68" s="133"/>
      <c r="E68" s="133"/>
      <c r="F68" s="133"/>
      <c r="G68" s="36" t="s">
        <v>1598</v>
      </c>
      <c r="H68" s="11"/>
      <c r="I68" s="30"/>
      <c r="J68" s="184"/>
    </row>
    <row r="69" spans="1:10" customFormat="1" x14ac:dyDescent="0.4">
      <c r="A69" s="131">
        <v>5</v>
      </c>
      <c r="B69" s="131"/>
      <c r="C69" s="131"/>
      <c r="D69" s="131"/>
      <c r="E69" s="131"/>
      <c r="F69" s="131"/>
      <c r="G69" s="164" t="s">
        <v>1632</v>
      </c>
      <c r="H69" s="9"/>
      <c r="I69" s="29"/>
      <c r="J69" s="183"/>
    </row>
    <row r="70" spans="1:10" customFormat="1" x14ac:dyDescent="0.4">
      <c r="A70" s="133">
        <v>5</v>
      </c>
      <c r="B70" s="133">
        <v>1</v>
      </c>
      <c r="C70" s="133"/>
      <c r="D70" s="133"/>
      <c r="E70" s="133"/>
      <c r="F70" s="133"/>
      <c r="G70" s="36" t="s">
        <v>1633</v>
      </c>
      <c r="H70" s="11"/>
      <c r="I70" s="30"/>
      <c r="J70" s="184"/>
    </row>
    <row r="71" spans="1:10" customFormat="1" x14ac:dyDescent="0.4">
      <c r="A71" s="133">
        <v>5</v>
      </c>
      <c r="B71" s="133">
        <v>2</v>
      </c>
      <c r="C71" s="133"/>
      <c r="D71" s="133"/>
      <c r="E71" s="133"/>
      <c r="F71" s="133"/>
      <c r="G71" s="36" t="s">
        <v>1634</v>
      </c>
      <c r="H71" s="11"/>
      <c r="I71" s="30"/>
      <c r="J71" s="184"/>
    </row>
    <row r="72" spans="1:10" customFormat="1" x14ac:dyDescent="0.4">
      <c r="A72" s="133">
        <v>5</v>
      </c>
      <c r="B72" s="133">
        <v>3</v>
      </c>
      <c r="C72" s="133"/>
      <c r="D72" s="133"/>
      <c r="E72" s="133"/>
      <c r="F72" s="133"/>
      <c r="G72" s="36" t="s">
        <v>1635</v>
      </c>
      <c r="H72" s="11"/>
      <c r="I72" s="30"/>
      <c r="J72" s="184"/>
    </row>
    <row r="73" spans="1:10" customFormat="1" x14ac:dyDescent="0.4">
      <c r="A73" s="133">
        <v>5</v>
      </c>
      <c r="B73" s="133">
        <v>4</v>
      </c>
      <c r="C73" s="133"/>
      <c r="D73" s="133"/>
      <c r="E73" s="133"/>
      <c r="F73" s="133"/>
      <c r="G73" s="172" t="s">
        <v>1637</v>
      </c>
      <c r="H73" s="11"/>
      <c r="I73" s="30"/>
      <c r="J73" s="184"/>
    </row>
    <row r="74" spans="1:10" customFormat="1" x14ac:dyDescent="0.4">
      <c r="A74" s="133">
        <v>5</v>
      </c>
      <c r="B74" s="133">
        <v>5</v>
      </c>
      <c r="C74" s="133"/>
      <c r="D74" s="133"/>
      <c r="E74" s="133"/>
      <c r="F74" s="133"/>
      <c r="G74" s="172" t="s">
        <v>1636</v>
      </c>
      <c r="H74" s="11"/>
      <c r="I74" s="30"/>
      <c r="J74" s="184"/>
    </row>
    <row r="75" spans="1:10" customFormat="1" x14ac:dyDescent="0.4">
      <c r="A75" s="131">
        <v>6</v>
      </c>
      <c r="B75" s="131"/>
      <c r="C75" s="131"/>
      <c r="D75" s="131"/>
      <c r="E75" s="131"/>
      <c r="F75" s="131"/>
      <c r="G75" s="164" t="s">
        <v>1599</v>
      </c>
      <c r="H75" s="9"/>
      <c r="I75" s="29"/>
      <c r="J75" s="183"/>
    </row>
    <row r="76" spans="1:10" customFormat="1" x14ac:dyDescent="0.4">
      <c r="A76" s="133">
        <v>6</v>
      </c>
      <c r="B76" s="135">
        <v>1</v>
      </c>
      <c r="C76" s="135"/>
      <c r="D76" s="135"/>
      <c r="E76" s="135"/>
      <c r="F76" s="135"/>
      <c r="G76" s="169" t="s">
        <v>1599</v>
      </c>
      <c r="H76" s="9"/>
      <c r="I76" s="29"/>
      <c r="J76" s="183"/>
    </row>
    <row r="77" spans="1:10" customFormat="1" x14ac:dyDescent="0.4">
      <c r="A77" s="133">
        <v>6</v>
      </c>
      <c r="B77" s="133">
        <v>1</v>
      </c>
      <c r="C77" s="133">
        <v>1</v>
      </c>
      <c r="D77" s="133"/>
      <c r="E77" s="133"/>
      <c r="F77" s="133"/>
      <c r="G77" s="36" t="s">
        <v>1600</v>
      </c>
      <c r="H77" s="11"/>
      <c r="I77" s="30"/>
      <c r="J77" s="184"/>
    </row>
    <row r="78" spans="1:10" customFormat="1" x14ac:dyDescent="0.4">
      <c r="A78" s="133">
        <v>6</v>
      </c>
      <c r="B78" s="135">
        <v>2</v>
      </c>
      <c r="C78" s="135"/>
      <c r="D78" s="135"/>
      <c r="E78" s="135"/>
      <c r="F78" s="135"/>
      <c r="G78" s="169" t="s">
        <v>1601</v>
      </c>
      <c r="H78" s="9"/>
      <c r="I78" s="29"/>
      <c r="J78" s="183"/>
    </row>
    <row r="79" spans="1:10" customFormat="1" x14ac:dyDescent="0.4">
      <c r="A79" s="133">
        <v>6</v>
      </c>
      <c r="B79" s="133">
        <v>2</v>
      </c>
      <c r="C79" s="133">
        <v>1</v>
      </c>
      <c r="D79" s="133"/>
      <c r="E79" s="133"/>
      <c r="F79" s="133"/>
      <c r="G79" s="36" t="s">
        <v>1602</v>
      </c>
      <c r="H79" s="11"/>
      <c r="I79" s="30"/>
      <c r="J79" s="184"/>
    </row>
    <row r="80" spans="1:10" customFormat="1" x14ac:dyDescent="0.4">
      <c r="A80" s="133">
        <v>6</v>
      </c>
      <c r="B80" s="133">
        <v>2</v>
      </c>
      <c r="C80" s="133">
        <v>2</v>
      </c>
      <c r="D80" s="133"/>
      <c r="E80" s="133"/>
      <c r="F80" s="133"/>
      <c r="G80" s="172" t="s">
        <v>1603</v>
      </c>
      <c r="H80" s="11"/>
      <c r="I80" s="30"/>
      <c r="J80" s="184"/>
    </row>
    <row r="81" spans="1:10" customFormat="1" x14ac:dyDescent="0.4">
      <c r="A81" s="133">
        <v>6</v>
      </c>
      <c r="B81" s="133">
        <v>2</v>
      </c>
      <c r="C81" s="133">
        <v>3</v>
      </c>
      <c r="D81" s="133"/>
      <c r="E81" s="133"/>
      <c r="F81" s="133"/>
      <c r="G81" s="179" t="s">
        <v>1604</v>
      </c>
      <c r="H81" s="11"/>
      <c r="I81" s="30"/>
      <c r="J81" s="184"/>
    </row>
    <row r="82" spans="1:10" x14ac:dyDescent="0.4">
      <c r="G82" s="140" t="s">
        <v>17</v>
      </c>
      <c r="H82" s="141">
        <f>COUNTIF($H$4:$H$81,G82)</f>
        <v>0</v>
      </c>
      <c r="J82" s="128">
        <f>SUM(J4:J81)</f>
        <v>0</v>
      </c>
    </row>
    <row r="83" spans="1:10" x14ac:dyDescent="0.4">
      <c r="G83" s="140" t="s">
        <v>618</v>
      </c>
      <c r="H83" s="141">
        <f>COUNTIF($H$4:$H$81,G83)</f>
        <v>0</v>
      </c>
    </row>
    <row r="84" spans="1:10" x14ac:dyDescent="0.4">
      <c r="G84" s="140" t="s">
        <v>28</v>
      </c>
      <c r="H84" s="141">
        <f t="shared" ref="H84:H86" si="0">COUNTIF($H$4:$H$81,G84)</f>
        <v>0</v>
      </c>
    </row>
    <row r="85" spans="1:10" x14ac:dyDescent="0.4">
      <c r="G85" s="140" t="s">
        <v>35</v>
      </c>
      <c r="H85" s="141">
        <f t="shared" si="0"/>
        <v>0</v>
      </c>
    </row>
    <row r="86" spans="1:10" x14ac:dyDescent="0.4">
      <c r="G86" s="140" t="s">
        <v>56</v>
      </c>
      <c r="H86" s="141">
        <f t="shared" si="0"/>
        <v>0</v>
      </c>
    </row>
  </sheetData>
  <autoFilter ref="A3:J86" xr:uid="{00000000-0001-0000-0000-000000000000}">
    <filterColumn colId="0" showButton="0"/>
    <filterColumn colId="1" showButton="0"/>
    <filterColumn colId="2" showButton="0"/>
    <filterColumn colId="3" showButton="0"/>
    <filterColumn colId="4" showButton="0"/>
  </autoFilter>
  <mergeCells count="1">
    <mergeCell ref="A3:F3"/>
  </mergeCells>
  <phoneticPr fontId="3"/>
  <dataValidations count="2">
    <dataValidation type="list" allowBlank="1" showErrorMessage="1" sqref="H79:H81 H77 H70:H74 H64:H68 H59:H62 H54:H57 H51 H34:H49 H20:H32 H14:H17 H10:H12 H8 H5" xr:uid="{8FE8C40B-53FB-4F34-82D4-FC8A72817EEE}">
      <formula1>"A,B,C,D,E"</formula1>
    </dataValidation>
    <dataValidation allowBlank="1" showErrorMessage="1" sqref="H4 H6:H7 H9 H13 H18:H19 H33 H50 H52:H53 H58 H63 H69 H75:H76 H78" xr:uid="{D32C0ECB-9864-4698-92A2-5603B73C654D}"/>
  </dataValidations>
  <pageMargins left="0.7" right="0.7" top="0.75" bottom="0.75" header="0.3" footer="0.3"/>
  <pageSetup paperSize="9" scale="4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3E19E-F871-460A-9EFA-7FFCBCC444E0}">
  <sheetPr>
    <pageSetUpPr fitToPage="1"/>
  </sheetPr>
  <dimension ref="A1:J452"/>
  <sheetViews>
    <sheetView showGridLines="0" view="pageBreakPreview" zoomScale="85" zoomScaleNormal="100" zoomScaleSheetLayoutView="85" workbookViewId="0">
      <pane ySplit="3" topLeftCell="A4" activePane="bottomLeft" state="frozen"/>
      <selection activeCell="J3" sqref="J3"/>
      <selection pane="bottomLeft" activeCell="A2" sqref="A2:A3"/>
    </sheetView>
  </sheetViews>
  <sheetFormatPr defaultColWidth="9" defaultRowHeight="14.25" x14ac:dyDescent="0.4"/>
  <cols>
    <col min="1" max="1" width="6.375" style="48" customWidth="1"/>
    <col min="2" max="2" width="8" style="47" customWidth="1"/>
    <col min="3" max="3" width="7.5" style="47" customWidth="1"/>
    <col min="4" max="6" width="9.625" style="43" customWidth="1"/>
    <col min="7" max="7" width="87.125" style="43" customWidth="1"/>
    <col min="8" max="8" width="17.25" style="46" customWidth="1"/>
    <col min="9" max="9" width="35.875" style="45" customWidth="1"/>
    <col min="10" max="10" width="19.875" style="44" bestFit="1" customWidth="1"/>
    <col min="11" max="16384" width="9" style="42"/>
  </cols>
  <sheetData>
    <row r="1" spans="1:10" x14ac:dyDescent="0.4">
      <c r="A1" s="116" t="s">
        <v>1675</v>
      </c>
    </row>
    <row r="2" spans="1:10" ht="14.25" customHeight="1" x14ac:dyDescent="0.4">
      <c r="A2" s="202" t="s">
        <v>1372</v>
      </c>
      <c r="B2" s="204" t="s">
        <v>1370</v>
      </c>
      <c r="C2" s="205"/>
      <c r="D2" s="205"/>
      <c r="E2" s="205"/>
      <c r="F2" s="206"/>
      <c r="G2" s="123" t="s">
        <v>1371</v>
      </c>
      <c r="H2" s="207" t="s">
        <v>2</v>
      </c>
      <c r="I2" s="207" t="s">
        <v>3</v>
      </c>
      <c r="J2" s="193" t="s">
        <v>4</v>
      </c>
    </row>
    <row r="3" spans="1:10" x14ac:dyDescent="0.4">
      <c r="A3" s="203"/>
      <c r="B3" s="117" t="s">
        <v>1369</v>
      </c>
      <c r="C3" s="117" t="s">
        <v>1368</v>
      </c>
      <c r="D3" s="117" t="s">
        <v>1367</v>
      </c>
      <c r="E3" s="117" t="s">
        <v>1366</v>
      </c>
      <c r="F3" s="117" t="s">
        <v>1365</v>
      </c>
      <c r="G3" s="123"/>
      <c r="H3" s="208"/>
      <c r="I3" s="208"/>
      <c r="J3" s="181"/>
    </row>
    <row r="4" spans="1:10" ht="28.5" x14ac:dyDescent="0.4">
      <c r="A4" s="60">
        <v>1</v>
      </c>
      <c r="B4" s="114" t="s">
        <v>1364</v>
      </c>
      <c r="C4" s="114" t="s">
        <v>1363</v>
      </c>
      <c r="D4" s="114" t="s">
        <v>1362</v>
      </c>
      <c r="E4" s="114"/>
      <c r="F4" s="114"/>
      <c r="G4" s="51" t="s">
        <v>1592</v>
      </c>
      <c r="H4" s="11"/>
      <c r="I4" s="53"/>
      <c r="J4" s="52"/>
    </row>
    <row r="5" spans="1:10" ht="42.75" x14ac:dyDescent="0.4">
      <c r="A5" s="60">
        <v>2</v>
      </c>
      <c r="B5" s="113"/>
      <c r="C5" s="113"/>
      <c r="D5" s="113"/>
      <c r="E5" s="113"/>
      <c r="F5" s="113"/>
      <c r="G5" s="51" t="s">
        <v>1631</v>
      </c>
      <c r="H5" s="11"/>
      <c r="I5" s="53"/>
      <c r="J5" s="52"/>
    </row>
    <row r="6" spans="1:10" ht="57" x14ac:dyDescent="0.4">
      <c r="A6" s="60">
        <v>3</v>
      </c>
      <c r="B6" s="113"/>
      <c r="C6" s="113"/>
      <c r="D6" s="113"/>
      <c r="E6" s="113"/>
      <c r="F6" s="113"/>
      <c r="G6" s="51" t="s">
        <v>1361</v>
      </c>
      <c r="H6" s="11"/>
      <c r="I6" s="53"/>
      <c r="J6" s="52"/>
    </row>
    <row r="7" spans="1:10" ht="42.75" x14ac:dyDescent="0.4">
      <c r="A7" s="60">
        <v>4</v>
      </c>
      <c r="B7" s="113"/>
      <c r="C7" s="113"/>
      <c r="D7" s="113"/>
      <c r="E7" s="113"/>
      <c r="F7" s="113"/>
      <c r="G7" s="51" t="s">
        <v>1360</v>
      </c>
      <c r="H7" s="11"/>
      <c r="I7" s="53"/>
      <c r="J7" s="52"/>
    </row>
    <row r="8" spans="1:10" ht="28.5" x14ac:dyDescent="0.4">
      <c r="A8" s="60">
        <v>5</v>
      </c>
      <c r="B8" s="113"/>
      <c r="C8" s="113"/>
      <c r="D8" s="115"/>
      <c r="E8" s="115"/>
      <c r="F8" s="115"/>
      <c r="G8" s="51" t="s">
        <v>1359</v>
      </c>
      <c r="H8" s="11"/>
      <c r="I8" s="53"/>
      <c r="J8" s="52"/>
    </row>
    <row r="9" spans="1:10" ht="42.75" x14ac:dyDescent="0.4">
      <c r="A9" s="60">
        <v>6</v>
      </c>
      <c r="B9" s="113"/>
      <c r="C9" s="113"/>
      <c r="D9" s="113" t="s">
        <v>1358</v>
      </c>
      <c r="E9" s="98"/>
      <c r="F9" s="98"/>
      <c r="G9" s="51" t="s">
        <v>1357</v>
      </c>
      <c r="H9" s="11"/>
      <c r="I9" s="53"/>
      <c r="J9" s="52"/>
    </row>
    <row r="10" spans="1:10" ht="42.75" x14ac:dyDescent="0.4">
      <c r="A10" s="60">
        <v>7</v>
      </c>
      <c r="B10" s="113"/>
      <c r="C10" s="113"/>
      <c r="D10" s="113"/>
      <c r="E10" s="113" t="s">
        <v>1356</v>
      </c>
      <c r="F10" s="113"/>
      <c r="G10" s="87" t="s">
        <v>1355</v>
      </c>
      <c r="H10" s="11"/>
      <c r="I10" s="53"/>
      <c r="J10" s="52"/>
    </row>
    <row r="11" spans="1:10" ht="28.5" x14ac:dyDescent="0.4">
      <c r="A11" s="60">
        <v>8</v>
      </c>
      <c r="B11" s="113"/>
      <c r="C11" s="113"/>
      <c r="D11" s="113"/>
      <c r="E11" s="113"/>
      <c r="F11" s="113"/>
      <c r="G11" s="51" t="s">
        <v>1354</v>
      </c>
      <c r="H11" s="11"/>
      <c r="I11" s="53"/>
      <c r="J11" s="52"/>
    </row>
    <row r="12" spans="1:10" ht="28.5" x14ac:dyDescent="0.4">
      <c r="A12" s="60">
        <v>9</v>
      </c>
      <c r="B12" s="113"/>
      <c r="C12" s="113"/>
      <c r="D12" s="113"/>
      <c r="E12" s="113"/>
      <c r="F12" s="113"/>
      <c r="G12" s="51" t="s">
        <v>1353</v>
      </c>
      <c r="H12" s="11"/>
      <c r="I12" s="53"/>
      <c r="J12" s="52"/>
    </row>
    <row r="13" spans="1:10" ht="28.5" x14ac:dyDescent="0.4">
      <c r="A13" s="60">
        <v>10</v>
      </c>
      <c r="B13" s="113"/>
      <c r="C13" s="113"/>
      <c r="D13" s="113"/>
      <c r="E13" s="113"/>
      <c r="F13" s="113"/>
      <c r="G13" s="51" t="s">
        <v>1352</v>
      </c>
      <c r="H13" s="11"/>
      <c r="I13" s="53"/>
      <c r="J13" s="52"/>
    </row>
    <row r="14" spans="1:10" ht="42.75" x14ac:dyDescent="0.4">
      <c r="A14" s="60">
        <v>11</v>
      </c>
      <c r="B14" s="113"/>
      <c r="C14" s="113"/>
      <c r="D14" s="113"/>
      <c r="E14" s="113"/>
      <c r="F14" s="113"/>
      <c r="G14" s="51" t="s">
        <v>1351</v>
      </c>
      <c r="H14" s="11"/>
      <c r="I14" s="53"/>
      <c r="J14" s="52"/>
    </row>
    <row r="15" spans="1:10" ht="28.5" x14ac:dyDescent="0.4">
      <c r="A15" s="60">
        <v>12</v>
      </c>
      <c r="B15" s="113"/>
      <c r="C15" s="113"/>
      <c r="D15" s="113"/>
      <c r="E15" s="115"/>
      <c r="F15" s="115"/>
      <c r="G15" s="51" t="s">
        <v>1350</v>
      </c>
      <c r="H15" s="11"/>
      <c r="I15" s="53"/>
      <c r="J15" s="52"/>
    </row>
    <row r="16" spans="1:10" ht="28.5" x14ac:dyDescent="0.4">
      <c r="A16" s="60">
        <v>13</v>
      </c>
      <c r="B16" s="113"/>
      <c r="C16" s="113"/>
      <c r="D16" s="113"/>
      <c r="E16" s="113" t="s">
        <v>1349</v>
      </c>
      <c r="F16" s="113"/>
      <c r="G16" s="51" t="s">
        <v>1348</v>
      </c>
      <c r="H16" s="11"/>
      <c r="I16" s="53"/>
      <c r="J16" s="52"/>
    </row>
    <row r="17" spans="1:10" ht="28.5" x14ac:dyDescent="0.4">
      <c r="A17" s="60">
        <v>14</v>
      </c>
      <c r="B17" s="113"/>
      <c r="C17" s="113"/>
      <c r="D17" s="113"/>
      <c r="E17" s="115"/>
      <c r="F17" s="115"/>
      <c r="G17" s="51" t="s">
        <v>1347</v>
      </c>
      <c r="H17" s="11"/>
      <c r="I17" s="53"/>
      <c r="J17" s="52"/>
    </row>
    <row r="18" spans="1:10" ht="42.75" x14ac:dyDescent="0.4">
      <c r="A18" s="60">
        <v>15</v>
      </c>
      <c r="B18" s="113"/>
      <c r="C18" s="113"/>
      <c r="D18" s="113"/>
      <c r="E18" s="98" t="s">
        <v>874</v>
      </c>
      <c r="F18" s="98"/>
      <c r="G18" s="87" t="s">
        <v>1346</v>
      </c>
      <c r="H18" s="11"/>
      <c r="I18" s="53"/>
      <c r="J18" s="52"/>
    </row>
    <row r="19" spans="1:10" ht="28.5" x14ac:dyDescent="0.4">
      <c r="A19" s="60">
        <v>16</v>
      </c>
      <c r="B19" s="113"/>
      <c r="C19" s="113"/>
      <c r="D19" s="113"/>
      <c r="E19" s="114" t="s">
        <v>1345</v>
      </c>
      <c r="F19" s="114"/>
      <c r="G19" s="51" t="s">
        <v>1344</v>
      </c>
      <c r="H19" s="11"/>
      <c r="I19" s="53"/>
      <c r="J19" s="52"/>
    </row>
    <row r="20" spans="1:10" ht="28.5" x14ac:dyDescent="0.4">
      <c r="A20" s="60">
        <v>17</v>
      </c>
      <c r="B20" s="113"/>
      <c r="C20" s="113"/>
      <c r="D20" s="113"/>
      <c r="E20" s="115"/>
      <c r="F20" s="115"/>
      <c r="G20" s="51" t="s">
        <v>1343</v>
      </c>
      <c r="H20" s="11"/>
      <c r="I20" s="53"/>
      <c r="J20" s="52"/>
    </row>
    <row r="21" spans="1:10" ht="42.75" x14ac:dyDescent="0.4">
      <c r="A21" s="60">
        <v>18</v>
      </c>
      <c r="B21" s="113"/>
      <c r="C21" s="113"/>
      <c r="D21" s="114" t="s">
        <v>1342</v>
      </c>
      <c r="E21" s="98"/>
      <c r="F21" s="98"/>
      <c r="G21" s="51" t="s">
        <v>1341</v>
      </c>
      <c r="H21" s="11"/>
      <c r="I21" s="53"/>
      <c r="J21" s="52"/>
    </row>
    <row r="22" spans="1:10" ht="42.75" x14ac:dyDescent="0.4">
      <c r="A22" s="60">
        <v>19</v>
      </c>
      <c r="B22" s="113"/>
      <c r="C22" s="113"/>
      <c r="D22" s="113"/>
      <c r="E22" s="113" t="s">
        <v>1340</v>
      </c>
      <c r="F22" s="113"/>
      <c r="G22" s="51" t="s">
        <v>1339</v>
      </c>
      <c r="H22" s="11"/>
      <c r="I22" s="53"/>
      <c r="J22" s="52"/>
    </row>
    <row r="23" spans="1:10" ht="57" x14ac:dyDescent="0.4">
      <c r="A23" s="60">
        <v>20</v>
      </c>
      <c r="B23" s="113"/>
      <c r="C23" s="113"/>
      <c r="D23" s="113"/>
      <c r="E23" s="98" t="s">
        <v>1338</v>
      </c>
      <c r="F23" s="98"/>
      <c r="G23" s="51" t="s">
        <v>1337</v>
      </c>
      <c r="H23" s="11"/>
      <c r="I23" s="53"/>
      <c r="J23" s="52"/>
    </row>
    <row r="24" spans="1:10" ht="42.75" x14ac:dyDescent="0.4">
      <c r="A24" s="60">
        <v>21</v>
      </c>
      <c r="B24" s="113"/>
      <c r="C24" s="113"/>
      <c r="D24" s="113"/>
      <c r="E24" s="113" t="s">
        <v>1336</v>
      </c>
      <c r="F24" s="113"/>
      <c r="G24" s="51" t="s">
        <v>1335</v>
      </c>
      <c r="H24" s="11"/>
      <c r="I24" s="53"/>
      <c r="J24" s="52"/>
    </row>
    <row r="25" spans="1:10" ht="28.5" x14ac:dyDescent="0.4">
      <c r="A25" s="60">
        <v>22</v>
      </c>
      <c r="B25" s="113"/>
      <c r="C25" s="89" t="s">
        <v>720</v>
      </c>
      <c r="D25" s="102" t="s">
        <v>719</v>
      </c>
      <c r="E25" s="89" t="s">
        <v>719</v>
      </c>
      <c r="F25" s="89" t="s">
        <v>719</v>
      </c>
      <c r="G25" s="51" t="s">
        <v>1334</v>
      </c>
      <c r="H25" s="11"/>
      <c r="I25" s="53"/>
      <c r="J25" s="52"/>
    </row>
    <row r="26" spans="1:10" ht="28.5" x14ac:dyDescent="0.4">
      <c r="A26" s="60">
        <v>23</v>
      </c>
      <c r="B26" s="113"/>
      <c r="C26" s="92"/>
      <c r="D26" s="102" t="s">
        <v>1333</v>
      </c>
      <c r="E26" s="89" t="s">
        <v>1332</v>
      </c>
      <c r="F26" s="89" t="s">
        <v>1331</v>
      </c>
      <c r="G26" s="51" t="s">
        <v>1330</v>
      </c>
      <c r="H26" s="11"/>
      <c r="I26" s="53"/>
      <c r="J26" s="52"/>
    </row>
    <row r="27" spans="1:10" ht="28.5" x14ac:dyDescent="0.4">
      <c r="A27" s="60">
        <v>24</v>
      </c>
      <c r="B27" s="105"/>
      <c r="C27" s="105"/>
      <c r="D27" s="105"/>
      <c r="E27" s="92"/>
      <c r="F27" s="51" t="s">
        <v>721</v>
      </c>
      <c r="G27" s="51" t="s">
        <v>1329</v>
      </c>
      <c r="H27" s="11"/>
      <c r="I27" s="53"/>
      <c r="J27" s="52"/>
    </row>
    <row r="28" spans="1:10" ht="28.5" x14ac:dyDescent="0.4">
      <c r="A28" s="60">
        <v>25</v>
      </c>
      <c r="B28" s="92"/>
      <c r="C28" s="92"/>
      <c r="D28" s="102" t="s">
        <v>1328</v>
      </c>
      <c r="E28" s="89" t="s">
        <v>1327</v>
      </c>
      <c r="F28" s="89" t="s">
        <v>1326</v>
      </c>
      <c r="G28" s="51" t="s">
        <v>1325</v>
      </c>
      <c r="H28" s="11"/>
      <c r="I28" s="53"/>
      <c r="J28" s="52"/>
    </row>
    <row r="29" spans="1:10" ht="42.75" x14ac:dyDescent="0.4">
      <c r="A29" s="60">
        <v>26</v>
      </c>
      <c r="B29" s="105"/>
      <c r="C29" s="105"/>
      <c r="D29" s="105"/>
      <c r="E29" s="92"/>
      <c r="F29" s="99"/>
      <c r="G29" s="51" t="s">
        <v>1324</v>
      </c>
      <c r="H29" s="11"/>
      <c r="I29" s="53"/>
      <c r="J29" s="52"/>
    </row>
    <row r="30" spans="1:10" ht="28.5" x14ac:dyDescent="0.4">
      <c r="A30" s="60">
        <v>27</v>
      </c>
      <c r="B30" s="105"/>
      <c r="C30" s="105"/>
      <c r="D30" s="108"/>
      <c r="E30" s="99"/>
      <c r="F30" s="99"/>
      <c r="G30" s="51" t="s">
        <v>1323</v>
      </c>
      <c r="H30" s="11"/>
      <c r="I30" s="53"/>
      <c r="J30" s="52"/>
    </row>
    <row r="31" spans="1:10" ht="28.5" x14ac:dyDescent="0.4">
      <c r="A31" s="60">
        <v>28</v>
      </c>
      <c r="B31" s="105"/>
      <c r="C31" s="105"/>
      <c r="D31" s="108"/>
      <c r="E31" s="99"/>
      <c r="F31" s="99"/>
      <c r="G31" s="51" t="s">
        <v>1322</v>
      </c>
      <c r="H31" s="11"/>
      <c r="I31" s="53"/>
      <c r="J31" s="52"/>
    </row>
    <row r="32" spans="1:10" ht="42.75" x14ac:dyDescent="0.4">
      <c r="A32" s="60">
        <v>29</v>
      </c>
      <c r="B32" s="105"/>
      <c r="C32" s="105"/>
      <c r="D32" s="108"/>
      <c r="E32" s="99"/>
      <c r="F32" s="99"/>
      <c r="G32" s="51" t="s">
        <v>1321</v>
      </c>
      <c r="H32" s="11"/>
      <c r="I32" s="53"/>
      <c r="J32" s="52"/>
    </row>
    <row r="33" spans="1:10" ht="42.75" x14ac:dyDescent="0.4">
      <c r="A33" s="60">
        <v>30</v>
      </c>
      <c r="B33" s="105"/>
      <c r="C33" s="105"/>
      <c r="D33" s="108"/>
      <c r="E33" s="99"/>
      <c r="F33" s="99"/>
      <c r="G33" s="51" t="s">
        <v>1320</v>
      </c>
      <c r="H33" s="11"/>
      <c r="I33" s="53"/>
      <c r="J33" s="52"/>
    </row>
    <row r="34" spans="1:10" ht="28.5" x14ac:dyDescent="0.4">
      <c r="A34" s="60">
        <v>31</v>
      </c>
      <c r="B34" s="105"/>
      <c r="C34" s="105"/>
      <c r="D34" s="108"/>
      <c r="E34" s="99"/>
      <c r="F34" s="99"/>
      <c r="G34" s="51" t="s">
        <v>1319</v>
      </c>
      <c r="H34" s="11"/>
      <c r="I34" s="53"/>
      <c r="J34" s="52"/>
    </row>
    <row r="35" spans="1:10" ht="28.5" x14ac:dyDescent="0.4">
      <c r="A35" s="60">
        <v>32</v>
      </c>
      <c r="B35" s="105"/>
      <c r="C35" s="105"/>
      <c r="D35" s="108"/>
      <c r="E35" s="99"/>
      <c r="F35" s="99"/>
      <c r="G35" s="51" t="s">
        <v>1318</v>
      </c>
      <c r="H35" s="11"/>
      <c r="I35" s="53"/>
      <c r="J35" s="52"/>
    </row>
    <row r="36" spans="1:10" ht="28.5" x14ac:dyDescent="0.4">
      <c r="A36" s="60">
        <v>33</v>
      </c>
      <c r="B36" s="105"/>
      <c r="C36" s="105"/>
      <c r="D36" s="108"/>
      <c r="E36" s="99"/>
      <c r="F36" s="99"/>
      <c r="G36" s="51" t="s">
        <v>1317</v>
      </c>
      <c r="H36" s="11"/>
      <c r="I36" s="53"/>
      <c r="J36" s="52"/>
    </row>
    <row r="37" spans="1:10" ht="28.5" x14ac:dyDescent="0.4">
      <c r="A37" s="60">
        <v>34</v>
      </c>
      <c r="B37" s="105"/>
      <c r="C37" s="105"/>
      <c r="D37" s="108"/>
      <c r="E37" s="99"/>
      <c r="F37" s="99"/>
      <c r="G37" s="51" t="s">
        <v>1316</v>
      </c>
      <c r="H37" s="11"/>
      <c r="I37" s="53"/>
      <c r="J37" s="52"/>
    </row>
    <row r="38" spans="1:10" ht="28.5" x14ac:dyDescent="0.4">
      <c r="A38" s="60">
        <v>35</v>
      </c>
      <c r="B38" s="105"/>
      <c r="C38" s="105"/>
      <c r="D38" s="108"/>
      <c r="E38" s="99"/>
      <c r="F38" s="99"/>
      <c r="G38" s="51" t="s">
        <v>1315</v>
      </c>
      <c r="H38" s="11"/>
      <c r="I38" s="53"/>
      <c r="J38" s="52"/>
    </row>
    <row r="39" spans="1:10" ht="28.5" x14ac:dyDescent="0.4">
      <c r="A39" s="60">
        <v>36</v>
      </c>
      <c r="B39" s="105"/>
      <c r="C39" s="105"/>
      <c r="D39" s="108"/>
      <c r="E39" s="99"/>
      <c r="F39" s="99"/>
      <c r="G39" s="51" t="s">
        <v>1314</v>
      </c>
      <c r="H39" s="11"/>
      <c r="I39" s="53"/>
      <c r="J39" s="52"/>
    </row>
    <row r="40" spans="1:10" ht="28.5" x14ac:dyDescent="0.4">
      <c r="A40" s="60">
        <v>37</v>
      </c>
      <c r="B40" s="105"/>
      <c r="C40" s="105"/>
      <c r="D40" s="108"/>
      <c r="E40" s="99"/>
      <c r="F40" s="99"/>
      <c r="G40" s="51" t="s">
        <v>1313</v>
      </c>
      <c r="H40" s="11"/>
      <c r="I40" s="53"/>
      <c r="J40" s="52"/>
    </row>
    <row r="41" spans="1:10" ht="28.5" x14ac:dyDescent="0.4">
      <c r="A41" s="60">
        <v>38</v>
      </c>
      <c r="B41" s="105"/>
      <c r="C41" s="105"/>
      <c r="D41" s="108"/>
      <c r="E41" s="99"/>
      <c r="F41" s="99"/>
      <c r="G41" s="51" t="s">
        <v>1312</v>
      </c>
      <c r="H41" s="11"/>
      <c r="I41" s="53"/>
      <c r="J41" s="52"/>
    </row>
    <row r="42" spans="1:10" ht="42.75" x14ac:dyDescent="0.4">
      <c r="A42" s="60">
        <v>39</v>
      </c>
      <c r="B42" s="105"/>
      <c r="C42" s="105"/>
      <c r="D42" s="108"/>
      <c r="E42" s="99"/>
      <c r="F42" s="99"/>
      <c r="G42" s="51" t="s">
        <v>1311</v>
      </c>
      <c r="H42" s="11"/>
      <c r="I42" s="53"/>
      <c r="J42" s="52"/>
    </row>
    <row r="43" spans="1:10" ht="42.75" x14ac:dyDescent="0.4">
      <c r="A43" s="60">
        <v>40</v>
      </c>
      <c r="B43" s="105"/>
      <c r="C43" s="105"/>
      <c r="D43" s="108"/>
      <c r="E43" s="99"/>
      <c r="F43" s="99"/>
      <c r="G43" s="51" t="s">
        <v>1310</v>
      </c>
      <c r="H43" s="11"/>
      <c r="I43" s="53"/>
      <c r="J43" s="52"/>
    </row>
    <row r="44" spans="1:10" ht="28.5" x14ac:dyDescent="0.4">
      <c r="A44" s="60">
        <v>41</v>
      </c>
      <c r="B44" s="105"/>
      <c r="C44" s="105"/>
      <c r="D44" s="108"/>
      <c r="E44" s="101"/>
      <c r="F44" s="99"/>
      <c r="G44" s="51" t="s">
        <v>1309</v>
      </c>
      <c r="H44" s="11"/>
      <c r="I44" s="53"/>
      <c r="J44" s="52"/>
    </row>
    <row r="45" spans="1:10" ht="28.5" x14ac:dyDescent="0.4">
      <c r="A45" s="60">
        <v>42</v>
      </c>
      <c r="B45" s="105"/>
      <c r="C45" s="105"/>
      <c r="D45" s="108"/>
      <c r="E45" s="92" t="s">
        <v>1308</v>
      </c>
      <c r="F45" s="51" t="s">
        <v>719</v>
      </c>
      <c r="G45" s="51" t="s">
        <v>1307</v>
      </c>
      <c r="H45" s="11"/>
      <c r="I45" s="53"/>
      <c r="J45" s="52"/>
    </row>
    <row r="46" spans="1:10" ht="28.5" x14ac:dyDescent="0.4">
      <c r="A46" s="60">
        <v>43</v>
      </c>
      <c r="B46" s="95"/>
      <c r="C46" s="95"/>
      <c r="D46" s="92"/>
      <c r="E46" s="92"/>
      <c r="F46" s="92" t="s">
        <v>1306</v>
      </c>
      <c r="G46" s="51" t="s">
        <v>1305</v>
      </c>
      <c r="H46" s="11"/>
      <c r="I46" s="53"/>
      <c r="J46" s="52"/>
    </row>
    <row r="47" spans="1:10" ht="28.5" x14ac:dyDescent="0.4">
      <c r="A47" s="60">
        <v>44</v>
      </c>
      <c r="B47" s="95"/>
      <c r="C47" s="95"/>
      <c r="D47" s="92"/>
      <c r="E47" s="92"/>
      <c r="F47" s="92"/>
      <c r="G47" s="51" t="s">
        <v>1304</v>
      </c>
      <c r="H47" s="11"/>
      <c r="I47" s="53"/>
      <c r="J47" s="52"/>
    </row>
    <row r="48" spans="1:10" ht="28.5" x14ac:dyDescent="0.4">
      <c r="A48" s="60">
        <v>45</v>
      </c>
      <c r="B48" s="95"/>
      <c r="C48" s="95"/>
      <c r="D48" s="92"/>
      <c r="E48" s="92"/>
      <c r="F48" s="92"/>
      <c r="G48" s="51" t="s">
        <v>1303</v>
      </c>
      <c r="H48" s="11"/>
      <c r="I48" s="53"/>
      <c r="J48" s="52"/>
    </row>
    <row r="49" spans="1:10" ht="28.5" x14ac:dyDescent="0.4">
      <c r="A49" s="60">
        <v>46</v>
      </c>
      <c r="B49" s="95"/>
      <c r="C49" s="95"/>
      <c r="D49" s="92"/>
      <c r="E49" s="92"/>
      <c r="F49" s="92"/>
      <c r="G49" s="51" t="s">
        <v>1302</v>
      </c>
      <c r="H49" s="11"/>
      <c r="I49" s="53"/>
      <c r="J49" s="52"/>
    </row>
    <row r="50" spans="1:10" ht="28.5" x14ac:dyDescent="0.4">
      <c r="A50" s="60">
        <v>47</v>
      </c>
      <c r="B50" s="95"/>
      <c r="C50" s="95"/>
      <c r="D50" s="92"/>
      <c r="E50" s="92"/>
      <c r="F50" s="92"/>
      <c r="G50" s="51" t="s">
        <v>1301</v>
      </c>
      <c r="H50" s="11"/>
      <c r="I50" s="53"/>
      <c r="J50" s="52"/>
    </row>
    <row r="51" spans="1:10" ht="28.5" x14ac:dyDescent="0.4">
      <c r="A51" s="60">
        <v>48</v>
      </c>
      <c r="B51" s="95"/>
      <c r="C51" s="95"/>
      <c r="D51" s="92"/>
      <c r="E51" s="92"/>
      <c r="F51" s="87"/>
      <c r="G51" s="51" t="s">
        <v>1300</v>
      </c>
      <c r="H51" s="11"/>
      <c r="I51" s="53"/>
      <c r="J51" s="52"/>
    </row>
    <row r="52" spans="1:10" ht="28.5" x14ac:dyDescent="0.4">
      <c r="A52" s="60">
        <v>49</v>
      </c>
      <c r="B52" s="95"/>
      <c r="C52" s="95"/>
      <c r="D52" s="92"/>
      <c r="E52" s="92"/>
      <c r="F52" s="92" t="s">
        <v>1299</v>
      </c>
      <c r="G52" s="51" t="s">
        <v>1298</v>
      </c>
      <c r="H52" s="11"/>
      <c r="I52" s="53"/>
      <c r="J52" s="52"/>
    </row>
    <row r="53" spans="1:10" ht="28.5" x14ac:dyDescent="0.4">
      <c r="A53" s="60">
        <v>50</v>
      </c>
      <c r="B53" s="95"/>
      <c r="C53" s="95"/>
      <c r="D53" s="92"/>
      <c r="E53" s="92"/>
      <c r="F53" s="87"/>
      <c r="G53" s="51" t="s">
        <v>1295</v>
      </c>
      <c r="H53" s="11"/>
      <c r="I53" s="53"/>
      <c r="J53" s="52"/>
    </row>
    <row r="54" spans="1:10" ht="28.5" x14ac:dyDescent="0.4">
      <c r="A54" s="60">
        <v>51</v>
      </c>
      <c r="B54" s="95"/>
      <c r="C54" s="95"/>
      <c r="D54" s="92"/>
      <c r="E54" s="92"/>
      <c r="F54" s="92" t="s">
        <v>1297</v>
      </c>
      <c r="G54" s="51" t="s">
        <v>1296</v>
      </c>
      <c r="H54" s="11"/>
      <c r="I54" s="53"/>
      <c r="J54" s="52"/>
    </row>
    <row r="55" spans="1:10" ht="28.5" x14ac:dyDescent="0.4">
      <c r="A55" s="60">
        <v>52</v>
      </c>
      <c r="B55" s="95"/>
      <c r="C55" s="95"/>
      <c r="D55" s="92"/>
      <c r="E55" s="92"/>
      <c r="F55" s="92"/>
      <c r="G55" s="51" t="s">
        <v>1295</v>
      </c>
      <c r="H55" s="11"/>
      <c r="I55" s="53"/>
      <c r="J55" s="52"/>
    </row>
    <row r="56" spans="1:10" ht="28.5" x14ac:dyDescent="0.4">
      <c r="A56" s="60">
        <v>53</v>
      </c>
      <c r="B56" s="95"/>
      <c r="C56" s="95"/>
      <c r="D56" s="92"/>
      <c r="E56" s="92"/>
      <c r="F56" s="89" t="s">
        <v>1294</v>
      </c>
      <c r="G56" s="51" t="s">
        <v>1293</v>
      </c>
      <c r="H56" s="11"/>
      <c r="I56" s="53"/>
      <c r="J56" s="52"/>
    </row>
    <row r="57" spans="1:10" ht="28.5" x14ac:dyDescent="0.4">
      <c r="A57" s="60">
        <v>54</v>
      </c>
      <c r="B57" s="95"/>
      <c r="C57" s="95"/>
      <c r="D57" s="92"/>
      <c r="E57" s="92"/>
      <c r="F57" s="92"/>
      <c r="G57" s="51" t="s">
        <v>1292</v>
      </c>
      <c r="H57" s="11"/>
      <c r="I57" s="53"/>
      <c r="J57" s="52"/>
    </row>
    <row r="58" spans="1:10" ht="28.5" x14ac:dyDescent="0.4">
      <c r="A58" s="60">
        <v>55</v>
      </c>
      <c r="B58" s="95"/>
      <c r="C58" s="95"/>
      <c r="D58" s="92"/>
      <c r="E58" s="92"/>
      <c r="F58" s="92"/>
      <c r="G58" s="51" t="s">
        <v>1291</v>
      </c>
      <c r="H58" s="11"/>
      <c r="I58" s="53"/>
      <c r="J58" s="52"/>
    </row>
    <row r="59" spans="1:10" ht="28.5" x14ac:dyDescent="0.4">
      <c r="A59" s="60">
        <v>56</v>
      </c>
      <c r="B59" s="95"/>
      <c r="C59" s="95"/>
      <c r="D59" s="92"/>
      <c r="E59" s="92"/>
      <c r="F59" s="92"/>
      <c r="G59" s="51" t="s">
        <v>1290</v>
      </c>
      <c r="H59" s="11"/>
      <c r="I59" s="53"/>
      <c r="J59" s="52"/>
    </row>
    <row r="60" spans="1:10" ht="28.5" x14ac:dyDescent="0.4">
      <c r="A60" s="60">
        <v>57</v>
      </c>
      <c r="B60" s="95"/>
      <c r="C60" s="95"/>
      <c r="D60" s="92"/>
      <c r="E60" s="92"/>
      <c r="F60" s="92"/>
      <c r="G60" s="51" t="s">
        <v>1289</v>
      </c>
      <c r="H60" s="11"/>
      <c r="I60" s="53"/>
      <c r="J60" s="52"/>
    </row>
    <row r="61" spans="1:10" ht="28.5" x14ac:dyDescent="0.4">
      <c r="A61" s="60">
        <v>58</v>
      </c>
      <c r="B61" s="95"/>
      <c r="C61" s="95"/>
      <c r="D61" s="92"/>
      <c r="E61" s="92"/>
      <c r="F61" s="51" t="s">
        <v>1288</v>
      </c>
      <c r="G61" s="51" t="s">
        <v>1287</v>
      </c>
      <c r="H61" s="11"/>
      <c r="I61" s="53"/>
      <c r="J61" s="52"/>
    </row>
    <row r="62" spans="1:10" ht="28.5" x14ac:dyDescent="0.4">
      <c r="A62" s="60">
        <v>59</v>
      </c>
      <c r="B62" s="95"/>
      <c r="C62" s="95"/>
      <c r="D62" s="92"/>
      <c r="E62" s="92"/>
      <c r="F62" s="89" t="s">
        <v>1286</v>
      </c>
      <c r="G62" s="51" t="s">
        <v>1285</v>
      </c>
      <c r="H62" s="11"/>
      <c r="I62" s="53"/>
      <c r="J62" s="52"/>
    </row>
    <row r="63" spans="1:10" ht="28.5" x14ac:dyDescent="0.4">
      <c r="A63" s="60">
        <v>60</v>
      </c>
      <c r="B63" s="95"/>
      <c r="C63" s="95"/>
      <c r="D63" s="92"/>
      <c r="E63" s="92"/>
      <c r="F63" s="92"/>
      <c r="G63" s="51" t="s">
        <v>1284</v>
      </c>
      <c r="H63" s="11"/>
      <c r="I63" s="53"/>
      <c r="J63" s="52"/>
    </row>
    <row r="64" spans="1:10" ht="28.5" x14ac:dyDescent="0.4">
      <c r="A64" s="60">
        <v>61</v>
      </c>
      <c r="B64" s="95"/>
      <c r="C64" s="95"/>
      <c r="D64" s="92"/>
      <c r="E64" s="92"/>
      <c r="F64" s="92"/>
      <c r="G64" s="51" t="s">
        <v>1283</v>
      </c>
      <c r="H64" s="11"/>
      <c r="I64" s="53"/>
      <c r="J64" s="52"/>
    </row>
    <row r="65" spans="1:10" ht="28.5" x14ac:dyDescent="0.4">
      <c r="A65" s="60">
        <v>62</v>
      </c>
      <c r="B65" s="95"/>
      <c r="C65" s="95"/>
      <c r="D65" s="92"/>
      <c r="E65" s="92"/>
      <c r="F65" s="92"/>
      <c r="G65" s="51" t="s">
        <v>1282</v>
      </c>
      <c r="H65" s="11"/>
      <c r="I65" s="53"/>
      <c r="J65" s="52"/>
    </row>
    <row r="66" spans="1:10" ht="28.5" x14ac:dyDescent="0.4">
      <c r="A66" s="60">
        <v>63</v>
      </c>
      <c r="B66" s="95"/>
      <c r="C66" s="95"/>
      <c r="D66" s="92"/>
      <c r="E66" s="92"/>
      <c r="F66" s="92"/>
      <c r="G66" s="51" t="s">
        <v>1281</v>
      </c>
      <c r="H66" s="11"/>
      <c r="I66" s="53"/>
      <c r="J66" s="52"/>
    </row>
    <row r="67" spans="1:10" ht="28.5" x14ac:dyDescent="0.4">
      <c r="A67" s="60">
        <v>64</v>
      </c>
      <c r="B67" s="95"/>
      <c r="C67" s="95"/>
      <c r="D67" s="92"/>
      <c r="E67" s="92"/>
      <c r="F67" s="92"/>
      <c r="G67" s="51" t="s">
        <v>1280</v>
      </c>
      <c r="H67" s="11"/>
      <c r="I67" s="53"/>
      <c r="J67" s="52"/>
    </row>
    <row r="68" spans="1:10" ht="28.5" x14ac:dyDescent="0.4">
      <c r="A68" s="60">
        <v>65</v>
      </c>
      <c r="B68" s="95"/>
      <c r="C68" s="95"/>
      <c r="D68" s="92"/>
      <c r="E68" s="92"/>
      <c r="F68" s="87"/>
      <c r="G68" s="51" t="s">
        <v>1277</v>
      </c>
      <c r="H68" s="11"/>
      <c r="I68" s="53"/>
      <c r="J68" s="52"/>
    </row>
    <row r="69" spans="1:10" ht="28.5" x14ac:dyDescent="0.4">
      <c r="A69" s="60">
        <v>66</v>
      </c>
      <c r="B69" s="95"/>
      <c r="C69" s="95"/>
      <c r="D69" s="92"/>
      <c r="E69" s="92"/>
      <c r="F69" s="96" t="s">
        <v>1279</v>
      </c>
      <c r="G69" s="51" t="s">
        <v>1278</v>
      </c>
      <c r="H69" s="11"/>
      <c r="I69" s="53"/>
      <c r="J69" s="52"/>
    </row>
    <row r="70" spans="1:10" ht="28.5" x14ac:dyDescent="0.4">
      <c r="A70" s="60">
        <v>67</v>
      </c>
      <c r="B70" s="95"/>
      <c r="C70" s="95"/>
      <c r="D70" s="92"/>
      <c r="E70" s="92"/>
      <c r="F70" s="87"/>
      <c r="G70" s="51" t="s">
        <v>1277</v>
      </c>
      <c r="H70" s="11"/>
      <c r="I70" s="53"/>
      <c r="J70" s="52"/>
    </row>
    <row r="71" spans="1:10" ht="28.5" x14ac:dyDescent="0.4">
      <c r="A71" s="60">
        <v>68</v>
      </c>
      <c r="B71" s="95"/>
      <c r="C71" s="95"/>
      <c r="D71" s="92"/>
      <c r="E71" s="92"/>
      <c r="F71" s="96" t="s">
        <v>1276</v>
      </c>
      <c r="G71" s="51" t="s">
        <v>1275</v>
      </c>
      <c r="H71" s="11"/>
      <c r="I71" s="53"/>
      <c r="J71" s="52"/>
    </row>
    <row r="72" spans="1:10" ht="28.5" x14ac:dyDescent="0.4">
      <c r="A72" s="60">
        <v>69</v>
      </c>
      <c r="B72" s="95"/>
      <c r="C72" s="95"/>
      <c r="D72" s="92"/>
      <c r="E72" s="92"/>
      <c r="F72" s="92"/>
      <c r="G72" s="51" t="s">
        <v>1274</v>
      </c>
      <c r="H72" s="11"/>
      <c r="I72" s="53"/>
      <c r="J72" s="52"/>
    </row>
    <row r="73" spans="1:10" ht="28.5" x14ac:dyDescent="0.4">
      <c r="A73" s="60">
        <v>70</v>
      </c>
      <c r="B73" s="95"/>
      <c r="C73" s="95"/>
      <c r="D73" s="92"/>
      <c r="E73" s="92"/>
      <c r="F73" s="87"/>
      <c r="G73" s="51" t="s">
        <v>1273</v>
      </c>
      <c r="H73" s="11"/>
      <c r="I73" s="53"/>
      <c r="J73" s="52"/>
    </row>
    <row r="74" spans="1:10" ht="42.75" x14ac:dyDescent="0.4">
      <c r="A74" s="60">
        <v>71</v>
      </c>
      <c r="B74" s="95"/>
      <c r="C74" s="95"/>
      <c r="D74" s="92"/>
      <c r="E74" s="92"/>
      <c r="F74" s="93" t="s">
        <v>1272</v>
      </c>
      <c r="G74" s="110" t="s">
        <v>1271</v>
      </c>
      <c r="H74" s="11"/>
      <c r="I74" s="112"/>
      <c r="J74" s="111"/>
    </row>
    <row r="75" spans="1:10" ht="28.5" x14ac:dyDescent="0.4">
      <c r="A75" s="60">
        <v>72</v>
      </c>
      <c r="B75" s="95"/>
      <c r="C75" s="95"/>
      <c r="D75" s="92"/>
      <c r="E75" s="92"/>
      <c r="F75" s="92"/>
      <c r="G75" s="110" t="s">
        <v>1270</v>
      </c>
      <c r="H75" s="11"/>
      <c r="I75" s="112"/>
      <c r="J75" s="111"/>
    </row>
    <row r="76" spans="1:10" ht="28.5" x14ac:dyDescent="0.4">
      <c r="A76" s="60">
        <v>73</v>
      </c>
      <c r="B76" s="95"/>
      <c r="C76" s="95"/>
      <c r="D76" s="92"/>
      <c r="E76" s="92"/>
      <c r="F76" s="92"/>
      <c r="G76" s="110" t="s">
        <v>1269</v>
      </c>
      <c r="H76" s="11"/>
      <c r="I76" s="112"/>
      <c r="J76" s="111"/>
    </row>
    <row r="77" spans="1:10" ht="28.5" x14ac:dyDescent="0.4">
      <c r="A77" s="60">
        <v>74</v>
      </c>
      <c r="B77" s="95"/>
      <c r="C77" s="95"/>
      <c r="D77" s="92"/>
      <c r="E77" s="92"/>
      <c r="F77" s="92"/>
      <c r="G77" s="110" t="s">
        <v>1268</v>
      </c>
      <c r="H77" s="11"/>
      <c r="I77" s="112"/>
      <c r="J77" s="111"/>
    </row>
    <row r="78" spans="1:10" ht="28.5" x14ac:dyDescent="0.4">
      <c r="A78" s="60">
        <v>75</v>
      </c>
      <c r="B78" s="95"/>
      <c r="C78" s="95"/>
      <c r="D78" s="92"/>
      <c r="E78" s="92"/>
      <c r="F78" s="92"/>
      <c r="G78" s="110" t="s">
        <v>1267</v>
      </c>
      <c r="H78" s="11"/>
      <c r="I78" s="112"/>
      <c r="J78" s="111"/>
    </row>
    <row r="79" spans="1:10" ht="28.5" x14ac:dyDescent="0.4">
      <c r="A79" s="60">
        <v>76</v>
      </c>
      <c r="B79" s="95"/>
      <c r="C79" s="95"/>
      <c r="D79" s="92"/>
      <c r="E79" s="92"/>
      <c r="F79" s="92"/>
      <c r="G79" s="110" t="s">
        <v>1266</v>
      </c>
      <c r="H79" s="11"/>
      <c r="I79" s="112"/>
      <c r="J79" s="111"/>
    </row>
    <row r="80" spans="1:10" ht="28.5" x14ac:dyDescent="0.4">
      <c r="A80" s="60">
        <v>77</v>
      </c>
      <c r="B80" s="95"/>
      <c r="C80" s="95"/>
      <c r="D80" s="92"/>
      <c r="E80" s="92"/>
      <c r="F80" s="92"/>
      <c r="G80" s="110" t="s">
        <v>1265</v>
      </c>
      <c r="H80" s="11"/>
      <c r="I80" s="112"/>
      <c r="J80" s="111"/>
    </row>
    <row r="81" spans="1:10" ht="28.5" x14ac:dyDescent="0.4">
      <c r="A81" s="60">
        <v>78</v>
      </c>
      <c r="B81" s="95"/>
      <c r="C81" s="95"/>
      <c r="D81" s="92"/>
      <c r="E81" s="92"/>
      <c r="F81" s="92"/>
      <c r="G81" s="110" t="s">
        <v>1264</v>
      </c>
      <c r="H81" s="11"/>
      <c r="I81" s="112"/>
      <c r="J81" s="111"/>
    </row>
    <row r="82" spans="1:10" ht="28.5" x14ac:dyDescent="0.4">
      <c r="A82" s="60">
        <v>79</v>
      </c>
      <c r="B82" s="95"/>
      <c r="C82" s="95"/>
      <c r="D82" s="92"/>
      <c r="E82" s="92"/>
      <c r="F82" s="92"/>
      <c r="G82" s="110" t="s">
        <v>1263</v>
      </c>
      <c r="H82" s="11"/>
      <c r="I82" s="112"/>
      <c r="J82" s="111"/>
    </row>
    <row r="83" spans="1:10" ht="28.5" x14ac:dyDescent="0.4">
      <c r="A83" s="60">
        <v>80</v>
      </c>
      <c r="B83" s="95"/>
      <c r="C83" s="95"/>
      <c r="D83" s="92"/>
      <c r="E83" s="92"/>
      <c r="F83" s="92"/>
      <c r="G83" s="110" t="s">
        <v>1262</v>
      </c>
      <c r="H83" s="11"/>
      <c r="I83" s="112"/>
      <c r="J83" s="111"/>
    </row>
    <row r="84" spans="1:10" ht="28.5" x14ac:dyDescent="0.4">
      <c r="A84" s="60">
        <v>81</v>
      </c>
      <c r="B84" s="95"/>
      <c r="C84" s="95"/>
      <c r="D84" s="92"/>
      <c r="E84" s="92"/>
      <c r="F84" s="92"/>
      <c r="G84" s="110" t="s">
        <v>1261</v>
      </c>
      <c r="H84" s="11"/>
      <c r="I84" s="112"/>
      <c r="J84" s="111"/>
    </row>
    <row r="85" spans="1:10" ht="28.5" x14ac:dyDescent="0.4">
      <c r="A85" s="60">
        <v>82</v>
      </c>
      <c r="B85" s="95"/>
      <c r="C85" s="95"/>
      <c r="D85" s="92"/>
      <c r="E85" s="92"/>
      <c r="F85" s="92"/>
      <c r="G85" s="110" t="s">
        <v>1260</v>
      </c>
      <c r="H85" s="11"/>
      <c r="I85" s="112"/>
      <c r="J85" s="111"/>
    </row>
    <row r="86" spans="1:10" ht="28.5" x14ac:dyDescent="0.4">
      <c r="A86" s="60">
        <v>83</v>
      </c>
      <c r="B86" s="95"/>
      <c r="C86" s="95"/>
      <c r="D86" s="92"/>
      <c r="E86" s="92"/>
      <c r="F86" s="92"/>
      <c r="G86" s="110" t="s">
        <v>1259</v>
      </c>
      <c r="H86" s="11"/>
      <c r="I86" s="112"/>
      <c r="J86" s="111"/>
    </row>
    <row r="87" spans="1:10" ht="28.5" x14ac:dyDescent="0.4">
      <c r="A87" s="60">
        <v>84</v>
      </c>
      <c r="B87" s="95"/>
      <c r="C87" s="95"/>
      <c r="D87" s="92"/>
      <c r="E87" s="92"/>
      <c r="F87" s="92"/>
      <c r="G87" s="110" t="s">
        <v>1258</v>
      </c>
      <c r="H87" s="11"/>
      <c r="I87" s="112"/>
      <c r="J87" s="111"/>
    </row>
    <row r="88" spans="1:10" ht="28.5" x14ac:dyDescent="0.4">
      <c r="A88" s="60">
        <v>85</v>
      </c>
      <c r="B88" s="95"/>
      <c r="C88" s="95"/>
      <c r="D88" s="92"/>
      <c r="E88" s="92"/>
      <c r="F88" s="92"/>
      <c r="G88" s="110" t="s">
        <v>1257</v>
      </c>
      <c r="H88" s="11"/>
      <c r="I88" s="112"/>
      <c r="J88" s="111"/>
    </row>
    <row r="89" spans="1:10" ht="28.5" x14ac:dyDescent="0.4">
      <c r="A89" s="60">
        <v>86</v>
      </c>
      <c r="B89" s="95"/>
      <c r="C89" s="95"/>
      <c r="D89" s="92"/>
      <c r="E89" s="92"/>
      <c r="F89" s="92"/>
      <c r="G89" s="110" t="s">
        <v>1256</v>
      </c>
      <c r="H89" s="11"/>
      <c r="I89" s="112"/>
      <c r="J89" s="111"/>
    </row>
    <row r="90" spans="1:10" ht="28.5" x14ac:dyDescent="0.4">
      <c r="A90" s="60">
        <v>87</v>
      </c>
      <c r="B90" s="95"/>
      <c r="C90" s="95"/>
      <c r="D90" s="92"/>
      <c r="E90" s="92"/>
      <c r="F90" s="92"/>
      <c r="G90" s="110" t="s">
        <v>1255</v>
      </c>
      <c r="H90" s="11"/>
      <c r="I90" s="112"/>
      <c r="J90" s="111"/>
    </row>
    <row r="91" spans="1:10" ht="28.5" x14ac:dyDescent="0.4">
      <c r="A91" s="60">
        <v>88</v>
      </c>
      <c r="B91" s="95"/>
      <c r="C91" s="95"/>
      <c r="D91" s="92"/>
      <c r="E91" s="92"/>
      <c r="F91" s="92"/>
      <c r="G91" s="110" t="s">
        <v>1254</v>
      </c>
      <c r="H91" s="11"/>
      <c r="I91" s="112"/>
      <c r="J91" s="111"/>
    </row>
    <row r="92" spans="1:10" ht="28.5" x14ac:dyDescent="0.4">
      <c r="A92" s="60">
        <v>89</v>
      </c>
      <c r="B92" s="95"/>
      <c r="C92" s="95"/>
      <c r="D92" s="92"/>
      <c r="E92" s="92"/>
      <c r="F92" s="87"/>
      <c r="G92" s="110" t="s">
        <v>1253</v>
      </c>
      <c r="H92" s="11"/>
      <c r="I92" s="112"/>
      <c r="J92" s="111"/>
    </row>
    <row r="93" spans="1:10" ht="28.5" x14ac:dyDescent="0.4">
      <c r="A93" s="60">
        <v>90</v>
      </c>
      <c r="B93" s="95"/>
      <c r="C93" s="95"/>
      <c r="D93" s="92"/>
      <c r="E93" s="92"/>
      <c r="F93" s="96" t="s">
        <v>1038</v>
      </c>
      <c r="G93" s="51" t="s">
        <v>1252</v>
      </c>
      <c r="H93" s="11"/>
      <c r="I93" s="53"/>
      <c r="J93" s="52"/>
    </row>
    <row r="94" spans="1:10" ht="28.5" x14ac:dyDescent="0.4">
      <c r="A94" s="60">
        <v>91</v>
      </c>
      <c r="B94" s="95"/>
      <c r="C94" s="95"/>
      <c r="D94" s="92"/>
      <c r="E94" s="92"/>
      <c r="F94" s="92"/>
      <c r="G94" s="51" t="s">
        <v>1251</v>
      </c>
      <c r="H94" s="11"/>
      <c r="I94" s="53"/>
      <c r="J94" s="52"/>
    </row>
    <row r="95" spans="1:10" ht="28.5" x14ac:dyDescent="0.4">
      <c r="A95" s="60">
        <v>92</v>
      </c>
      <c r="B95" s="95"/>
      <c r="C95" s="95"/>
      <c r="D95" s="92"/>
      <c r="E95" s="92"/>
      <c r="F95" s="92"/>
      <c r="G95" s="51" t="s">
        <v>1250</v>
      </c>
      <c r="H95" s="11"/>
      <c r="I95" s="53"/>
      <c r="J95" s="52"/>
    </row>
    <row r="96" spans="1:10" ht="28.5" x14ac:dyDescent="0.4">
      <c r="A96" s="60">
        <v>93</v>
      </c>
      <c r="B96" s="95"/>
      <c r="C96" s="95"/>
      <c r="D96" s="92"/>
      <c r="E96" s="92"/>
      <c r="F96" s="93"/>
      <c r="G96" s="51" t="s">
        <v>1249</v>
      </c>
      <c r="H96" s="11"/>
      <c r="I96" s="53"/>
      <c r="J96" s="52"/>
    </row>
    <row r="97" spans="1:10" ht="28.5" x14ac:dyDescent="0.4">
      <c r="A97" s="60">
        <v>94</v>
      </c>
      <c r="B97" s="95"/>
      <c r="C97" s="95"/>
      <c r="D97" s="92"/>
      <c r="E97" s="92"/>
      <c r="F97" s="93"/>
      <c r="G97" s="51" t="s">
        <v>1248</v>
      </c>
      <c r="H97" s="11"/>
      <c r="I97" s="53"/>
      <c r="J97" s="52"/>
    </row>
    <row r="98" spans="1:10" ht="28.5" x14ac:dyDescent="0.4">
      <c r="A98" s="60">
        <v>95</v>
      </c>
      <c r="B98" s="92"/>
      <c r="C98" s="92"/>
      <c r="D98" s="92"/>
      <c r="E98" s="89" t="s">
        <v>1247</v>
      </c>
      <c r="F98" s="89" t="s">
        <v>1247</v>
      </c>
      <c r="G98" s="51" t="s">
        <v>1246</v>
      </c>
      <c r="H98" s="11"/>
      <c r="I98" s="53"/>
      <c r="J98" s="52"/>
    </row>
    <row r="99" spans="1:10" ht="28.5" x14ac:dyDescent="0.4">
      <c r="A99" s="60">
        <v>96</v>
      </c>
      <c r="B99" s="105"/>
      <c r="C99" s="105"/>
      <c r="D99" s="92"/>
      <c r="E99" s="92"/>
      <c r="F99" s="92"/>
      <c r="G99" s="51" t="s">
        <v>1245</v>
      </c>
      <c r="H99" s="11"/>
      <c r="I99" s="53"/>
      <c r="J99" s="52"/>
    </row>
    <row r="100" spans="1:10" ht="28.5" x14ac:dyDescent="0.4">
      <c r="A100" s="60">
        <v>97</v>
      </c>
      <c r="B100" s="105"/>
      <c r="C100" s="105"/>
      <c r="D100" s="92"/>
      <c r="E100" s="92"/>
      <c r="F100" s="92"/>
      <c r="G100" s="51" t="s">
        <v>1244</v>
      </c>
      <c r="H100" s="11"/>
      <c r="I100" s="53"/>
      <c r="J100" s="52"/>
    </row>
    <row r="101" spans="1:10" ht="42.75" x14ac:dyDescent="0.4">
      <c r="A101" s="60">
        <v>98</v>
      </c>
      <c r="B101" s="105"/>
      <c r="C101" s="105"/>
      <c r="D101" s="92"/>
      <c r="E101" s="92"/>
      <c r="F101" s="92"/>
      <c r="G101" s="51" t="s">
        <v>1243</v>
      </c>
      <c r="H101" s="11"/>
      <c r="I101" s="53"/>
      <c r="J101" s="52"/>
    </row>
    <row r="102" spans="1:10" ht="28.5" x14ac:dyDescent="0.4">
      <c r="A102" s="60">
        <v>99</v>
      </c>
      <c r="B102" s="105"/>
      <c r="C102" s="105"/>
      <c r="D102" s="92"/>
      <c r="E102" s="92"/>
      <c r="F102" s="92"/>
      <c r="G102" s="51" t="s">
        <v>1242</v>
      </c>
      <c r="H102" s="11"/>
      <c r="I102" s="53"/>
      <c r="J102" s="52"/>
    </row>
    <row r="103" spans="1:10" ht="28.5" x14ac:dyDescent="0.4">
      <c r="A103" s="60">
        <v>100</v>
      </c>
      <c r="B103" s="105"/>
      <c r="C103" s="105"/>
      <c r="D103" s="92"/>
      <c r="E103" s="92"/>
      <c r="F103" s="92"/>
      <c r="G103" s="51" t="s">
        <v>1241</v>
      </c>
      <c r="H103" s="11"/>
      <c r="I103" s="53"/>
      <c r="J103" s="52"/>
    </row>
    <row r="104" spans="1:10" x14ac:dyDescent="0.4">
      <c r="A104" s="60">
        <v>101</v>
      </c>
      <c r="B104" s="105"/>
      <c r="C104" s="105"/>
      <c r="D104" s="92"/>
      <c r="E104" s="92"/>
      <c r="F104" s="92"/>
      <c r="G104" s="51" t="s">
        <v>1240</v>
      </c>
      <c r="H104" s="11"/>
      <c r="I104" s="53"/>
      <c r="J104" s="52"/>
    </row>
    <row r="105" spans="1:10" ht="28.5" x14ac:dyDescent="0.4">
      <c r="A105" s="60">
        <v>102</v>
      </c>
      <c r="B105" s="95"/>
      <c r="C105" s="95"/>
      <c r="D105" s="89" t="s">
        <v>1238</v>
      </c>
      <c r="E105" s="89" t="s">
        <v>719</v>
      </c>
      <c r="F105" s="89" t="s">
        <v>719</v>
      </c>
      <c r="G105" s="51" t="s">
        <v>1239</v>
      </c>
      <c r="H105" s="11"/>
      <c r="I105" s="53"/>
      <c r="J105" s="52"/>
    </row>
    <row r="106" spans="1:10" ht="42.75" x14ac:dyDescent="0.4">
      <c r="A106" s="60">
        <v>103</v>
      </c>
      <c r="B106" s="95"/>
      <c r="C106" s="95"/>
      <c r="D106" s="92"/>
      <c r="E106" s="89" t="s">
        <v>1238</v>
      </c>
      <c r="F106" s="89" t="s">
        <v>1237</v>
      </c>
      <c r="G106" s="51" t="s">
        <v>1236</v>
      </c>
      <c r="H106" s="11"/>
      <c r="I106" s="53"/>
      <c r="J106" s="52"/>
    </row>
    <row r="107" spans="1:10" ht="42.75" x14ac:dyDescent="0.4">
      <c r="A107" s="60">
        <v>104</v>
      </c>
      <c r="B107" s="95"/>
      <c r="C107" s="95"/>
      <c r="D107" s="105"/>
      <c r="E107" s="92"/>
      <c r="F107" s="92"/>
      <c r="G107" s="51" t="s">
        <v>1235</v>
      </c>
      <c r="H107" s="11"/>
      <c r="I107" s="53"/>
      <c r="J107" s="52"/>
    </row>
    <row r="108" spans="1:10" ht="42.75" x14ac:dyDescent="0.4">
      <c r="A108" s="60">
        <v>105</v>
      </c>
      <c r="B108" s="95"/>
      <c r="C108" s="95"/>
      <c r="D108" s="105"/>
      <c r="E108" s="92"/>
      <c r="F108" s="92"/>
      <c r="G108" s="51" t="s">
        <v>1234</v>
      </c>
      <c r="H108" s="11"/>
      <c r="I108" s="53"/>
      <c r="J108" s="52"/>
    </row>
    <row r="109" spans="1:10" ht="42.75" x14ac:dyDescent="0.4">
      <c r="A109" s="60">
        <v>106</v>
      </c>
      <c r="B109" s="95"/>
      <c r="C109" s="95"/>
      <c r="D109" s="105"/>
      <c r="E109" s="92"/>
      <c r="F109" s="87"/>
      <c r="G109" s="51" t="s">
        <v>1233</v>
      </c>
      <c r="H109" s="11"/>
      <c r="I109" s="53"/>
      <c r="J109" s="52"/>
    </row>
    <row r="110" spans="1:10" ht="28.5" x14ac:dyDescent="0.4">
      <c r="A110" s="60">
        <v>107</v>
      </c>
      <c r="B110" s="90"/>
      <c r="C110" s="90"/>
      <c r="D110" s="92"/>
      <c r="E110" s="92"/>
      <c r="F110" s="89" t="s">
        <v>1232</v>
      </c>
      <c r="G110" s="51" t="s">
        <v>1231</v>
      </c>
      <c r="H110" s="11"/>
      <c r="I110" s="53"/>
      <c r="J110" s="52"/>
    </row>
    <row r="111" spans="1:10" ht="28.5" x14ac:dyDescent="0.4">
      <c r="A111" s="60">
        <v>108</v>
      </c>
      <c r="B111" s="90"/>
      <c r="C111" s="90"/>
      <c r="D111" s="92"/>
      <c r="E111" s="92"/>
      <c r="F111" s="92"/>
      <c r="G111" s="51" t="s">
        <v>1230</v>
      </c>
      <c r="H111" s="11"/>
      <c r="I111" s="53"/>
      <c r="J111" s="52"/>
    </row>
    <row r="112" spans="1:10" ht="28.5" x14ac:dyDescent="0.4">
      <c r="A112" s="60">
        <v>109</v>
      </c>
      <c r="B112" s="90"/>
      <c r="C112" s="90"/>
      <c r="D112" s="92"/>
      <c r="E112" s="92"/>
      <c r="F112" s="92"/>
      <c r="G112" s="51" t="s">
        <v>1229</v>
      </c>
      <c r="H112" s="11"/>
      <c r="I112" s="53"/>
      <c r="J112" s="52"/>
    </row>
    <row r="113" spans="1:10" ht="28.5" x14ac:dyDescent="0.4">
      <c r="A113" s="60">
        <v>110</v>
      </c>
      <c r="B113" s="95"/>
      <c r="C113" s="95"/>
      <c r="D113" s="92"/>
      <c r="E113" s="92"/>
      <c r="F113" s="87"/>
      <c r="G113" s="51" t="s">
        <v>1228</v>
      </c>
      <c r="H113" s="11"/>
      <c r="I113" s="53"/>
      <c r="J113" s="52"/>
    </row>
    <row r="114" spans="1:10" ht="28.5" x14ac:dyDescent="0.4">
      <c r="A114" s="60">
        <v>111</v>
      </c>
      <c r="B114" s="95"/>
      <c r="C114" s="95"/>
      <c r="D114" s="92"/>
      <c r="E114" s="92"/>
      <c r="F114" s="96" t="s">
        <v>1227</v>
      </c>
      <c r="G114" s="51" t="s">
        <v>1226</v>
      </c>
      <c r="H114" s="11"/>
      <c r="I114" s="53"/>
      <c r="J114" s="52"/>
    </row>
    <row r="115" spans="1:10" ht="28.5" x14ac:dyDescent="0.4">
      <c r="A115" s="60">
        <v>112</v>
      </c>
      <c r="B115" s="95"/>
      <c r="C115" s="95"/>
      <c r="D115" s="92"/>
      <c r="E115" s="92"/>
      <c r="F115" s="96" t="s">
        <v>1225</v>
      </c>
      <c r="G115" s="51" t="s">
        <v>1224</v>
      </c>
      <c r="H115" s="11"/>
      <c r="I115" s="53"/>
      <c r="J115" s="52"/>
    </row>
    <row r="116" spans="1:10" ht="28.5" x14ac:dyDescent="0.4">
      <c r="A116" s="60">
        <v>113</v>
      </c>
      <c r="B116" s="95"/>
      <c r="C116" s="95"/>
      <c r="D116" s="109"/>
      <c r="E116" s="87"/>
      <c r="F116" s="96" t="s">
        <v>1223</v>
      </c>
      <c r="G116" s="51" t="s">
        <v>1222</v>
      </c>
      <c r="H116" s="11"/>
      <c r="I116" s="53"/>
      <c r="J116" s="52"/>
    </row>
    <row r="117" spans="1:10" ht="42.75" x14ac:dyDescent="0.4">
      <c r="A117" s="60">
        <v>114</v>
      </c>
      <c r="B117" s="95"/>
      <c r="C117" s="95"/>
      <c r="D117" s="105" t="s">
        <v>1221</v>
      </c>
      <c r="E117" s="92" t="s">
        <v>719</v>
      </c>
      <c r="F117" s="96" t="s">
        <v>719</v>
      </c>
      <c r="G117" s="51" t="s">
        <v>1220</v>
      </c>
      <c r="H117" s="11"/>
      <c r="I117" s="53"/>
      <c r="J117" s="52"/>
    </row>
    <row r="118" spans="1:10" ht="42.75" x14ac:dyDescent="0.4">
      <c r="A118" s="60">
        <v>115</v>
      </c>
      <c r="B118" s="95"/>
      <c r="C118" s="95"/>
      <c r="D118" s="105"/>
      <c r="E118" s="92"/>
      <c r="F118" s="89" t="s">
        <v>1219</v>
      </c>
      <c r="G118" s="51" t="s">
        <v>1218</v>
      </c>
      <c r="H118" s="11"/>
      <c r="I118" s="53"/>
      <c r="J118" s="52"/>
    </row>
    <row r="119" spans="1:10" ht="42.75" x14ac:dyDescent="0.4">
      <c r="A119" s="60">
        <v>116</v>
      </c>
      <c r="B119" s="95"/>
      <c r="C119" s="95"/>
      <c r="D119" s="105"/>
      <c r="E119" s="92"/>
      <c r="F119" s="92"/>
      <c r="G119" s="51" t="s">
        <v>1217</v>
      </c>
      <c r="H119" s="11"/>
      <c r="I119" s="53"/>
      <c r="J119" s="52"/>
    </row>
    <row r="120" spans="1:10" ht="28.5" x14ac:dyDescent="0.4">
      <c r="A120" s="60">
        <v>117</v>
      </c>
      <c r="B120" s="95"/>
      <c r="C120" s="95"/>
      <c r="D120" s="105"/>
      <c r="E120" s="92"/>
      <c r="F120" s="92"/>
      <c r="G120" s="51" t="s">
        <v>1216</v>
      </c>
      <c r="H120" s="11"/>
      <c r="I120" s="53"/>
      <c r="J120" s="52"/>
    </row>
    <row r="121" spans="1:10" ht="42.75" x14ac:dyDescent="0.4">
      <c r="A121" s="60">
        <v>118</v>
      </c>
      <c r="B121" s="95"/>
      <c r="C121" s="95"/>
      <c r="D121" s="105"/>
      <c r="E121" s="92"/>
      <c r="F121" s="92"/>
      <c r="G121" s="51" t="s">
        <v>1215</v>
      </c>
      <c r="H121" s="11"/>
      <c r="I121" s="53"/>
      <c r="J121" s="52"/>
    </row>
    <row r="122" spans="1:10" ht="42.75" x14ac:dyDescent="0.4">
      <c r="A122" s="60">
        <v>119</v>
      </c>
      <c r="B122" s="95"/>
      <c r="C122" s="95"/>
      <c r="D122" s="105"/>
      <c r="E122" s="92"/>
      <c r="F122" s="92"/>
      <c r="G122" s="51" t="s">
        <v>1214</v>
      </c>
      <c r="H122" s="11"/>
      <c r="I122" s="53"/>
      <c r="J122" s="52"/>
    </row>
    <row r="123" spans="1:10" ht="42.75" x14ac:dyDescent="0.4">
      <c r="A123" s="60">
        <v>120</v>
      </c>
      <c r="B123" s="105"/>
      <c r="C123" s="105"/>
      <c r="D123" s="108"/>
      <c r="E123" s="99"/>
      <c r="F123" s="99"/>
      <c r="G123" s="51" t="s">
        <v>1213</v>
      </c>
      <c r="H123" s="11"/>
      <c r="I123" s="53"/>
      <c r="J123" s="52"/>
    </row>
    <row r="124" spans="1:10" ht="42.75" x14ac:dyDescent="0.4">
      <c r="A124" s="60">
        <v>121</v>
      </c>
      <c r="B124" s="105"/>
      <c r="C124" s="105"/>
      <c r="D124" s="89" t="s">
        <v>1212</v>
      </c>
      <c r="E124" s="107"/>
      <c r="F124" s="51" t="s">
        <v>719</v>
      </c>
      <c r="G124" s="51" t="s">
        <v>1211</v>
      </c>
      <c r="H124" s="11"/>
      <c r="I124" s="53"/>
      <c r="J124" s="52"/>
    </row>
    <row r="125" spans="1:10" ht="28.5" x14ac:dyDescent="0.4">
      <c r="A125" s="60">
        <v>122</v>
      </c>
      <c r="B125" s="105"/>
      <c r="C125" s="105"/>
      <c r="D125" s="87"/>
      <c r="E125" s="101"/>
      <c r="F125" s="51" t="s">
        <v>1210</v>
      </c>
      <c r="G125" s="51" t="s">
        <v>1209</v>
      </c>
      <c r="H125" s="11"/>
      <c r="I125" s="53"/>
      <c r="J125" s="52"/>
    </row>
    <row r="126" spans="1:10" ht="42.75" x14ac:dyDescent="0.4">
      <c r="A126" s="60">
        <v>123</v>
      </c>
      <c r="B126" s="105"/>
      <c r="C126" s="105"/>
      <c r="D126" s="92" t="s">
        <v>1208</v>
      </c>
      <c r="E126" s="92"/>
      <c r="F126" s="92" t="s">
        <v>1207</v>
      </c>
      <c r="G126" s="51" t="s">
        <v>1206</v>
      </c>
      <c r="H126" s="11"/>
      <c r="I126" s="53"/>
      <c r="J126" s="52"/>
    </row>
    <row r="127" spans="1:10" ht="28.5" x14ac:dyDescent="0.4">
      <c r="A127" s="60">
        <v>124</v>
      </c>
      <c r="B127" s="105"/>
      <c r="C127" s="105"/>
      <c r="D127" s="92"/>
      <c r="E127" s="93"/>
      <c r="F127" s="92"/>
      <c r="G127" s="51" t="s">
        <v>1205</v>
      </c>
      <c r="H127" s="11"/>
      <c r="I127" s="53"/>
      <c r="J127" s="52"/>
    </row>
    <row r="128" spans="1:10" ht="28.5" x14ac:dyDescent="0.4">
      <c r="A128" s="60">
        <v>125</v>
      </c>
      <c r="B128" s="105"/>
      <c r="C128" s="105"/>
      <c r="D128" s="92"/>
      <c r="E128" s="93"/>
      <c r="F128" s="92"/>
      <c r="G128" s="51" t="s">
        <v>1204</v>
      </c>
      <c r="H128" s="11"/>
      <c r="I128" s="53"/>
      <c r="J128" s="52"/>
    </row>
    <row r="129" spans="1:10" ht="28.5" x14ac:dyDescent="0.4">
      <c r="A129" s="60">
        <v>126</v>
      </c>
      <c r="B129" s="105"/>
      <c r="C129" s="105"/>
      <c r="D129" s="92"/>
      <c r="E129" s="93"/>
      <c r="F129" s="92"/>
      <c r="G129" s="51" t="s">
        <v>1203</v>
      </c>
      <c r="H129" s="11"/>
      <c r="I129" s="53"/>
      <c r="J129" s="52"/>
    </row>
    <row r="130" spans="1:10" ht="28.5" x14ac:dyDescent="0.4">
      <c r="A130" s="60">
        <v>127</v>
      </c>
      <c r="B130" s="105"/>
      <c r="C130" s="105"/>
      <c r="D130" s="92"/>
      <c r="E130" s="93"/>
      <c r="F130" s="92"/>
      <c r="G130" s="51" t="s">
        <v>1202</v>
      </c>
      <c r="H130" s="11"/>
      <c r="I130" s="53"/>
      <c r="J130" s="52"/>
    </row>
    <row r="131" spans="1:10" ht="28.5" x14ac:dyDescent="0.4">
      <c r="A131" s="60">
        <v>128</v>
      </c>
      <c r="B131" s="105"/>
      <c r="C131" s="105"/>
      <c r="D131" s="89" t="s">
        <v>1201</v>
      </c>
      <c r="E131" s="96" t="s">
        <v>1200</v>
      </c>
      <c r="F131" s="89" t="s">
        <v>1199</v>
      </c>
      <c r="G131" s="51" t="s">
        <v>1198</v>
      </c>
      <c r="H131" s="11"/>
      <c r="I131" s="53"/>
      <c r="J131" s="52"/>
    </row>
    <row r="132" spans="1:10" ht="28.5" x14ac:dyDescent="0.4">
      <c r="A132" s="60">
        <v>129</v>
      </c>
      <c r="B132" s="105"/>
      <c r="C132" s="105"/>
      <c r="D132" s="92"/>
      <c r="E132" s="93"/>
      <c r="F132" s="87"/>
      <c r="G132" s="51" t="s">
        <v>1197</v>
      </c>
      <c r="H132" s="11"/>
      <c r="I132" s="53"/>
      <c r="J132" s="52"/>
    </row>
    <row r="133" spans="1:10" ht="28.5" x14ac:dyDescent="0.4">
      <c r="A133" s="60">
        <v>130</v>
      </c>
      <c r="B133" s="95"/>
      <c r="C133" s="95"/>
      <c r="D133" s="92"/>
      <c r="E133" s="94"/>
      <c r="F133" s="94" t="s">
        <v>1196</v>
      </c>
      <c r="G133" s="51" t="s">
        <v>1195</v>
      </c>
      <c r="H133" s="11"/>
      <c r="I133" s="53"/>
      <c r="J133" s="52"/>
    </row>
    <row r="134" spans="1:10" ht="42.75" x14ac:dyDescent="0.4">
      <c r="A134" s="60">
        <v>131</v>
      </c>
      <c r="B134" s="95"/>
      <c r="C134" s="95"/>
      <c r="D134" s="92"/>
      <c r="E134" s="96" t="s">
        <v>1194</v>
      </c>
      <c r="F134" s="51" t="s">
        <v>1193</v>
      </c>
      <c r="G134" s="51" t="s">
        <v>1192</v>
      </c>
      <c r="H134" s="11"/>
      <c r="I134" s="53"/>
      <c r="J134" s="52"/>
    </row>
    <row r="135" spans="1:10" ht="28.5" x14ac:dyDescent="0.4">
      <c r="A135" s="60">
        <v>132</v>
      </c>
      <c r="B135" s="95"/>
      <c r="C135" s="95"/>
      <c r="D135" s="92"/>
      <c r="E135" s="93"/>
      <c r="F135" s="51" t="s">
        <v>1191</v>
      </c>
      <c r="G135" s="51" t="s">
        <v>1190</v>
      </c>
      <c r="H135" s="11"/>
      <c r="I135" s="53"/>
      <c r="J135" s="52"/>
    </row>
    <row r="136" spans="1:10" x14ac:dyDescent="0.4">
      <c r="A136" s="60">
        <v>133</v>
      </c>
      <c r="B136" s="95"/>
      <c r="C136" s="95"/>
      <c r="D136" s="92"/>
      <c r="E136" s="93"/>
      <c r="F136" s="89" t="s">
        <v>1189</v>
      </c>
      <c r="G136" s="51" t="s">
        <v>1188</v>
      </c>
      <c r="H136" s="11"/>
      <c r="I136" s="53"/>
      <c r="J136" s="52"/>
    </row>
    <row r="137" spans="1:10" ht="28.5" x14ac:dyDescent="0.4">
      <c r="A137" s="60">
        <v>134</v>
      </c>
      <c r="B137" s="95"/>
      <c r="C137" s="95"/>
      <c r="D137" s="92"/>
      <c r="E137" s="87"/>
      <c r="F137" s="87"/>
      <c r="G137" s="51" t="s">
        <v>1187</v>
      </c>
      <c r="H137" s="11"/>
      <c r="I137" s="53"/>
      <c r="J137" s="52"/>
    </row>
    <row r="138" spans="1:10" ht="28.5" x14ac:dyDescent="0.4">
      <c r="A138" s="60">
        <v>135</v>
      </c>
      <c r="B138" s="95"/>
      <c r="C138" s="95"/>
      <c r="D138" s="106"/>
      <c r="E138" s="89" t="s">
        <v>1186</v>
      </c>
      <c r="F138" s="89"/>
      <c r="G138" s="51" t="s">
        <v>1185</v>
      </c>
      <c r="H138" s="11"/>
      <c r="I138" s="53"/>
      <c r="J138" s="52"/>
    </row>
    <row r="139" spans="1:10" ht="28.5" x14ac:dyDescent="0.4">
      <c r="A139" s="60">
        <v>136</v>
      </c>
      <c r="B139" s="95"/>
      <c r="C139" s="95"/>
      <c r="D139" s="92"/>
      <c r="E139" s="92"/>
      <c r="F139" s="92"/>
      <c r="G139" s="51" t="s">
        <v>1184</v>
      </c>
      <c r="H139" s="11"/>
      <c r="I139" s="53"/>
      <c r="J139" s="52"/>
    </row>
    <row r="140" spans="1:10" ht="28.5" x14ac:dyDescent="0.4">
      <c r="A140" s="60">
        <v>137</v>
      </c>
      <c r="B140" s="95"/>
      <c r="C140" s="95"/>
      <c r="D140" s="92"/>
      <c r="E140" s="92"/>
      <c r="F140" s="92"/>
      <c r="G140" s="51" t="s">
        <v>1183</v>
      </c>
      <c r="H140" s="11"/>
      <c r="I140" s="53"/>
      <c r="J140" s="52"/>
    </row>
    <row r="141" spans="1:10" ht="28.5" x14ac:dyDescent="0.4">
      <c r="A141" s="60">
        <v>138</v>
      </c>
      <c r="B141" s="95"/>
      <c r="C141" s="95"/>
      <c r="D141" s="92"/>
      <c r="E141" s="92"/>
      <c r="F141" s="92"/>
      <c r="G141" s="51" t="s">
        <v>1182</v>
      </c>
      <c r="H141" s="11"/>
      <c r="I141" s="53"/>
      <c r="J141" s="52"/>
    </row>
    <row r="142" spans="1:10" ht="28.5" x14ac:dyDescent="0.4">
      <c r="A142" s="60">
        <v>139</v>
      </c>
      <c r="B142" s="95"/>
      <c r="C142" s="95"/>
      <c r="D142" s="92"/>
      <c r="E142" s="92"/>
      <c r="F142" s="92"/>
      <c r="G142" s="51" t="s">
        <v>1181</v>
      </c>
      <c r="H142" s="11"/>
      <c r="I142" s="53"/>
      <c r="J142" s="52"/>
    </row>
    <row r="143" spans="1:10" x14ac:dyDescent="0.4">
      <c r="A143" s="60">
        <v>140</v>
      </c>
      <c r="B143" s="95"/>
      <c r="C143" s="95"/>
      <c r="D143" s="92"/>
      <c r="E143" s="92"/>
      <c r="F143" s="92"/>
      <c r="G143" s="51" t="s">
        <v>1180</v>
      </c>
      <c r="H143" s="11"/>
      <c r="I143" s="53"/>
      <c r="J143" s="52"/>
    </row>
    <row r="144" spans="1:10" ht="28.5" x14ac:dyDescent="0.4">
      <c r="A144" s="60">
        <v>141</v>
      </c>
      <c r="B144" s="95"/>
      <c r="C144" s="95"/>
      <c r="D144" s="92"/>
      <c r="E144" s="92"/>
      <c r="F144" s="92"/>
      <c r="G144" s="51" t="s">
        <v>1179</v>
      </c>
      <c r="H144" s="11"/>
      <c r="I144" s="53"/>
      <c r="J144" s="52"/>
    </row>
    <row r="145" spans="1:10" ht="28.5" x14ac:dyDescent="0.4">
      <c r="A145" s="60">
        <v>142</v>
      </c>
      <c r="B145" s="95"/>
      <c r="C145" s="95"/>
      <c r="D145" s="92"/>
      <c r="E145" s="87"/>
      <c r="F145" s="87"/>
      <c r="G145" s="51" t="s">
        <v>1178</v>
      </c>
      <c r="H145" s="11"/>
      <c r="I145" s="53"/>
      <c r="J145" s="52"/>
    </row>
    <row r="146" spans="1:10" ht="42.75" x14ac:dyDescent="0.4">
      <c r="A146" s="60">
        <v>143</v>
      </c>
      <c r="B146" s="95"/>
      <c r="C146" s="95"/>
      <c r="D146" s="92"/>
      <c r="E146" s="93" t="s">
        <v>697</v>
      </c>
      <c r="F146" s="93" t="s">
        <v>1177</v>
      </c>
      <c r="G146" s="51" t="s">
        <v>1176</v>
      </c>
      <c r="H146" s="11"/>
      <c r="I146" s="53"/>
      <c r="J146" s="52"/>
    </row>
    <row r="147" spans="1:10" ht="28.5" x14ac:dyDescent="0.4">
      <c r="A147" s="60">
        <v>144</v>
      </c>
      <c r="B147" s="95"/>
      <c r="C147" s="95"/>
      <c r="D147" s="92"/>
      <c r="E147" s="93"/>
      <c r="F147" s="92"/>
      <c r="G147" s="51" t="s">
        <v>1175</v>
      </c>
      <c r="H147" s="11"/>
      <c r="I147" s="53"/>
      <c r="J147" s="52"/>
    </row>
    <row r="148" spans="1:10" ht="28.5" x14ac:dyDescent="0.4">
      <c r="A148" s="60">
        <v>145</v>
      </c>
      <c r="B148" s="95"/>
      <c r="C148" s="95"/>
      <c r="D148" s="92"/>
      <c r="E148" s="93"/>
      <c r="F148" s="92"/>
      <c r="G148" s="51" t="s">
        <v>1174</v>
      </c>
      <c r="H148" s="11"/>
      <c r="I148" s="53"/>
      <c r="J148" s="52"/>
    </row>
    <row r="149" spans="1:10" ht="28.5" x14ac:dyDescent="0.4">
      <c r="A149" s="60">
        <v>146</v>
      </c>
      <c r="B149" s="95"/>
      <c r="C149" s="95"/>
      <c r="D149" s="92"/>
      <c r="E149" s="93"/>
      <c r="F149" s="92"/>
      <c r="G149" s="51" t="s">
        <v>1173</v>
      </c>
      <c r="H149" s="11"/>
      <c r="I149" s="53"/>
      <c r="J149" s="52"/>
    </row>
    <row r="150" spans="1:10" ht="28.5" x14ac:dyDescent="0.4">
      <c r="A150" s="60">
        <v>147</v>
      </c>
      <c r="B150" s="95"/>
      <c r="C150" s="95"/>
      <c r="D150" s="92"/>
      <c r="E150" s="93"/>
      <c r="F150" s="92"/>
      <c r="G150" s="51" t="s">
        <v>1172</v>
      </c>
      <c r="H150" s="11"/>
      <c r="I150" s="53"/>
      <c r="J150" s="52"/>
    </row>
    <row r="151" spans="1:10" ht="28.5" x14ac:dyDescent="0.4">
      <c r="A151" s="60">
        <v>148</v>
      </c>
      <c r="B151" s="95"/>
      <c r="C151" s="95"/>
      <c r="D151" s="92"/>
      <c r="E151" s="93"/>
      <c r="F151" s="92"/>
      <c r="G151" s="51" t="s">
        <v>1171</v>
      </c>
      <c r="H151" s="11"/>
      <c r="I151" s="53"/>
      <c r="J151" s="52"/>
    </row>
    <row r="152" spans="1:10" ht="28.5" x14ac:dyDescent="0.4">
      <c r="A152" s="60">
        <v>149</v>
      </c>
      <c r="B152" s="95"/>
      <c r="C152" s="95"/>
      <c r="D152" s="92"/>
      <c r="E152" s="93"/>
      <c r="F152" s="87"/>
      <c r="G152" s="51" t="s">
        <v>1170</v>
      </c>
      <c r="H152" s="11"/>
      <c r="I152" s="53"/>
      <c r="J152" s="52"/>
    </row>
    <row r="153" spans="1:10" ht="28.5" x14ac:dyDescent="0.4">
      <c r="A153" s="60">
        <v>150</v>
      </c>
      <c r="B153" s="95"/>
      <c r="C153" s="95"/>
      <c r="D153" s="92"/>
      <c r="E153" s="51" t="s">
        <v>1169</v>
      </c>
      <c r="F153" s="51" t="s">
        <v>1168</v>
      </c>
      <c r="G153" s="51" t="s">
        <v>1167</v>
      </c>
      <c r="H153" s="11"/>
      <c r="I153" s="53"/>
      <c r="J153" s="52"/>
    </row>
    <row r="154" spans="1:10" x14ac:dyDescent="0.4">
      <c r="A154" s="60">
        <v>151</v>
      </c>
      <c r="B154" s="95"/>
      <c r="C154" s="95"/>
      <c r="D154" s="92"/>
      <c r="E154" s="51"/>
      <c r="F154" s="51" t="s">
        <v>785</v>
      </c>
      <c r="G154" s="51" t="s">
        <v>1166</v>
      </c>
      <c r="H154" s="11"/>
      <c r="I154" s="53"/>
      <c r="J154" s="52"/>
    </row>
    <row r="155" spans="1:10" ht="28.5" x14ac:dyDescent="0.4">
      <c r="A155" s="60">
        <v>152</v>
      </c>
      <c r="B155" s="95"/>
      <c r="C155" s="95"/>
      <c r="D155" s="92"/>
      <c r="E155" s="89" t="s">
        <v>1165</v>
      </c>
      <c r="F155" s="92" t="s">
        <v>1164</v>
      </c>
      <c r="G155" s="51" t="s">
        <v>1163</v>
      </c>
      <c r="H155" s="11"/>
      <c r="I155" s="53"/>
      <c r="J155" s="52"/>
    </row>
    <row r="156" spans="1:10" ht="42.75" x14ac:dyDescent="0.4">
      <c r="A156" s="60">
        <v>153</v>
      </c>
      <c r="B156" s="95"/>
      <c r="C156" s="95"/>
      <c r="D156" s="92"/>
      <c r="E156" s="87"/>
      <c r="F156" s="87"/>
      <c r="G156" s="51" t="s">
        <v>1162</v>
      </c>
      <c r="H156" s="11"/>
      <c r="I156" s="53"/>
      <c r="J156" s="52"/>
    </row>
    <row r="157" spans="1:10" ht="28.5" x14ac:dyDescent="0.4">
      <c r="A157" s="60">
        <v>154</v>
      </c>
      <c r="B157" s="105"/>
      <c r="C157" s="105"/>
      <c r="D157" s="89" t="s">
        <v>1161</v>
      </c>
      <c r="E157" s="89" t="s">
        <v>1160</v>
      </c>
      <c r="F157" s="51" t="s">
        <v>1159</v>
      </c>
      <c r="G157" s="51" t="s">
        <v>1158</v>
      </c>
      <c r="H157" s="11"/>
      <c r="I157" s="53"/>
      <c r="J157" s="52"/>
    </row>
    <row r="158" spans="1:10" ht="42.75" x14ac:dyDescent="0.4">
      <c r="A158" s="60">
        <v>155</v>
      </c>
      <c r="B158" s="105"/>
      <c r="C158" s="105"/>
      <c r="D158" s="92"/>
      <c r="E158" s="92"/>
      <c r="F158" s="92" t="s">
        <v>1157</v>
      </c>
      <c r="G158" s="51" t="s">
        <v>1156</v>
      </c>
      <c r="H158" s="11"/>
      <c r="I158" s="53"/>
      <c r="J158" s="52"/>
    </row>
    <row r="159" spans="1:10" ht="28.5" x14ac:dyDescent="0.4">
      <c r="A159" s="60">
        <v>156</v>
      </c>
      <c r="B159" s="105"/>
      <c r="C159" s="105"/>
      <c r="D159" s="92"/>
      <c r="E159" s="92"/>
      <c r="F159" s="51" t="s">
        <v>721</v>
      </c>
      <c r="G159" s="51" t="s">
        <v>1155</v>
      </c>
      <c r="H159" s="11"/>
      <c r="I159" s="53"/>
      <c r="J159" s="52"/>
    </row>
    <row r="160" spans="1:10" ht="28.5" x14ac:dyDescent="0.4">
      <c r="A160" s="60">
        <v>157</v>
      </c>
      <c r="B160" s="90"/>
      <c r="C160" s="90"/>
      <c r="D160" s="92"/>
      <c r="E160" s="92"/>
      <c r="F160" s="89" t="s">
        <v>1135</v>
      </c>
      <c r="G160" s="51" t="s">
        <v>1154</v>
      </c>
      <c r="H160" s="11"/>
      <c r="I160" s="53"/>
      <c r="J160" s="52"/>
    </row>
    <row r="161" spans="1:10" ht="28.5" x14ac:dyDescent="0.4">
      <c r="A161" s="60">
        <v>158</v>
      </c>
      <c r="B161" s="105"/>
      <c r="C161" s="105"/>
      <c r="D161" s="92"/>
      <c r="E161" s="89" t="s">
        <v>1153</v>
      </c>
      <c r="F161" s="89" t="s">
        <v>1152</v>
      </c>
      <c r="G161" s="51" t="s">
        <v>1151</v>
      </c>
      <c r="H161" s="11"/>
      <c r="I161" s="53"/>
      <c r="J161" s="52"/>
    </row>
    <row r="162" spans="1:10" ht="28.5" x14ac:dyDescent="0.4">
      <c r="A162" s="60">
        <v>159</v>
      </c>
      <c r="B162" s="105"/>
      <c r="C162" s="105"/>
      <c r="D162" s="92"/>
      <c r="E162" s="92"/>
      <c r="F162" s="92"/>
      <c r="G162" s="51" t="s">
        <v>1150</v>
      </c>
      <c r="H162" s="11"/>
      <c r="I162" s="53"/>
      <c r="J162" s="52"/>
    </row>
    <row r="163" spans="1:10" ht="28.5" x14ac:dyDescent="0.4">
      <c r="A163" s="60">
        <v>160</v>
      </c>
      <c r="B163" s="105"/>
      <c r="C163" s="105"/>
      <c r="D163" s="92"/>
      <c r="E163" s="92"/>
      <c r="F163" s="87"/>
      <c r="G163" s="51" t="s">
        <v>1149</v>
      </c>
      <c r="H163" s="11"/>
      <c r="I163" s="53"/>
      <c r="J163" s="52"/>
    </row>
    <row r="164" spans="1:10" ht="28.5" x14ac:dyDescent="0.4">
      <c r="A164" s="60">
        <v>161</v>
      </c>
      <c r="B164" s="92"/>
      <c r="C164" s="92"/>
      <c r="D164" s="92"/>
      <c r="E164" s="89" t="s">
        <v>1148</v>
      </c>
      <c r="F164" s="89" t="s">
        <v>1147</v>
      </c>
      <c r="G164" s="51" t="s">
        <v>1146</v>
      </c>
      <c r="H164" s="11"/>
      <c r="I164" s="53"/>
      <c r="J164" s="52"/>
    </row>
    <row r="165" spans="1:10" ht="42.75" x14ac:dyDescent="0.4">
      <c r="A165" s="60">
        <v>162</v>
      </c>
      <c r="B165" s="90"/>
      <c r="C165" s="90"/>
      <c r="D165" s="89" t="s">
        <v>1145</v>
      </c>
      <c r="E165" s="51" t="s">
        <v>719</v>
      </c>
      <c r="F165" s="51" t="s">
        <v>719</v>
      </c>
      <c r="G165" s="51" t="s">
        <v>1144</v>
      </c>
      <c r="H165" s="11"/>
      <c r="I165" s="53"/>
      <c r="J165" s="52"/>
    </row>
    <row r="166" spans="1:10" ht="28.5" x14ac:dyDescent="0.4">
      <c r="A166" s="60">
        <v>163</v>
      </c>
      <c r="B166" s="90"/>
      <c r="C166" s="90"/>
      <c r="D166" s="92"/>
      <c r="E166" s="92" t="s">
        <v>1143</v>
      </c>
      <c r="F166" s="92" t="s">
        <v>1143</v>
      </c>
      <c r="G166" s="51" t="s">
        <v>1142</v>
      </c>
      <c r="H166" s="11"/>
      <c r="I166" s="53"/>
      <c r="J166" s="52"/>
    </row>
    <row r="167" spans="1:10" ht="42.75" x14ac:dyDescent="0.4">
      <c r="A167" s="60">
        <v>164</v>
      </c>
      <c r="B167" s="90"/>
      <c r="C167" s="90"/>
      <c r="D167" s="92"/>
      <c r="E167" s="92"/>
      <c r="F167" s="92"/>
      <c r="G167" s="51" t="s">
        <v>1141</v>
      </c>
      <c r="H167" s="11"/>
      <c r="I167" s="53"/>
      <c r="J167" s="52"/>
    </row>
    <row r="168" spans="1:10" ht="28.5" x14ac:dyDescent="0.4">
      <c r="A168" s="60">
        <v>165</v>
      </c>
      <c r="B168" s="90"/>
      <c r="C168" s="90"/>
      <c r="D168" s="92"/>
      <c r="E168" s="92"/>
      <c r="F168" s="92"/>
      <c r="G168" s="51" t="s">
        <v>1140</v>
      </c>
      <c r="H168" s="11"/>
      <c r="I168" s="53"/>
      <c r="J168" s="52"/>
    </row>
    <row r="169" spans="1:10" ht="28.5" x14ac:dyDescent="0.4">
      <c r="A169" s="60">
        <v>166</v>
      </c>
      <c r="B169" s="90"/>
      <c r="C169" s="90"/>
      <c r="D169" s="92"/>
      <c r="E169" s="92"/>
      <c r="F169" s="92"/>
      <c r="G169" s="51" t="s">
        <v>1139</v>
      </c>
      <c r="H169" s="11"/>
      <c r="I169" s="53"/>
      <c r="J169" s="52"/>
    </row>
    <row r="170" spans="1:10" ht="28.5" x14ac:dyDescent="0.4">
      <c r="A170" s="60">
        <v>167</v>
      </c>
      <c r="B170" s="90"/>
      <c r="C170" s="90"/>
      <c r="D170" s="92"/>
      <c r="E170" s="92"/>
      <c r="F170" s="92"/>
      <c r="G170" s="51" t="s">
        <v>1138</v>
      </c>
      <c r="H170" s="11"/>
      <c r="I170" s="53"/>
      <c r="J170" s="52"/>
    </row>
    <row r="171" spans="1:10" ht="28.5" x14ac:dyDescent="0.4">
      <c r="A171" s="60">
        <v>168</v>
      </c>
      <c r="B171" s="90"/>
      <c r="C171" s="90"/>
      <c r="D171" s="92"/>
      <c r="E171" s="92"/>
      <c r="F171" s="92"/>
      <c r="G171" s="51" t="s">
        <v>1137</v>
      </c>
      <c r="H171" s="11"/>
      <c r="I171" s="67"/>
      <c r="J171" s="66"/>
    </row>
    <row r="172" spans="1:10" x14ac:dyDescent="0.4">
      <c r="A172" s="60">
        <v>169</v>
      </c>
      <c r="B172" s="90"/>
      <c r="C172" s="90"/>
      <c r="D172" s="92"/>
      <c r="E172" s="92"/>
      <c r="F172" s="92"/>
      <c r="G172" s="51" t="s">
        <v>1136</v>
      </c>
      <c r="H172" s="11"/>
      <c r="I172" s="67"/>
      <c r="J172" s="66"/>
    </row>
    <row r="173" spans="1:10" ht="28.5" x14ac:dyDescent="0.4">
      <c r="A173" s="60">
        <v>170</v>
      </c>
      <c r="B173" s="90"/>
      <c r="C173" s="90"/>
      <c r="D173" s="92"/>
      <c r="E173" s="92"/>
      <c r="F173" s="89" t="s">
        <v>1135</v>
      </c>
      <c r="G173" s="51" t="s">
        <v>1134</v>
      </c>
      <c r="H173" s="11"/>
      <c r="I173" s="53"/>
      <c r="J173" s="52"/>
    </row>
    <row r="174" spans="1:10" ht="28.5" x14ac:dyDescent="0.4">
      <c r="A174" s="60">
        <v>171</v>
      </c>
      <c r="B174" s="90"/>
      <c r="C174" s="90"/>
      <c r="D174" s="92"/>
      <c r="E174" s="89" t="s">
        <v>1133</v>
      </c>
      <c r="F174" s="89" t="s">
        <v>1132</v>
      </c>
      <c r="G174" s="51" t="s">
        <v>1131</v>
      </c>
      <c r="H174" s="11"/>
      <c r="I174" s="53"/>
      <c r="J174" s="52"/>
    </row>
    <row r="175" spans="1:10" ht="28.5" x14ac:dyDescent="0.4">
      <c r="A175" s="60">
        <v>172</v>
      </c>
      <c r="B175" s="90"/>
      <c r="C175" s="90"/>
      <c r="D175" s="92"/>
      <c r="E175" s="92"/>
      <c r="F175" s="92"/>
      <c r="G175" s="51" t="s">
        <v>1130</v>
      </c>
      <c r="H175" s="11"/>
      <c r="I175" s="53"/>
      <c r="J175" s="52"/>
    </row>
    <row r="176" spans="1:10" ht="28.5" x14ac:dyDescent="0.4">
      <c r="A176" s="60">
        <v>173</v>
      </c>
      <c r="B176" s="90"/>
      <c r="C176" s="90"/>
      <c r="D176" s="92"/>
      <c r="E176" s="92"/>
      <c r="F176" s="92"/>
      <c r="G176" s="51" t="s">
        <v>1129</v>
      </c>
      <c r="H176" s="11"/>
      <c r="I176" s="53"/>
      <c r="J176" s="52"/>
    </row>
    <row r="177" spans="1:10" ht="28.5" x14ac:dyDescent="0.4">
      <c r="A177" s="60">
        <v>174</v>
      </c>
      <c r="B177" s="90"/>
      <c r="C177" s="90"/>
      <c r="D177" s="92"/>
      <c r="E177" s="92"/>
      <c r="F177" s="92"/>
      <c r="G177" s="51" t="s">
        <v>1128</v>
      </c>
      <c r="H177" s="11"/>
      <c r="I177" s="53"/>
      <c r="J177" s="52"/>
    </row>
    <row r="178" spans="1:10" x14ac:dyDescent="0.4">
      <c r="A178" s="60">
        <v>175</v>
      </c>
      <c r="B178" s="90"/>
      <c r="C178" s="90"/>
      <c r="D178" s="92"/>
      <c r="E178" s="92"/>
      <c r="F178" s="92"/>
      <c r="G178" s="51" t="s">
        <v>1127</v>
      </c>
      <c r="H178" s="11"/>
      <c r="I178" s="67"/>
      <c r="J178" s="66"/>
    </row>
    <row r="179" spans="1:10" ht="28.5" x14ac:dyDescent="0.4">
      <c r="A179" s="60">
        <v>176</v>
      </c>
      <c r="B179" s="90"/>
      <c r="C179" s="90"/>
      <c r="D179" s="92"/>
      <c r="E179" s="92"/>
      <c r="F179" s="92"/>
      <c r="G179" s="51" t="s">
        <v>1126</v>
      </c>
      <c r="H179" s="11"/>
      <c r="I179" s="53"/>
      <c r="J179" s="52"/>
    </row>
    <row r="180" spans="1:10" ht="28.5" x14ac:dyDescent="0.4">
      <c r="A180" s="60">
        <v>177</v>
      </c>
      <c r="B180" s="90"/>
      <c r="C180" s="90"/>
      <c r="D180" s="92"/>
      <c r="E180" s="92"/>
      <c r="F180" s="92"/>
      <c r="G180" s="51" t="s">
        <v>1125</v>
      </c>
      <c r="H180" s="11"/>
      <c r="I180" s="53"/>
      <c r="J180" s="52"/>
    </row>
    <row r="181" spans="1:10" ht="28.5" x14ac:dyDescent="0.4">
      <c r="A181" s="60">
        <v>178</v>
      </c>
      <c r="B181" s="90"/>
      <c r="C181" s="90"/>
      <c r="D181" s="92"/>
      <c r="E181" s="87"/>
      <c r="F181" s="87"/>
      <c r="G181" s="51" t="s">
        <v>1124</v>
      </c>
      <c r="H181" s="11"/>
      <c r="I181" s="53"/>
      <c r="J181" s="52"/>
    </row>
    <row r="182" spans="1:10" ht="28.5" x14ac:dyDescent="0.4">
      <c r="A182" s="60">
        <v>179</v>
      </c>
      <c r="B182" s="90"/>
      <c r="C182" s="90"/>
      <c r="D182" s="89" t="s">
        <v>1123</v>
      </c>
      <c r="E182" s="100" t="s">
        <v>719</v>
      </c>
      <c r="F182" s="51" t="s">
        <v>719</v>
      </c>
      <c r="G182" s="51" t="s">
        <v>1122</v>
      </c>
      <c r="H182" s="11"/>
      <c r="I182" s="53"/>
      <c r="J182" s="52"/>
    </row>
    <row r="183" spans="1:10" ht="28.5" x14ac:dyDescent="0.4">
      <c r="A183" s="60">
        <v>180</v>
      </c>
      <c r="B183" s="90"/>
      <c r="C183" s="90"/>
      <c r="D183" s="92"/>
      <c r="E183" s="96" t="s">
        <v>1121</v>
      </c>
      <c r="F183" s="89" t="s">
        <v>1120</v>
      </c>
      <c r="G183" s="51" t="s">
        <v>1119</v>
      </c>
      <c r="H183" s="11"/>
      <c r="I183" s="53"/>
      <c r="J183" s="52"/>
    </row>
    <row r="184" spans="1:10" ht="42.75" x14ac:dyDescent="0.4">
      <c r="A184" s="60">
        <v>181</v>
      </c>
      <c r="B184" s="90"/>
      <c r="C184" s="90"/>
      <c r="D184" s="92"/>
      <c r="E184" s="92"/>
      <c r="F184" s="92"/>
      <c r="G184" s="51" t="s">
        <v>1118</v>
      </c>
      <c r="H184" s="11"/>
      <c r="I184" s="53"/>
      <c r="J184" s="52"/>
    </row>
    <row r="185" spans="1:10" ht="57" x14ac:dyDescent="0.4">
      <c r="A185" s="60">
        <v>182</v>
      </c>
      <c r="B185" s="90"/>
      <c r="C185" s="90"/>
      <c r="D185" s="92"/>
      <c r="E185" s="93"/>
      <c r="F185" s="92"/>
      <c r="G185" s="51" t="s">
        <v>1117</v>
      </c>
      <c r="H185" s="11"/>
      <c r="I185" s="53"/>
      <c r="J185" s="52"/>
    </row>
    <row r="186" spans="1:10" ht="28.5" x14ac:dyDescent="0.4">
      <c r="A186" s="60">
        <v>183</v>
      </c>
      <c r="B186" s="90"/>
      <c r="C186" s="90"/>
      <c r="D186" s="92"/>
      <c r="E186" s="93"/>
      <c r="F186" s="92"/>
      <c r="G186" s="51" t="s">
        <v>1116</v>
      </c>
      <c r="H186" s="11"/>
      <c r="I186" s="53"/>
      <c r="J186" s="52"/>
    </row>
    <row r="187" spans="1:10" ht="28.5" x14ac:dyDescent="0.4">
      <c r="A187" s="60">
        <v>184</v>
      </c>
      <c r="B187" s="90"/>
      <c r="C187" s="90"/>
      <c r="D187" s="92"/>
      <c r="E187" s="89" t="s">
        <v>1115</v>
      </c>
      <c r="F187" s="89" t="s">
        <v>1115</v>
      </c>
      <c r="G187" s="51" t="s">
        <v>1114</v>
      </c>
      <c r="H187" s="11"/>
      <c r="I187" s="53"/>
      <c r="J187" s="52"/>
    </row>
    <row r="188" spans="1:10" ht="28.5" x14ac:dyDescent="0.4">
      <c r="A188" s="60">
        <v>185</v>
      </c>
      <c r="B188" s="90"/>
      <c r="C188" s="90"/>
      <c r="D188" s="92"/>
      <c r="E188" s="92"/>
      <c r="F188" s="92"/>
      <c r="G188" s="51" t="s">
        <v>1113</v>
      </c>
      <c r="H188" s="11"/>
      <c r="I188" s="53"/>
      <c r="J188" s="52"/>
    </row>
    <row r="189" spans="1:10" ht="28.5" x14ac:dyDescent="0.4">
      <c r="A189" s="60">
        <v>186</v>
      </c>
      <c r="B189" s="90"/>
      <c r="C189" s="90"/>
      <c r="D189" s="92"/>
      <c r="E189" s="92"/>
      <c r="F189" s="92"/>
      <c r="G189" s="51" t="s">
        <v>1112</v>
      </c>
      <c r="H189" s="11"/>
      <c r="I189" s="53"/>
      <c r="J189" s="52"/>
    </row>
    <row r="190" spans="1:10" ht="42.75" x14ac:dyDescent="0.4">
      <c r="A190" s="60">
        <v>187</v>
      </c>
      <c r="B190" s="90"/>
      <c r="C190" s="90"/>
      <c r="D190" s="92"/>
      <c r="E190" s="92"/>
      <c r="F190" s="92"/>
      <c r="G190" s="51" t="s">
        <v>1111</v>
      </c>
      <c r="H190" s="11"/>
      <c r="I190" s="53"/>
      <c r="J190" s="52"/>
    </row>
    <row r="191" spans="1:10" ht="28.5" x14ac:dyDescent="0.4">
      <c r="A191" s="60">
        <v>188</v>
      </c>
      <c r="B191" s="90"/>
      <c r="C191" s="90"/>
      <c r="D191" s="92"/>
      <c r="E191" s="92"/>
      <c r="F191" s="92"/>
      <c r="G191" s="51" t="s">
        <v>1110</v>
      </c>
      <c r="H191" s="11"/>
      <c r="I191" s="53"/>
      <c r="J191" s="52"/>
    </row>
    <row r="192" spans="1:10" ht="28.5" x14ac:dyDescent="0.4">
      <c r="A192" s="60">
        <v>189</v>
      </c>
      <c r="B192" s="90"/>
      <c r="C192" s="90"/>
      <c r="D192" s="92"/>
      <c r="E192" s="87"/>
      <c r="F192" s="87"/>
      <c r="G192" s="51" t="s">
        <v>1109</v>
      </c>
      <c r="H192" s="11"/>
      <c r="I192" s="53"/>
      <c r="J192" s="52"/>
    </row>
    <row r="193" spans="1:10" ht="28.5" x14ac:dyDescent="0.4">
      <c r="A193" s="60">
        <v>190</v>
      </c>
      <c r="B193" s="95"/>
      <c r="C193" s="95"/>
      <c r="D193" s="92"/>
      <c r="E193" s="100" t="s">
        <v>1108</v>
      </c>
      <c r="F193" s="51" t="s">
        <v>1108</v>
      </c>
      <c r="G193" s="51" t="s">
        <v>1107</v>
      </c>
      <c r="H193" s="11"/>
      <c r="I193" s="53"/>
      <c r="J193" s="52"/>
    </row>
    <row r="194" spans="1:10" ht="28.5" x14ac:dyDescent="0.4">
      <c r="A194" s="60">
        <v>191</v>
      </c>
      <c r="B194" s="95"/>
      <c r="C194" s="95"/>
      <c r="D194" s="92"/>
      <c r="E194" s="96" t="s">
        <v>685</v>
      </c>
      <c r="F194" s="51" t="s">
        <v>1106</v>
      </c>
      <c r="G194" s="51" t="s">
        <v>1105</v>
      </c>
      <c r="H194" s="11"/>
      <c r="I194" s="53"/>
      <c r="J194" s="52"/>
    </row>
    <row r="195" spans="1:10" ht="42.75" x14ac:dyDescent="0.4">
      <c r="A195" s="60">
        <v>192</v>
      </c>
      <c r="B195" s="95"/>
      <c r="C195" s="90"/>
      <c r="D195" s="87"/>
      <c r="E195" s="87"/>
      <c r="F195" s="51" t="s">
        <v>1104</v>
      </c>
      <c r="G195" s="51" t="s">
        <v>1103</v>
      </c>
      <c r="H195" s="11"/>
      <c r="I195" s="53"/>
      <c r="J195" s="52"/>
    </row>
    <row r="196" spans="1:10" ht="28.5" x14ac:dyDescent="0.4">
      <c r="A196" s="60">
        <v>193</v>
      </c>
      <c r="B196" s="95"/>
      <c r="C196" s="97" t="s">
        <v>1102</v>
      </c>
      <c r="D196" s="89" t="s">
        <v>1101</v>
      </c>
      <c r="E196" s="89" t="s">
        <v>1100</v>
      </c>
      <c r="F196" s="96" t="s">
        <v>1099</v>
      </c>
      <c r="G196" s="51" t="s">
        <v>1098</v>
      </c>
      <c r="H196" s="11"/>
      <c r="I196" s="53"/>
      <c r="J196" s="52"/>
    </row>
    <row r="197" spans="1:10" ht="28.5" x14ac:dyDescent="0.4">
      <c r="A197" s="60">
        <v>194</v>
      </c>
      <c r="B197" s="95"/>
      <c r="C197" s="95"/>
      <c r="D197" s="92"/>
      <c r="E197" s="92"/>
      <c r="F197" s="93"/>
      <c r="G197" s="51" t="s">
        <v>1097</v>
      </c>
      <c r="H197" s="11"/>
      <c r="I197" s="53"/>
      <c r="J197" s="52"/>
    </row>
    <row r="198" spans="1:10" ht="28.5" x14ac:dyDescent="0.4">
      <c r="A198" s="60">
        <v>195</v>
      </c>
      <c r="B198" s="95"/>
      <c r="C198" s="95"/>
      <c r="D198" s="92"/>
      <c r="E198" s="92"/>
      <c r="F198" s="87"/>
      <c r="G198" s="51" t="s">
        <v>1096</v>
      </c>
      <c r="H198" s="11"/>
      <c r="I198" s="53"/>
      <c r="J198" s="52"/>
    </row>
    <row r="199" spans="1:10" ht="57" x14ac:dyDescent="0.4">
      <c r="A199" s="60">
        <v>196</v>
      </c>
      <c r="B199" s="95"/>
      <c r="C199" s="95"/>
      <c r="D199" s="92"/>
      <c r="E199" s="89" t="s">
        <v>1095</v>
      </c>
      <c r="F199" s="100" t="s">
        <v>1094</v>
      </c>
      <c r="G199" s="51" t="s">
        <v>1093</v>
      </c>
      <c r="H199" s="11"/>
      <c r="I199" s="53"/>
      <c r="J199" s="52"/>
    </row>
    <row r="200" spans="1:10" ht="28.5" x14ac:dyDescent="0.4">
      <c r="A200" s="60">
        <v>197</v>
      </c>
      <c r="B200" s="95"/>
      <c r="C200" s="95"/>
      <c r="D200" s="92"/>
      <c r="E200" s="92"/>
      <c r="F200" s="100" t="s">
        <v>1092</v>
      </c>
      <c r="G200" s="51" t="s">
        <v>1091</v>
      </c>
      <c r="H200" s="11"/>
      <c r="I200" s="53"/>
      <c r="J200" s="52"/>
    </row>
    <row r="201" spans="1:10" ht="28.5" x14ac:dyDescent="0.4">
      <c r="A201" s="60">
        <v>198</v>
      </c>
      <c r="B201" s="95"/>
      <c r="C201" s="95"/>
      <c r="D201" s="92"/>
      <c r="E201" s="92"/>
      <c r="F201" s="100" t="s">
        <v>1090</v>
      </c>
      <c r="G201" s="51" t="s">
        <v>1089</v>
      </c>
      <c r="H201" s="11"/>
      <c r="I201" s="53"/>
      <c r="J201" s="52"/>
    </row>
    <row r="202" spans="1:10" ht="57" x14ac:dyDescent="0.4">
      <c r="A202" s="60">
        <v>199</v>
      </c>
      <c r="B202" s="95"/>
      <c r="C202" s="95"/>
      <c r="D202" s="92"/>
      <c r="E202" s="89" t="s">
        <v>1088</v>
      </c>
      <c r="F202" s="96" t="s">
        <v>1087</v>
      </c>
      <c r="G202" s="51" t="s">
        <v>1086</v>
      </c>
      <c r="H202" s="11"/>
      <c r="I202" s="53"/>
      <c r="J202" s="52"/>
    </row>
    <row r="203" spans="1:10" ht="28.5" x14ac:dyDescent="0.4">
      <c r="A203" s="60">
        <v>200</v>
      </c>
      <c r="B203" s="95"/>
      <c r="C203" s="95"/>
      <c r="D203" s="92"/>
      <c r="E203" s="92"/>
      <c r="F203" s="96" t="s">
        <v>1085</v>
      </c>
      <c r="G203" s="51" t="s">
        <v>1084</v>
      </c>
      <c r="H203" s="11"/>
      <c r="I203" s="53"/>
      <c r="J203" s="52"/>
    </row>
    <row r="204" spans="1:10" ht="28.5" x14ac:dyDescent="0.4">
      <c r="A204" s="60">
        <v>201</v>
      </c>
      <c r="B204" s="95"/>
      <c r="C204" s="95"/>
      <c r="D204" s="92"/>
      <c r="E204" s="87"/>
      <c r="F204" s="51" t="s">
        <v>1083</v>
      </c>
      <c r="G204" s="51" t="s">
        <v>1082</v>
      </c>
      <c r="H204" s="11"/>
      <c r="I204" s="53"/>
      <c r="J204" s="52"/>
    </row>
    <row r="205" spans="1:10" ht="42.75" x14ac:dyDescent="0.4">
      <c r="A205" s="60">
        <v>202</v>
      </c>
      <c r="B205" s="95"/>
      <c r="C205" s="95"/>
      <c r="D205" s="92"/>
      <c r="E205" s="89" t="s">
        <v>1081</v>
      </c>
      <c r="F205" s="89" t="s">
        <v>1026</v>
      </c>
      <c r="G205" s="51" t="s">
        <v>1080</v>
      </c>
      <c r="H205" s="11"/>
      <c r="I205" s="53"/>
      <c r="J205" s="52"/>
    </row>
    <row r="206" spans="1:10" ht="28.5" x14ac:dyDescent="0.4">
      <c r="A206" s="60">
        <v>203</v>
      </c>
      <c r="B206" s="95"/>
      <c r="C206" s="95"/>
      <c r="D206" s="92"/>
      <c r="E206" s="92"/>
      <c r="F206" s="92"/>
      <c r="G206" s="51" t="s">
        <v>1079</v>
      </c>
      <c r="H206" s="11"/>
      <c r="I206" s="53"/>
      <c r="J206" s="52"/>
    </row>
    <row r="207" spans="1:10" ht="28.5" x14ac:dyDescent="0.4">
      <c r="A207" s="60">
        <v>204</v>
      </c>
      <c r="B207" s="95"/>
      <c r="C207" s="95"/>
      <c r="D207" s="92"/>
      <c r="E207" s="92"/>
      <c r="F207" s="92"/>
      <c r="G207" s="51" t="s">
        <v>1078</v>
      </c>
      <c r="H207" s="11"/>
      <c r="I207" s="53"/>
      <c r="J207" s="52"/>
    </row>
    <row r="208" spans="1:10" ht="57" x14ac:dyDescent="0.4">
      <c r="A208" s="60">
        <v>205</v>
      </c>
      <c r="B208" s="95"/>
      <c r="C208" s="95"/>
      <c r="D208" s="92"/>
      <c r="E208" s="89" t="s">
        <v>1077</v>
      </c>
      <c r="F208" s="51" t="s">
        <v>1076</v>
      </c>
      <c r="G208" s="51" t="s">
        <v>1075</v>
      </c>
      <c r="H208" s="11"/>
      <c r="I208" s="53"/>
      <c r="J208" s="52"/>
    </row>
    <row r="209" spans="1:10" ht="28.5" x14ac:dyDescent="0.4">
      <c r="A209" s="60">
        <v>206</v>
      </c>
      <c r="B209" s="95"/>
      <c r="C209" s="95"/>
      <c r="D209" s="92"/>
      <c r="E209" s="92"/>
      <c r="F209" s="100" t="s">
        <v>1074</v>
      </c>
      <c r="G209" s="51" t="s">
        <v>1073</v>
      </c>
      <c r="H209" s="11"/>
      <c r="I209" s="53"/>
      <c r="J209" s="52"/>
    </row>
    <row r="210" spans="1:10" ht="28.5" x14ac:dyDescent="0.4">
      <c r="A210" s="60">
        <v>207</v>
      </c>
      <c r="B210" s="95"/>
      <c r="C210" s="95"/>
      <c r="D210" s="87"/>
      <c r="E210" s="87"/>
      <c r="F210" s="100" t="s">
        <v>1072</v>
      </c>
      <c r="G210" s="51" t="s">
        <v>1071</v>
      </c>
      <c r="H210" s="11"/>
      <c r="I210" s="53"/>
      <c r="J210" s="52"/>
    </row>
    <row r="211" spans="1:10" ht="28.5" x14ac:dyDescent="0.4">
      <c r="A211" s="60">
        <v>208</v>
      </c>
      <c r="B211" s="95"/>
      <c r="C211" s="95"/>
      <c r="D211" s="92" t="s">
        <v>1070</v>
      </c>
      <c r="E211" s="92" t="s">
        <v>719</v>
      </c>
      <c r="F211" s="100" t="s">
        <v>719</v>
      </c>
      <c r="G211" s="51" t="s">
        <v>1069</v>
      </c>
      <c r="H211" s="11"/>
      <c r="I211" s="53"/>
      <c r="J211" s="52"/>
    </row>
    <row r="212" spans="1:10" ht="28.5" x14ac:dyDescent="0.4">
      <c r="A212" s="60">
        <v>209</v>
      </c>
      <c r="B212" s="95"/>
      <c r="C212" s="95"/>
      <c r="D212" s="92"/>
      <c r="E212" s="89" t="s">
        <v>1068</v>
      </c>
      <c r="F212" s="100" t="s">
        <v>1067</v>
      </c>
      <c r="G212" s="51" t="s">
        <v>1066</v>
      </c>
      <c r="H212" s="11"/>
      <c r="I212" s="53"/>
      <c r="J212" s="52"/>
    </row>
    <row r="213" spans="1:10" ht="28.5" x14ac:dyDescent="0.4">
      <c r="A213" s="60">
        <v>210</v>
      </c>
      <c r="B213" s="95"/>
      <c r="C213" s="95"/>
      <c r="D213" s="92"/>
      <c r="E213" s="87"/>
      <c r="F213" s="100" t="s">
        <v>1065</v>
      </c>
      <c r="G213" s="51" t="s">
        <v>1064</v>
      </c>
      <c r="H213" s="11"/>
      <c r="I213" s="53"/>
      <c r="J213" s="52"/>
    </row>
    <row r="214" spans="1:10" ht="28.5" x14ac:dyDescent="0.4">
      <c r="A214" s="60">
        <v>211</v>
      </c>
      <c r="B214" s="95"/>
      <c r="C214" s="95"/>
      <c r="D214" s="92"/>
      <c r="E214" s="92" t="s">
        <v>1063</v>
      </c>
      <c r="F214" s="89" t="s">
        <v>1063</v>
      </c>
      <c r="G214" s="51" t="s">
        <v>1062</v>
      </c>
      <c r="H214" s="11"/>
      <c r="I214" s="53"/>
      <c r="J214" s="52"/>
    </row>
    <row r="215" spans="1:10" ht="28.5" x14ac:dyDescent="0.4">
      <c r="A215" s="60">
        <v>212</v>
      </c>
      <c r="B215" s="95"/>
      <c r="C215" s="95"/>
      <c r="D215" s="92"/>
      <c r="E215" s="92"/>
      <c r="F215" s="92"/>
      <c r="G215" s="51" t="s">
        <v>1061</v>
      </c>
      <c r="H215" s="11"/>
      <c r="I215" s="53"/>
      <c r="J215" s="52"/>
    </row>
    <row r="216" spans="1:10" ht="28.5" x14ac:dyDescent="0.4">
      <c r="A216" s="60">
        <v>213</v>
      </c>
      <c r="B216" s="95"/>
      <c r="C216" s="95"/>
      <c r="D216" s="92"/>
      <c r="E216" s="92"/>
      <c r="F216" s="92"/>
      <c r="G216" s="51" t="s">
        <v>1060</v>
      </c>
      <c r="H216" s="11"/>
      <c r="I216" s="53"/>
      <c r="J216" s="52"/>
    </row>
    <row r="217" spans="1:10" ht="28.5" x14ac:dyDescent="0.4">
      <c r="A217" s="60">
        <v>214</v>
      </c>
      <c r="B217" s="95"/>
      <c r="C217" s="95"/>
      <c r="D217" s="92"/>
      <c r="E217" s="89" t="s">
        <v>1059</v>
      </c>
      <c r="F217" s="89" t="s">
        <v>1059</v>
      </c>
      <c r="G217" s="51" t="s">
        <v>1058</v>
      </c>
      <c r="H217" s="11"/>
      <c r="I217" s="53"/>
      <c r="J217" s="52"/>
    </row>
    <row r="218" spans="1:10" ht="28.5" x14ac:dyDescent="0.4">
      <c r="A218" s="60">
        <v>215</v>
      </c>
      <c r="B218" s="95"/>
      <c r="C218" s="95"/>
      <c r="D218" s="92"/>
      <c r="E218" s="99"/>
      <c r="F218" s="99"/>
      <c r="G218" s="51" t="s">
        <v>1057</v>
      </c>
      <c r="H218" s="11"/>
      <c r="I218" s="53"/>
      <c r="J218" s="52"/>
    </row>
    <row r="219" spans="1:10" ht="28.5" x14ac:dyDescent="0.4">
      <c r="A219" s="60">
        <v>216</v>
      </c>
      <c r="B219" s="95"/>
      <c r="C219" s="95"/>
      <c r="D219" s="92"/>
      <c r="E219" s="99"/>
      <c r="F219" s="99"/>
      <c r="G219" s="51" t="s">
        <v>1056</v>
      </c>
      <c r="H219" s="11"/>
      <c r="I219" s="53"/>
      <c r="J219" s="52"/>
    </row>
    <row r="220" spans="1:10" ht="28.5" x14ac:dyDescent="0.4">
      <c r="A220" s="60">
        <v>217</v>
      </c>
      <c r="B220" s="95"/>
      <c r="C220" s="95"/>
      <c r="D220" s="92"/>
      <c r="E220" s="99"/>
      <c r="F220" s="99"/>
      <c r="G220" s="51" t="s">
        <v>1055</v>
      </c>
      <c r="H220" s="11"/>
      <c r="I220" s="53"/>
      <c r="J220" s="52"/>
    </row>
    <row r="221" spans="1:10" ht="28.5" x14ac:dyDescent="0.4">
      <c r="A221" s="60">
        <v>218</v>
      </c>
      <c r="B221" s="95"/>
      <c r="C221" s="95"/>
      <c r="D221" s="92"/>
      <c r="E221" s="99"/>
      <c r="F221" s="99"/>
      <c r="G221" s="51" t="s">
        <v>1054</v>
      </c>
      <c r="H221" s="11"/>
      <c r="I221" s="53"/>
      <c r="J221" s="52"/>
    </row>
    <row r="222" spans="1:10" ht="28.5" x14ac:dyDescent="0.4">
      <c r="A222" s="60">
        <v>219</v>
      </c>
      <c r="B222" s="95"/>
      <c r="C222" s="95"/>
      <c r="D222" s="92"/>
      <c r="E222" s="101"/>
      <c r="F222" s="101"/>
      <c r="G222" s="51" t="s">
        <v>1053</v>
      </c>
      <c r="H222" s="11"/>
      <c r="I222" s="53"/>
      <c r="J222" s="52"/>
    </row>
    <row r="223" spans="1:10" ht="28.5" x14ac:dyDescent="0.4">
      <c r="A223" s="60">
        <v>220</v>
      </c>
      <c r="B223" s="95"/>
      <c r="C223" s="95"/>
      <c r="D223" s="92"/>
      <c r="E223" s="104" t="s">
        <v>1052</v>
      </c>
      <c r="F223" s="51" t="s">
        <v>1051</v>
      </c>
      <c r="G223" s="51" t="s">
        <v>1050</v>
      </c>
      <c r="H223" s="11"/>
      <c r="I223" s="53"/>
      <c r="J223" s="52"/>
    </row>
    <row r="224" spans="1:10" ht="28.5" x14ac:dyDescent="0.4">
      <c r="A224" s="60">
        <v>221</v>
      </c>
      <c r="B224" s="95"/>
      <c r="C224" s="103" t="s">
        <v>1049</v>
      </c>
      <c r="D224" s="89" t="s">
        <v>719</v>
      </c>
      <c r="E224" s="102" t="s">
        <v>719</v>
      </c>
      <c r="F224" s="89" t="s">
        <v>719</v>
      </c>
      <c r="G224" s="51" t="s">
        <v>1048</v>
      </c>
      <c r="H224" s="11"/>
      <c r="I224" s="53"/>
      <c r="J224" s="52"/>
    </row>
    <row r="225" spans="1:10" ht="57" x14ac:dyDescent="0.4">
      <c r="A225" s="60">
        <v>222</v>
      </c>
      <c r="B225" s="95"/>
      <c r="C225" s="89" t="s">
        <v>1047</v>
      </c>
      <c r="D225" s="89" t="s">
        <v>1046</v>
      </c>
      <c r="E225" s="102" t="s">
        <v>1045</v>
      </c>
      <c r="F225" s="89" t="s">
        <v>719</v>
      </c>
      <c r="G225" s="51" t="s">
        <v>1044</v>
      </c>
      <c r="H225" s="11"/>
      <c r="I225" s="53"/>
      <c r="J225" s="52"/>
    </row>
    <row r="226" spans="1:10" ht="28.5" x14ac:dyDescent="0.4">
      <c r="A226" s="60">
        <v>223</v>
      </c>
      <c r="B226" s="95"/>
      <c r="C226" s="99"/>
      <c r="D226" s="89" t="s">
        <v>1043</v>
      </c>
      <c r="E226" s="89" t="s">
        <v>1042</v>
      </c>
      <c r="F226" s="100" t="s">
        <v>1041</v>
      </c>
      <c r="G226" s="51" t="s">
        <v>1040</v>
      </c>
      <c r="H226" s="11"/>
      <c r="I226" s="53"/>
      <c r="J226" s="52"/>
    </row>
    <row r="227" spans="1:10" ht="28.5" x14ac:dyDescent="0.4">
      <c r="A227" s="60">
        <v>224</v>
      </c>
      <c r="B227" s="95"/>
      <c r="C227" s="90"/>
      <c r="D227" s="89" t="s">
        <v>1039</v>
      </c>
      <c r="E227" s="89" t="s">
        <v>1038</v>
      </c>
      <c r="F227" s="100" t="s">
        <v>719</v>
      </c>
      <c r="G227" s="51" t="s">
        <v>1037</v>
      </c>
      <c r="H227" s="11"/>
      <c r="I227" s="53"/>
      <c r="J227" s="52"/>
    </row>
    <row r="228" spans="1:10" ht="28.5" x14ac:dyDescent="0.4">
      <c r="A228" s="60">
        <v>225</v>
      </c>
      <c r="B228" s="95"/>
      <c r="C228" s="90"/>
      <c r="D228" s="99"/>
      <c r="E228" s="92"/>
      <c r="F228" s="100" t="s">
        <v>1036</v>
      </c>
      <c r="G228" s="51" t="s">
        <v>1035</v>
      </c>
      <c r="H228" s="11"/>
      <c r="I228" s="53"/>
      <c r="J228" s="52"/>
    </row>
    <row r="229" spans="1:10" ht="28.5" x14ac:dyDescent="0.4">
      <c r="A229" s="60">
        <v>226</v>
      </c>
      <c r="B229" s="95"/>
      <c r="C229" s="90"/>
      <c r="D229" s="99"/>
      <c r="E229" s="92"/>
      <c r="F229" s="89" t="s">
        <v>1034</v>
      </c>
      <c r="G229" s="51" t="s">
        <v>1033</v>
      </c>
      <c r="H229" s="11"/>
      <c r="I229" s="53"/>
      <c r="J229" s="52"/>
    </row>
    <row r="230" spans="1:10" ht="28.5" x14ac:dyDescent="0.4">
      <c r="A230" s="60">
        <v>227</v>
      </c>
      <c r="B230" s="95"/>
      <c r="C230" s="90"/>
      <c r="D230" s="99"/>
      <c r="E230" s="92"/>
      <c r="F230" s="92"/>
      <c r="G230" s="51" t="s">
        <v>1032</v>
      </c>
      <c r="H230" s="11"/>
      <c r="I230" s="53"/>
      <c r="J230" s="52"/>
    </row>
    <row r="231" spans="1:10" ht="28.5" x14ac:dyDescent="0.4">
      <c r="A231" s="60">
        <v>228</v>
      </c>
      <c r="B231" s="95"/>
      <c r="C231" s="90"/>
      <c r="D231" s="99"/>
      <c r="E231" s="92"/>
      <c r="F231" s="92"/>
      <c r="G231" s="51" t="s">
        <v>1031</v>
      </c>
      <c r="H231" s="11"/>
      <c r="I231" s="53"/>
      <c r="J231" s="52"/>
    </row>
    <row r="232" spans="1:10" ht="28.5" x14ac:dyDescent="0.4">
      <c r="A232" s="60">
        <v>229</v>
      </c>
      <c r="B232" s="95"/>
      <c r="C232" s="90"/>
      <c r="D232" s="101"/>
      <c r="E232" s="87"/>
      <c r="F232" s="87"/>
      <c r="G232" s="51" t="s">
        <v>1030</v>
      </c>
      <c r="H232" s="11"/>
      <c r="I232" s="53"/>
      <c r="J232" s="52"/>
    </row>
    <row r="233" spans="1:10" ht="28.5" x14ac:dyDescent="0.4">
      <c r="A233" s="60">
        <v>230</v>
      </c>
      <c r="B233" s="95"/>
      <c r="C233" s="90"/>
      <c r="D233" s="89" t="s">
        <v>1009</v>
      </c>
      <c r="E233" s="89" t="s">
        <v>1029</v>
      </c>
      <c r="F233" s="100" t="s">
        <v>1028</v>
      </c>
      <c r="G233" s="51" t="s">
        <v>1027</v>
      </c>
      <c r="H233" s="11"/>
      <c r="I233" s="53"/>
      <c r="J233" s="52"/>
    </row>
    <row r="234" spans="1:10" ht="28.5" x14ac:dyDescent="0.4">
      <c r="A234" s="60">
        <v>231</v>
      </c>
      <c r="B234" s="95"/>
      <c r="C234" s="90"/>
      <c r="D234" s="92"/>
      <c r="E234" s="87"/>
      <c r="F234" s="100" t="s">
        <v>1026</v>
      </c>
      <c r="G234" s="51" t="s">
        <v>1025</v>
      </c>
      <c r="H234" s="11"/>
      <c r="I234" s="53"/>
      <c r="J234" s="52"/>
    </row>
    <row r="235" spans="1:10" ht="42.75" x14ac:dyDescent="0.4">
      <c r="A235" s="60">
        <v>232</v>
      </c>
      <c r="B235" s="95"/>
      <c r="C235" s="90"/>
      <c r="D235" s="87"/>
      <c r="E235" s="51" t="s">
        <v>1024</v>
      </c>
      <c r="F235" s="100" t="s">
        <v>1023</v>
      </c>
      <c r="G235" s="51" t="s">
        <v>1022</v>
      </c>
      <c r="H235" s="11"/>
      <c r="I235" s="53"/>
      <c r="J235" s="52"/>
    </row>
    <row r="236" spans="1:10" ht="28.5" x14ac:dyDescent="0.4">
      <c r="A236" s="60">
        <v>233</v>
      </c>
      <c r="B236" s="95"/>
      <c r="C236" s="89" t="s">
        <v>750</v>
      </c>
      <c r="D236" s="89" t="s">
        <v>1021</v>
      </c>
      <c r="E236" s="89"/>
      <c r="G236" s="51" t="s">
        <v>1020</v>
      </c>
      <c r="H236" s="11"/>
      <c r="I236" s="53"/>
      <c r="J236" s="52"/>
    </row>
    <row r="237" spans="1:10" ht="28.5" x14ac:dyDescent="0.4">
      <c r="A237" s="60">
        <v>234</v>
      </c>
      <c r="B237" s="90"/>
      <c r="C237" s="90"/>
      <c r="D237" s="92"/>
      <c r="E237" s="92"/>
      <c r="G237" s="51" t="s">
        <v>1019</v>
      </c>
      <c r="H237" s="11"/>
      <c r="I237" s="53"/>
      <c r="J237" s="52"/>
    </row>
    <row r="238" spans="1:10" ht="28.5" x14ac:dyDescent="0.4">
      <c r="A238" s="60">
        <v>235</v>
      </c>
      <c r="B238" s="90"/>
      <c r="C238" s="90"/>
      <c r="D238" s="92"/>
      <c r="E238" s="92"/>
      <c r="G238" s="51" t="s">
        <v>1018</v>
      </c>
      <c r="H238" s="11"/>
      <c r="I238" s="53"/>
      <c r="J238" s="52"/>
    </row>
    <row r="239" spans="1:10" ht="42.75" x14ac:dyDescent="0.4">
      <c r="A239" s="60">
        <v>236</v>
      </c>
      <c r="B239" s="90"/>
      <c r="C239" s="90"/>
      <c r="D239" s="92"/>
      <c r="E239" s="92"/>
      <c r="G239" s="51" t="s">
        <v>1017</v>
      </c>
      <c r="H239" s="11"/>
      <c r="I239" s="53"/>
      <c r="J239" s="52"/>
    </row>
    <row r="240" spans="1:10" ht="28.5" x14ac:dyDescent="0.4">
      <c r="A240" s="60">
        <v>237</v>
      </c>
      <c r="B240" s="90"/>
      <c r="C240" s="90"/>
      <c r="D240" s="92"/>
      <c r="E240" s="92"/>
      <c r="G240" s="51" t="s">
        <v>1016</v>
      </c>
      <c r="H240" s="11"/>
      <c r="I240" s="53"/>
      <c r="J240" s="52"/>
    </row>
    <row r="241" spans="1:10" ht="28.5" x14ac:dyDescent="0.4">
      <c r="A241" s="60">
        <v>238</v>
      </c>
      <c r="B241" s="90"/>
      <c r="C241" s="90"/>
      <c r="D241" s="87"/>
      <c r="E241" s="87"/>
      <c r="F241" s="94"/>
      <c r="G241" s="51" t="s">
        <v>1015</v>
      </c>
      <c r="H241" s="11"/>
      <c r="I241" s="53"/>
      <c r="J241" s="52"/>
    </row>
    <row r="242" spans="1:10" ht="42.75" x14ac:dyDescent="0.4">
      <c r="A242" s="60">
        <v>239</v>
      </c>
      <c r="B242" s="99"/>
      <c r="C242" s="99"/>
      <c r="D242" s="92" t="s">
        <v>1014</v>
      </c>
      <c r="E242" s="92"/>
      <c r="F242" s="92"/>
      <c r="G242" s="51" t="s">
        <v>1013</v>
      </c>
      <c r="H242" s="11"/>
      <c r="I242" s="53"/>
      <c r="J242" s="52"/>
    </row>
    <row r="243" spans="1:10" ht="28.5" x14ac:dyDescent="0.4">
      <c r="A243" s="60">
        <v>240</v>
      </c>
      <c r="B243" s="90"/>
      <c r="C243" s="90"/>
      <c r="D243" s="92"/>
      <c r="E243" s="92"/>
      <c r="F243" s="92"/>
      <c r="G243" s="51" t="s">
        <v>1012</v>
      </c>
      <c r="H243" s="11"/>
      <c r="I243" s="53"/>
      <c r="J243" s="52"/>
    </row>
    <row r="244" spans="1:10" ht="28.5" x14ac:dyDescent="0.4">
      <c r="A244" s="60">
        <v>241</v>
      </c>
      <c r="B244" s="90"/>
      <c r="C244" s="90"/>
      <c r="D244" s="92"/>
      <c r="E244" s="92"/>
      <c r="F244" s="92"/>
      <c r="G244" s="51" t="s">
        <v>1011</v>
      </c>
      <c r="H244" s="11"/>
      <c r="I244" s="53"/>
      <c r="J244" s="52"/>
    </row>
    <row r="245" spans="1:10" ht="28.5" x14ac:dyDescent="0.4">
      <c r="A245" s="60">
        <v>242</v>
      </c>
      <c r="B245" s="95"/>
      <c r="C245" s="88"/>
      <c r="D245" s="87"/>
      <c r="E245" s="87"/>
      <c r="F245" s="87"/>
      <c r="G245" s="51" t="s">
        <v>1010</v>
      </c>
      <c r="H245" s="11"/>
      <c r="I245" s="53"/>
      <c r="J245" s="52"/>
    </row>
    <row r="246" spans="1:10" ht="28.5" x14ac:dyDescent="0.4">
      <c r="A246" s="60">
        <v>243</v>
      </c>
      <c r="B246" s="95"/>
      <c r="C246" s="97" t="s">
        <v>1009</v>
      </c>
      <c r="D246" s="96" t="s">
        <v>1008</v>
      </c>
      <c r="E246" s="89"/>
      <c r="F246" s="89"/>
      <c r="G246" s="51" t="s">
        <v>1007</v>
      </c>
      <c r="H246" s="11"/>
      <c r="I246" s="53"/>
      <c r="J246" s="52"/>
    </row>
    <row r="247" spans="1:10" ht="28.5" x14ac:dyDescent="0.4">
      <c r="A247" s="60">
        <v>244</v>
      </c>
      <c r="B247" s="95"/>
      <c r="C247" s="90"/>
      <c r="D247" s="93"/>
      <c r="E247" s="92"/>
      <c r="F247" s="92"/>
      <c r="G247" s="51" t="s">
        <v>1006</v>
      </c>
      <c r="H247" s="11"/>
      <c r="I247" s="53"/>
      <c r="J247" s="52"/>
    </row>
    <row r="248" spans="1:10" ht="28.5" x14ac:dyDescent="0.4">
      <c r="A248" s="60">
        <v>245</v>
      </c>
      <c r="B248" s="90"/>
      <c r="C248" s="90"/>
      <c r="D248" s="93"/>
      <c r="E248" s="92"/>
      <c r="F248" s="92"/>
      <c r="G248" s="51" t="s">
        <v>1005</v>
      </c>
      <c r="H248" s="11"/>
      <c r="I248" s="53"/>
      <c r="J248" s="52"/>
    </row>
    <row r="249" spans="1:10" ht="28.5" x14ac:dyDescent="0.4">
      <c r="A249" s="60">
        <v>246</v>
      </c>
      <c r="B249" s="90"/>
      <c r="C249" s="90"/>
      <c r="D249" s="93"/>
      <c r="E249" s="92"/>
      <c r="F249" s="92"/>
      <c r="G249" s="51" t="s">
        <v>1004</v>
      </c>
      <c r="H249" s="11"/>
      <c r="I249" s="53"/>
      <c r="J249" s="52"/>
    </row>
    <row r="250" spans="1:10" ht="28.5" x14ac:dyDescent="0.4">
      <c r="A250" s="60">
        <v>247</v>
      </c>
      <c r="B250" s="90"/>
      <c r="C250" s="90"/>
      <c r="D250" s="93"/>
      <c r="E250" s="92"/>
      <c r="F250" s="92"/>
      <c r="G250" s="51" t="s">
        <v>1003</v>
      </c>
      <c r="H250" s="11"/>
      <c r="I250" s="53"/>
      <c r="J250" s="52"/>
    </row>
    <row r="251" spans="1:10" ht="28.5" x14ac:dyDescent="0.4">
      <c r="A251" s="60">
        <v>248</v>
      </c>
      <c r="B251" s="90"/>
      <c r="C251" s="90"/>
      <c r="D251" s="93"/>
      <c r="E251" s="92"/>
      <c r="F251" s="92"/>
      <c r="G251" s="51" t="s">
        <v>1002</v>
      </c>
      <c r="H251" s="11"/>
      <c r="I251" s="53"/>
      <c r="J251" s="52"/>
    </row>
    <row r="252" spans="1:10" ht="28.5" x14ac:dyDescent="0.4">
      <c r="A252" s="60">
        <v>249</v>
      </c>
      <c r="B252" s="90"/>
      <c r="C252" s="90"/>
      <c r="D252" s="93"/>
      <c r="E252" s="92"/>
      <c r="F252" s="92"/>
      <c r="G252" s="51" t="s">
        <v>1001</v>
      </c>
      <c r="H252" s="11"/>
      <c r="I252" s="53"/>
      <c r="J252" s="52"/>
    </row>
    <row r="253" spans="1:10" ht="28.5" x14ac:dyDescent="0.4">
      <c r="A253" s="60">
        <v>250</v>
      </c>
      <c r="B253" s="90"/>
      <c r="C253" s="90"/>
      <c r="D253" s="94"/>
      <c r="E253" s="87"/>
      <c r="F253" s="87"/>
      <c r="G253" s="51" t="s">
        <v>1000</v>
      </c>
      <c r="H253" s="11"/>
      <c r="I253" s="53"/>
      <c r="J253" s="52"/>
    </row>
    <row r="254" spans="1:10" ht="28.5" x14ac:dyDescent="0.4">
      <c r="A254" s="60">
        <v>251</v>
      </c>
      <c r="B254" s="90"/>
      <c r="C254" s="90"/>
      <c r="D254" s="93" t="s">
        <v>999</v>
      </c>
      <c r="E254" s="92"/>
      <c r="F254" s="92"/>
      <c r="G254" s="51" t="s">
        <v>998</v>
      </c>
      <c r="H254" s="11"/>
      <c r="I254" s="53"/>
      <c r="J254" s="52"/>
    </row>
    <row r="255" spans="1:10" ht="28.5" x14ac:dyDescent="0.4">
      <c r="A255" s="60">
        <v>252</v>
      </c>
      <c r="B255" s="90"/>
      <c r="C255" s="90"/>
      <c r="D255" s="93"/>
      <c r="E255" s="92"/>
      <c r="F255" s="92"/>
      <c r="G255" s="51" t="s">
        <v>997</v>
      </c>
      <c r="H255" s="11"/>
      <c r="I255" s="53"/>
      <c r="J255" s="52"/>
    </row>
    <row r="256" spans="1:10" ht="28.5" x14ac:dyDescent="0.4">
      <c r="A256" s="60">
        <v>253</v>
      </c>
      <c r="B256" s="90"/>
      <c r="C256" s="90"/>
      <c r="D256" s="93"/>
      <c r="E256" s="92"/>
      <c r="F256" s="92"/>
      <c r="G256" s="51" t="s">
        <v>996</v>
      </c>
      <c r="H256" s="11"/>
      <c r="I256" s="53"/>
      <c r="J256" s="52"/>
    </row>
    <row r="257" spans="1:10" ht="42.75" x14ac:dyDescent="0.4">
      <c r="A257" s="60">
        <v>254</v>
      </c>
      <c r="B257" s="90"/>
      <c r="C257" s="90"/>
      <c r="D257" s="89" t="s">
        <v>995</v>
      </c>
      <c r="E257" s="89"/>
      <c r="F257" s="89"/>
      <c r="G257" s="51" t="s">
        <v>994</v>
      </c>
      <c r="H257" s="11"/>
      <c r="I257" s="53"/>
      <c r="J257" s="52"/>
    </row>
    <row r="258" spans="1:10" ht="28.5" x14ac:dyDescent="0.4">
      <c r="A258" s="60">
        <v>255</v>
      </c>
      <c r="B258" s="90"/>
      <c r="C258" s="90"/>
      <c r="D258" s="92"/>
      <c r="E258" s="92"/>
      <c r="F258" s="92"/>
      <c r="G258" s="51" t="s">
        <v>993</v>
      </c>
      <c r="H258" s="11"/>
      <c r="I258" s="53"/>
      <c r="J258" s="52"/>
    </row>
    <row r="259" spans="1:10" ht="42.75" x14ac:dyDescent="0.4">
      <c r="A259" s="60">
        <v>256</v>
      </c>
      <c r="B259" s="90"/>
      <c r="C259" s="90"/>
      <c r="D259" s="92"/>
      <c r="E259" s="92"/>
      <c r="F259" s="92"/>
      <c r="G259" s="51" t="s">
        <v>992</v>
      </c>
      <c r="H259" s="11"/>
      <c r="I259" s="53"/>
      <c r="J259" s="52"/>
    </row>
    <row r="260" spans="1:10" ht="28.5" x14ac:dyDescent="0.4">
      <c r="A260" s="60">
        <v>257</v>
      </c>
      <c r="B260" s="90"/>
      <c r="C260" s="90"/>
      <c r="D260" s="92"/>
      <c r="E260" s="92"/>
      <c r="F260" s="92"/>
      <c r="G260" s="51" t="s">
        <v>991</v>
      </c>
      <c r="H260" s="11"/>
      <c r="I260" s="53"/>
      <c r="J260" s="52"/>
    </row>
    <row r="261" spans="1:10" ht="28.5" x14ac:dyDescent="0.4">
      <c r="A261" s="60">
        <v>258</v>
      </c>
      <c r="B261" s="90"/>
      <c r="C261" s="90"/>
      <c r="D261" s="92"/>
      <c r="E261" s="92"/>
      <c r="F261" s="92"/>
      <c r="G261" s="51" t="s">
        <v>990</v>
      </c>
      <c r="H261" s="11"/>
      <c r="I261" s="53"/>
      <c r="J261" s="52"/>
    </row>
    <row r="262" spans="1:10" ht="28.5" x14ac:dyDescent="0.4">
      <c r="A262" s="60">
        <v>259</v>
      </c>
      <c r="B262" s="90"/>
      <c r="C262" s="90"/>
      <c r="D262" s="92"/>
      <c r="E262" s="92"/>
      <c r="F262" s="92"/>
      <c r="G262" s="51" t="s">
        <v>989</v>
      </c>
      <c r="H262" s="11"/>
      <c r="I262" s="53"/>
      <c r="J262" s="52"/>
    </row>
    <row r="263" spans="1:10" ht="28.5" x14ac:dyDescent="0.4">
      <c r="A263" s="60">
        <v>260</v>
      </c>
      <c r="B263" s="90"/>
      <c r="C263" s="90"/>
      <c r="D263" s="92"/>
      <c r="E263" s="92"/>
      <c r="F263" s="92"/>
      <c r="G263" s="51" t="s">
        <v>988</v>
      </c>
      <c r="H263" s="11"/>
      <c r="I263" s="53"/>
      <c r="J263" s="52"/>
    </row>
    <row r="264" spans="1:10" ht="28.5" x14ac:dyDescent="0.4">
      <c r="A264" s="60">
        <v>261</v>
      </c>
      <c r="B264" s="90"/>
      <c r="C264" s="90"/>
      <c r="D264" s="92"/>
      <c r="E264" s="92"/>
      <c r="F264" s="92"/>
      <c r="G264" s="51" t="s">
        <v>987</v>
      </c>
      <c r="H264" s="11"/>
      <c r="I264" s="53"/>
      <c r="J264" s="52"/>
    </row>
    <row r="265" spans="1:10" ht="28.5" x14ac:dyDescent="0.4">
      <c r="A265" s="60">
        <v>262</v>
      </c>
      <c r="B265" s="90"/>
      <c r="C265" s="90"/>
      <c r="D265" s="92"/>
      <c r="E265" s="92"/>
      <c r="F265" s="92"/>
      <c r="G265" s="51" t="s">
        <v>986</v>
      </c>
      <c r="H265" s="11"/>
      <c r="I265" s="53"/>
      <c r="J265" s="52"/>
    </row>
    <row r="266" spans="1:10" ht="28.5" x14ac:dyDescent="0.4">
      <c r="A266" s="60">
        <v>263</v>
      </c>
      <c r="B266" s="90"/>
      <c r="C266" s="90"/>
      <c r="D266" s="87"/>
      <c r="E266" s="87"/>
      <c r="F266" s="87"/>
      <c r="G266" s="51" t="s">
        <v>985</v>
      </c>
      <c r="H266" s="11"/>
      <c r="I266" s="53"/>
      <c r="J266" s="52"/>
    </row>
    <row r="267" spans="1:10" ht="28.5" x14ac:dyDescent="0.4">
      <c r="A267" s="60">
        <v>264</v>
      </c>
      <c r="B267" s="90"/>
      <c r="C267" s="90"/>
      <c r="D267" s="43" t="s">
        <v>984</v>
      </c>
      <c r="E267" s="92" t="s">
        <v>983</v>
      </c>
      <c r="F267" s="92"/>
      <c r="G267" s="51" t="s">
        <v>982</v>
      </c>
      <c r="H267" s="11"/>
      <c r="I267" s="53"/>
      <c r="J267" s="52"/>
    </row>
    <row r="268" spans="1:10" ht="28.5" x14ac:dyDescent="0.4">
      <c r="A268" s="60">
        <v>265</v>
      </c>
      <c r="B268" s="90"/>
      <c r="C268" s="90"/>
      <c r="E268" s="92"/>
      <c r="F268" s="92"/>
      <c r="G268" s="51" t="s">
        <v>981</v>
      </c>
      <c r="H268" s="11"/>
      <c r="I268" s="53"/>
      <c r="J268" s="52"/>
    </row>
    <row r="269" spans="1:10" ht="28.5" x14ac:dyDescent="0.4">
      <c r="A269" s="60">
        <v>266</v>
      </c>
      <c r="B269" s="90"/>
      <c r="C269" s="90"/>
      <c r="E269" s="92"/>
      <c r="F269" s="92"/>
      <c r="G269" s="51" t="s">
        <v>978</v>
      </c>
      <c r="H269" s="11"/>
      <c r="I269" s="53"/>
      <c r="J269" s="52"/>
    </row>
    <row r="270" spans="1:10" ht="28.5" x14ac:dyDescent="0.4">
      <c r="A270" s="60">
        <v>267</v>
      </c>
      <c r="B270" s="90"/>
      <c r="C270" s="90"/>
      <c r="E270" s="92"/>
      <c r="F270" s="92"/>
      <c r="G270" s="51" t="s">
        <v>973</v>
      </c>
      <c r="H270" s="11"/>
      <c r="I270" s="53"/>
      <c r="J270" s="52"/>
    </row>
    <row r="271" spans="1:10" ht="28.5" x14ac:dyDescent="0.4">
      <c r="A271" s="60">
        <v>268</v>
      </c>
      <c r="B271" s="90"/>
      <c r="C271" s="90"/>
      <c r="E271" s="92"/>
      <c r="F271" s="92"/>
      <c r="G271" s="51" t="s">
        <v>980</v>
      </c>
      <c r="H271" s="11"/>
      <c r="I271" s="53"/>
      <c r="J271" s="52"/>
    </row>
    <row r="272" spans="1:10" ht="28.5" x14ac:dyDescent="0.4">
      <c r="A272" s="60">
        <v>269</v>
      </c>
      <c r="B272" s="90"/>
      <c r="C272" s="90"/>
      <c r="E272" s="92"/>
      <c r="F272" s="92"/>
      <c r="G272" s="51" t="s">
        <v>971</v>
      </c>
      <c r="H272" s="11"/>
      <c r="I272" s="53"/>
      <c r="J272" s="52"/>
    </row>
    <row r="273" spans="1:10" ht="28.5" x14ac:dyDescent="0.4">
      <c r="A273" s="60">
        <v>270</v>
      </c>
      <c r="B273" s="90"/>
      <c r="C273" s="90"/>
      <c r="E273" s="92"/>
      <c r="F273" s="92"/>
      <c r="G273" s="51" t="s">
        <v>979</v>
      </c>
      <c r="H273" s="11"/>
      <c r="I273" s="53"/>
      <c r="J273" s="52"/>
    </row>
    <row r="274" spans="1:10" ht="28.5" x14ac:dyDescent="0.4">
      <c r="A274" s="60">
        <v>271</v>
      </c>
      <c r="B274" s="90"/>
      <c r="C274" s="90"/>
      <c r="E274" s="92"/>
      <c r="F274" s="92"/>
      <c r="G274" s="51" t="s">
        <v>978</v>
      </c>
      <c r="H274" s="11"/>
      <c r="I274" s="53"/>
      <c r="J274" s="52"/>
    </row>
    <row r="275" spans="1:10" ht="28.5" x14ac:dyDescent="0.4">
      <c r="A275" s="60">
        <v>272</v>
      </c>
      <c r="B275" s="90"/>
      <c r="C275" s="90"/>
      <c r="E275" s="92"/>
      <c r="F275" s="92"/>
      <c r="G275" s="51" t="s">
        <v>973</v>
      </c>
      <c r="H275" s="11"/>
      <c r="I275" s="53"/>
      <c r="J275" s="52"/>
    </row>
    <row r="276" spans="1:10" ht="28.5" x14ac:dyDescent="0.4">
      <c r="A276" s="60">
        <v>273</v>
      </c>
      <c r="B276" s="90"/>
      <c r="C276" s="90"/>
      <c r="E276" s="92"/>
      <c r="F276" s="92"/>
      <c r="G276" s="51" t="s">
        <v>977</v>
      </c>
      <c r="H276" s="11"/>
      <c r="I276" s="53"/>
      <c r="J276" s="52"/>
    </row>
    <row r="277" spans="1:10" ht="28.5" x14ac:dyDescent="0.4">
      <c r="A277" s="60">
        <v>274</v>
      </c>
      <c r="B277" s="90"/>
      <c r="C277" s="90"/>
      <c r="E277" s="92"/>
      <c r="F277" s="92"/>
      <c r="G277" s="51" t="s">
        <v>976</v>
      </c>
      <c r="H277" s="11"/>
      <c r="I277" s="53"/>
      <c r="J277" s="52"/>
    </row>
    <row r="278" spans="1:10" ht="28.5" x14ac:dyDescent="0.4">
      <c r="A278" s="60">
        <v>275</v>
      </c>
      <c r="B278" s="90"/>
      <c r="C278" s="90"/>
      <c r="E278" s="92"/>
      <c r="F278" s="92"/>
      <c r="G278" s="51" t="s">
        <v>975</v>
      </c>
      <c r="H278" s="11"/>
      <c r="I278" s="53"/>
      <c r="J278" s="52"/>
    </row>
    <row r="279" spans="1:10" ht="28.5" x14ac:dyDescent="0.4">
      <c r="A279" s="60">
        <v>276</v>
      </c>
      <c r="B279" s="90"/>
      <c r="C279" s="90"/>
      <c r="E279" s="92"/>
      <c r="F279" s="92"/>
      <c r="G279" s="51" t="s">
        <v>974</v>
      </c>
      <c r="H279" s="11"/>
      <c r="I279" s="53"/>
      <c r="J279" s="52"/>
    </row>
    <row r="280" spans="1:10" ht="28.5" x14ac:dyDescent="0.4">
      <c r="A280" s="60">
        <v>277</v>
      </c>
      <c r="B280" s="90"/>
      <c r="C280" s="90"/>
      <c r="E280" s="92"/>
      <c r="F280" s="92"/>
      <c r="G280" s="51" t="s">
        <v>973</v>
      </c>
      <c r="H280" s="11"/>
      <c r="I280" s="53"/>
      <c r="J280" s="52"/>
    </row>
    <row r="281" spans="1:10" ht="28.5" x14ac:dyDescent="0.4">
      <c r="A281" s="60">
        <v>278</v>
      </c>
      <c r="B281" s="90"/>
      <c r="C281" s="90"/>
      <c r="E281" s="92"/>
      <c r="F281" s="92"/>
      <c r="G281" s="51" t="s">
        <v>972</v>
      </c>
      <c r="H281" s="11"/>
      <c r="I281" s="53"/>
      <c r="J281" s="52"/>
    </row>
    <row r="282" spans="1:10" ht="28.5" x14ac:dyDescent="0.4">
      <c r="A282" s="60">
        <v>279</v>
      </c>
      <c r="B282" s="90"/>
      <c r="C282" s="90"/>
      <c r="E282" s="92"/>
      <c r="F282" s="92"/>
      <c r="G282" s="51" t="s">
        <v>971</v>
      </c>
      <c r="H282" s="11"/>
      <c r="I282" s="53"/>
      <c r="J282" s="52"/>
    </row>
    <row r="283" spans="1:10" ht="28.5" x14ac:dyDescent="0.4">
      <c r="A283" s="60">
        <v>280</v>
      </c>
      <c r="B283" s="90"/>
      <c r="C283" s="90"/>
      <c r="E283" s="92"/>
      <c r="F283" s="92"/>
      <c r="G283" s="51" t="s">
        <v>970</v>
      </c>
      <c r="H283" s="11"/>
      <c r="I283" s="53"/>
      <c r="J283" s="52"/>
    </row>
    <row r="284" spans="1:10" s="91" customFormat="1" ht="42.75" x14ac:dyDescent="0.4">
      <c r="A284" s="60">
        <v>281</v>
      </c>
      <c r="B284" s="79"/>
      <c r="C284" s="79"/>
      <c r="D284" s="57"/>
      <c r="E284" s="51" t="s">
        <v>969</v>
      </c>
      <c r="F284" s="53"/>
      <c r="G284" s="51" t="s">
        <v>968</v>
      </c>
      <c r="H284" s="11"/>
      <c r="I284" s="53"/>
      <c r="J284" s="52"/>
    </row>
    <row r="285" spans="1:10" ht="42.75" x14ac:dyDescent="0.4">
      <c r="A285" s="60">
        <v>282</v>
      </c>
      <c r="B285" s="90"/>
      <c r="C285" s="90"/>
      <c r="D285" s="43" t="s">
        <v>967</v>
      </c>
      <c r="E285" s="89"/>
      <c r="F285" s="89"/>
      <c r="G285" s="51" t="s">
        <v>966</v>
      </c>
      <c r="H285" s="11"/>
      <c r="I285" s="53"/>
      <c r="J285" s="52"/>
    </row>
    <row r="286" spans="1:10" ht="28.5" x14ac:dyDescent="0.4">
      <c r="A286" s="60">
        <v>283</v>
      </c>
      <c r="B286" s="88"/>
      <c r="C286" s="88"/>
      <c r="D286" s="87"/>
      <c r="E286" s="87"/>
      <c r="F286" s="87"/>
      <c r="G286" s="51" t="s">
        <v>965</v>
      </c>
      <c r="H286" s="11"/>
      <c r="I286" s="53"/>
      <c r="J286" s="52"/>
    </row>
    <row r="287" spans="1:10" s="80" customFormat="1" x14ac:dyDescent="0.4">
      <c r="A287" s="60">
        <v>284</v>
      </c>
      <c r="B287" s="58" t="s">
        <v>963</v>
      </c>
      <c r="C287" s="58" t="s">
        <v>720</v>
      </c>
      <c r="D287" s="55" t="s">
        <v>719</v>
      </c>
      <c r="E287" s="58" t="s">
        <v>719</v>
      </c>
      <c r="F287" s="53" t="s">
        <v>719</v>
      </c>
      <c r="G287" s="57" t="s">
        <v>964</v>
      </c>
      <c r="H287" s="11"/>
      <c r="I287" s="53"/>
      <c r="J287" s="52"/>
    </row>
    <row r="288" spans="1:10" s="80" customFormat="1" ht="28.5" x14ac:dyDescent="0.4">
      <c r="A288" s="60">
        <v>285</v>
      </c>
      <c r="B288" s="59"/>
      <c r="C288" s="59"/>
      <c r="D288" s="58" t="s">
        <v>963</v>
      </c>
      <c r="E288" s="58" t="s">
        <v>962</v>
      </c>
      <c r="F288" s="86" t="s">
        <v>961</v>
      </c>
      <c r="G288" s="53" t="s">
        <v>960</v>
      </c>
      <c r="H288" s="11"/>
      <c r="I288" s="53"/>
      <c r="J288" s="52"/>
    </row>
    <row r="289" spans="1:10" s="80" customFormat="1" ht="28.5" x14ac:dyDescent="0.4">
      <c r="A289" s="60">
        <v>286</v>
      </c>
      <c r="B289" s="59"/>
      <c r="C289" s="59"/>
      <c r="D289" s="59"/>
      <c r="E289" s="74"/>
      <c r="F289" s="68" t="s">
        <v>959</v>
      </c>
      <c r="G289" s="53" t="s">
        <v>958</v>
      </c>
      <c r="H289" s="11"/>
      <c r="I289" s="53"/>
      <c r="J289" s="52"/>
    </row>
    <row r="290" spans="1:10" s="80" customFormat="1" ht="28.5" x14ac:dyDescent="0.4">
      <c r="A290" s="60">
        <v>287</v>
      </c>
      <c r="B290" s="59"/>
      <c r="C290" s="59"/>
      <c r="D290" s="81"/>
      <c r="E290" s="74"/>
      <c r="F290" s="68" t="s">
        <v>925</v>
      </c>
      <c r="G290" s="53" t="s">
        <v>957</v>
      </c>
      <c r="H290" s="11"/>
      <c r="I290" s="53"/>
      <c r="J290" s="52"/>
    </row>
    <row r="291" spans="1:10" s="80" customFormat="1" x14ac:dyDescent="0.4">
      <c r="A291" s="60">
        <v>288</v>
      </c>
      <c r="B291" s="59"/>
      <c r="C291" s="59"/>
      <c r="D291" s="81"/>
      <c r="E291" s="84"/>
      <c r="F291" s="68" t="s">
        <v>956</v>
      </c>
      <c r="G291" s="54" t="s">
        <v>955</v>
      </c>
      <c r="H291" s="11"/>
      <c r="I291" s="53"/>
      <c r="J291" s="52"/>
    </row>
    <row r="292" spans="1:10" s="80" customFormat="1" x14ac:dyDescent="0.4">
      <c r="A292" s="163" t="s">
        <v>1723</v>
      </c>
      <c r="B292" s="59"/>
      <c r="C292" s="59"/>
      <c r="D292" s="81"/>
      <c r="E292" s="84"/>
      <c r="F292" s="68" t="s">
        <v>956</v>
      </c>
      <c r="G292" s="54" t="s">
        <v>1725</v>
      </c>
      <c r="H292" s="11"/>
      <c r="I292" s="53"/>
      <c r="J292" s="52"/>
    </row>
    <row r="293" spans="1:10" s="80" customFormat="1" x14ac:dyDescent="0.4">
      <c r="A293" s="60">
        <v>289</v>
      </c>
      <c r="B293" s="59"/>
      <c r="C293" s="59"/>
      <c r="D293" s="81"/>
      <c r="E293" s="84"/>
      <c r="F293" s="68" t="s">
        <v>924</v>
      </c>
      <c r="G293" s="54" t="s">
        <v>954</v>
      </c>
      <c r="H293" s="11"/>
      <c r="I293" s="53"/>
      <c r="J293" s="52"/>
    </row>
    <row r="294" spans="1:10" s="80" customFormat="1" x14ac:dyDescent="0.4">
      <c r="A294" s="60">
        <v>290</v>
      </c>
      <c r="B294" s="59"/>
      <c r="C294" s="59"/>
      <c r="D294" s="81"/>
      <c r="E294" s="84"/>
      <c r="F294" s="68" t="s">
        <v>953</v>
      </c>
      <c r="G294" s="54" t="s">
        <v>952</v>
      </c>
      <c r="H294" s="11"/>
      <c r="I294" s="53"/>
      <c r="J294" s="52"/>
    </row>
    <row r="295" spans="1:10" s="80" customFormat="1" ht="28.5" x14ac:dyDescent="0.4">
      <c r="A295" s="60">
        <v>291</v>
      </c>
      <c r="B295" s="59"/>
      <c r="C295" s="59"/>
      <c r="D295" s="81"/>
      <c r="E295" s="85"/>
      <c r="F295" s="68" t="s">
        <v>1724</v>
      </c>
      <c r="G295" s="54" t="s">
        <v>951</v>
      </c>
      <c r="H295" s="11"/>
      <c r="I295" s="53"/>
      <c r="J295" s="52"/>
    </row>
    <row r="296" spans="1:10" s="49" customFormat="1" ht="28.5" x14ac:dyDescent="0.4">
      <c r="A296" s="60">
        <v>292</v>
      </c>
      <c r="B296" s="79"/>
      <c r="C296" s="79"/>
      <c r="D296" s="59"/>
      <c r="E296" s="84"/>
      <c r="F296" s="74" t="s">
        <v>950</v>
      </c>
      <c r="G296" s="62" t="s">
        <v>949</v>
      </c>
      <c r="H296" s="11"/>
      <c r="I296" s="53"/>
      <c r="J296" s="52"/>
    </row>
    <row r="297" spans="1:10" s="80" customFormat="1" ht="42.75" x14ac:dyDescent="0.4">
      <c r="A297" s="60">
        <v>293</v>
      </c>
      <c r="B297" s="59"/>
      <c r="C297" s="59"/>
      <c r="D297" s="81"/>
      <c r="E297" s="61" t="s">
        <v>948</v>
      </c>
      <c r="F297" s="75" t="s">
        <v>947</v>
      </c>
      <c r="G297" s="54" t="s">
        <v>946</v>
      </c>
      <c r="H297" s="11"/>
      <c r="I297" s="53"/>
      <c r="J297" s="52"/>
    </row>
    <row r="298" spans="1:10" s="80" customFormat="1" x14ac:dyDescent="0.4">
      <c r="A298" s="60">
        <v>294</v>
      </c>
      <c r="B298" s="59"/>
      <c r="C298" s="59"/>
      <c r="D298" s="81"/>
      <c r="E298" s="84"/>
      <c r="F298" s="68" t="s">
        <v>945</v>
      </c>
      <c r="G298" s="54" t="s">
        <v>944</v>
      </c>
      <c r="H298" s="11"/>
      <c r="I298" s="53"/>
      <c r="J298" s="52"/>
    </row>
    <row r="299" spans="1:10" s="80" customFormat="1" ht="28.5" x14ac:dyDescent="0.4">
      <c r="A299" s="60">
        <v>295</v>
      </c>
      <c r="B299" s="59"/>
      <c r="C299" s="59"/>
      <c r="D299" s="81"/>
      <c r="E299" s="84"/>
      <c r="F299" s="68" t="s">
        <v>943</v>
      </c>
      <c r="G299" s="54" t="s">
        <v>942</v>
      </c>
      <c r="H299" s="11"/>
      <c r="I299" s="53"/>
      <c r="J299" s="52"/>
    </row>
    <row r="300" spans="1:10" s="80" customFormat="1" x14ac:dyDescent="0.4">
      <c r="A300" s="60">
        <v>296</v>
      </c>
      <c r="B300" s="59"/>
      <c r="C300" s="59"/>
      <c r="D300" s="81"/>
      <c r="E300" s="84"/>
      <c r="F300" s="74" t="s">
        <v>941</v>
      </c>
      <c r="G300" s="54" t="s">
        <v>940</v>
      </c>
      <c r="H300" s="11"/>
      <c r="I300" s="53"/>
      <c r="J300" s="52"/>
    </row>
    <row r="301" spans="1:10" s="80" customFormat="1" x14ac:dyDescent="0.4">
      <c r="A301" s="60">
        <v>297</v>
      </c>
      <c r="B301" s="59"/>
      <c r="C301" s="59"/>
      <c r="D301" s="81"/>
      <c r="E301" s="55" t="s">
        <v>939</v>
      </c>
      <c r="F301" s="68" t="s">
        <v>938</v>
      </c>
      <c r="G301" s="54" t="s">
        <v>937</v>
      </c>
      <c r="H301" s="11"/>
      <c r="I301" s="53"/>
      <c r="J301" s="52"/>
    </row>
    <row r="302" spans="1:10" s="80" customFormat="1" ht="28.5" x14ac:dyDescent="0.4">
      <c r="A302" s="60">
        <v>298</v>
      </c>
      <c r="B302" s="59"/>
      <c r="C302" s="59"/>
      <c r="D302" s="81"/>
      <c r="E302" s="53" t="s">
        <v>936</v>
      </c>
      <c r="F302" s="68" t="s">
        <v>936</v>
      </c>
      <c r="G302" s="54" t="s">
        <v>935</v>
      </c>
      <c r="H302" s="11"/>
      <c r="I302" s="53"/>
      <c r="J302" s="52"/>
    </row>
    <row r="303" spans="1:10" s="80" customFormat="1" x14ac:dyDescent="0.4">
      <c r="A303" s="60">
        <v>299</v>
      </c>
      <c r="B303" s="59"/>
      <c r="C303" s="59"/>
      <c r="D303" s="81"/>
      <c r="E303" s="53" t="s">
        <v>934</v>
      </c>
      <c r="F303" s="53" t="s">
        <v>934</v>
      </c>
      <c r="G303" s="53" t="s">
        <v>933</v>
      </c>
      <c r="H303" s="11"/>
      <c r="I303" s="53"/>
      <c r="J303" s="52"/>
    </row>
    <row r="304" spans="1:10" s="80" customFormat="1" ht="42.75" x14ac:dyDescent="0.4">
      <c r="A304" s="60">
        <v>300</v>
      </c>
      <c r="B304" s="59"/>
      <c r="C304" s="59"/>
      <c r="D304" s="81"/>
      <c r="E304" s="64" t="s">
        <v>932</v>
      </c>
      <c r="F304" s="68" t="s">
        <v>717</v>
      </c>
      <c r="G304" s="53" t="s">
        <v>931</v>
      </c>
      <c r="H304" s="11"/>
      <c r="I304" s="53"/>
      <c r="J304" s="52"/>
    </row>
    <row r="305" spans="1:10" s="80" customFormat="1" x14ac:dyDescent="0.4">
      <c r="A305" s="60">
        <v>301</v>
      </c>
      <c r="B305" s="59"/>
      <c r="C305" s="59"/>
      <c r="D305" s="81"/>
      <c r="E305" s="64"/>
      <c r="F305" s="68" t="s">
        <v>930</v>
      </c>
      <c r="G305" s="53" t="s">
        <v>929</v>
      </c>
      <c r="H305" s="11"/>
      <c r="I305" s="53"/>
      <c r="J305" s="52"/>
    </row>
    <row r="306" spans="1:10" s="80" customFormat="1" x14ac:dyDescent="0.4">
      <c r="A306" s="60">
        <v>302</v>
      </c>
      <c r="B306" s="59"/>
      <c r="C306" s="59"/>
      <c r="D306" s="81"/>
      <c r="E306" s="57"/>
      <c r="F306" s="68" t="s">
        <v>928</v>
      </c>
      <c r="G306" s="53" t="s">
        <v>927</v>
      </c>
      <c r="H306" s="11"/>
      <c r="I306" s="53"/>
      <c r="J306" s="52"/>
    </row>
    <row r="307" spans="1:10" s="80" customFormat="1" ht="42.75" x14ac:dyDescent="0.4">
      <c r="A307" s="60">
        <v>303</v>
      </c>
      <c r="B307" s="59"/>
      <c r="C307" s="59"/>
      <c r="D307" s="81"/>
      <c r="E307" s="64" t="s">
        <v>926</v>
      </c>
      <c r="F307" s="68" t="s">
        <v>925</v>
      </c>
      <c r="G307" s="180" t="s">
        <v>923</v>
      </c>
      <c r="H307" s="11"/>
      <c r="I307" s="53"/>
      <c r="J307" s="52"/>
    </row>
    <row r="308" spans="1:10" s="80" customFormat="1" x14ac:dyDescent="0.4">
      <c r="A308" s="60">
        <v>304</v>
      </c>
      <c r="B308" s="59"/>
      <c r="C308" s="59"/>
      <c r="D308" s="81"/>
      <c r="E308" s="57"/>
      <c r="F308" s="68" t="s">
        <v>924</v>
      </c>
      <c r="G308" s="180" t="s">
        <v>923</v>
      </c>
      <c r="H308" s="11"/>
      <c r="I308" s="53"/>
      <c r="J308" s="52"/>
    </row>
    <row r="309" spans="1:10" s="80" customFormat="1" x14ac:dyDescent="0.4">
      <c r="A309" s="60">
        <v>305</v>
      </c>
      <c r="B309" s="59"/>
      <c r="C309" s="59"/>
      <c r="D309" s="81"/>
      <c r="E309" s="55" t="s">
        <v>922</v>
      </c>
      <c r="F309" s="55" t="s">
        <v>922</v>
      </c>
      <c r="G309" s="53" t="s">
        <v>921</v>
      </c>
      <c r="H309" s="11"/>
      <c r="I309" s="53"/>
      <c r="J309" s="52"/>
    </row>
    <row r="310" spans="1:10" s="80" customFormat="1" ht="28.5" x14ac:dyDescent="0.4">
      <c r="A310" s="60">
        <v>306</v>
      </c>
      <c r="B310" s="59"/>
      <c r="C310" s="59"/>
      <c r="D310" s="81"/>
      <c r="E310" s="55" t="s">
        <v>920</v>
      </c>
      <c r="F310" s="68" t="s">
        <v>919</v>
      </c>
      <c r="G310" s="180" t="s">
        <v>918</v>
      </c>
      <c r="H310" s="11"/>
      <c r="I310" s="53"/>
      <c r="J310" s="52"/>
    </row>
    <row r="311" spans="1:10" s="80" customFormat="1" ht="57" x14ac:dyDescent="0.4">
      <c r="A311" s="60">
        <v>307</v>
      </c>
      <c r="B311" s="59"/>
      <c r="C311" s="59"/>
      <c r="D311" s="81"/>
      <c r="E311" s="61" t="s">
        <v>917</v>
      </c>
      <c r="F311" s="75" t="s">
        <v>916</v>
      </c>
      <c r="G311" s="180" t="s">
        <v>915</v>
      </c>
      <c r="H311" s="11"/>
      <c r="I311" s="53"/>
      <c r="J311" s="52"/>
    </row>
    <row r="312" spans="1:10" s="80" customFormat="1" ht="28.5" x14ac:dyDescent="0.4">
      <c r="A312" s="60">
        <v>308</v>
      </c>
      <c r="B312" s="59"/>
      <c r="C312" s="59"/>
      <c r="D312" s="81"/>
      <c r="E312" s="64"/>
      <c r="F312" s="68" t="s">
        <v>914</v>
      </c>
      <c r="G312" s="180" t="s">
        <v>913</v>
      </c>
      <c r="H312" s="11"/>
      <c r="I312" s="53"/>
      <c r="J312" s="52"/>
    </row>
    <row r="313" spans="1:10" s="80" customFormat="1" ht="28.5" x14ac:dyDescent="0.4">
      <c r="A313" s="60">
        <v>309</v>
      </c>
      <c r="B313" s="59"/>
      <c r="C313" s="59"/>
      <c r="D313" s="81"/>
      <c r="E313" s="64"/>
      <c r="F313" s="68" t="s">
        <v>912</v>
      </c>
      <c r="G313" s="180" t="s">
        <v>911</v>
      </c>
      <c r="H313" s="11"/>
      <c r="I313" s="53"/>
      <c r="J313" s="52"/>
    </row>
    <row r="314" spans="1:10" s="80" customFormat="1" x14ac:dyDescent="0.4">
      <c r="A314" s="60">
        <v>310</v>
      </c>
      <c r="B314" s="59"/>
      <c r="C314" s="59"/>
      <c r="D314" s="81"/>
      <c r="E314" s="83"/>
      <c r="F314" s="72" t="s">
        <v>910</v>
      </c>
      <c r="G314" s="54" t="s">
        <v>909</v>
      </c>
      <c r="H314" s="11"/>
      <c r="I314" s="53"/>
      <c r="J314" s="52"/>
    </row>
    <row r="315" spans="1:10" s="80" customFormat="1" ht="28.5" x14ac:dyDescent="0.4">
      <c r="A315" s="60">
        <v>311</v>
      </c>
      <c r="B315" s="59"/>
      <c r="C315" s="59"/>
      <c r="D315" s="81"/>
      <c r="E315" s="64" t="s">
        <v>908</v>
      </c>
      <c r="F315" s="74" t="s">
        <v>907</v>
      </c>
      <c r="G315" s="54" t="s">
        <v>906</v>
      </c>
      <c r="H315" s="11"/>
      <c r="I315" s="53"/>
      <c r="J315" s="52"/>
    </row>
    <row r="316" spans="1:10" s="80" customFormat="1" ht="42.75" x14ac:dyDescent="0.4">
      <c r="A316" s="60">
        <v>312</v>
      </c>
      <c r="B316" s="59"/>
      <c r="C316" s="59"/>
      <c r="D316" s="81"/>
      <c r="E316" s="64"/>
      <c r="F316" s="68" t="s">
        <v>905</v>
      </c>
      <c r="G316" s="54" t="s">
        <v>904</v>
      </c>
      <c r="H316" s="11"/>
      <c r="I316" s="53"/>
      <c r="J316" s="52"/>
    </row>
    <row r="317" spans="1:10" s="80" customFormat="1" ht="42.75" x14ac:dyDescent="0.4">
      <c r="A317" s="60">
        <v>313</v>
      </c>
      <c r="B317" s="59"/>
      <c r="C317" s="59"/>
      <c r="D317" s="81"/>
      <c r="E317" s="64"/>
      <c r="F317" s="68" t="s">
        <v>903</v>
      </c>
      <c r="G317" s="54" t="s">
        <v>902</v>
      </c>
      <c r="H317" s="11"/>
      <c r="I317" s="53"/>
      <c r="J317" s="52"/>
    </row>
    <row r="318" spans="1:10" s="80" customFormat="1" ht="28.5" x14ac:dyDescent="0.4">
      <c r="A318" s="60">
        <v>314</v>
      </c>
      <c r="B318" s="59"/>
      <c r="C318" s="59"/>
      <c r="D318" s="81"/>
      <c r="E318" s="64"/>
      <c r="F318" s="68" t="s">
        <v>901</v>
      </c>
      <c r="G318" s="54" t="s">
        <v>900</v>
      </c>
      <c r="H318" s="11"/>
      <c r="I318" s="53"/>
      <c r="J318" s="52"/>
    </row>
    <row r="319" spans="1:10" s="80" customFormat="1" ht="42.75" x14ac:dyDescent="0.4">
      <c r="A319" s="60">
        <v>315</v>
      </c>
      <c r="B319" s="59"/>
      <c r="C319" s="59"/>
      <c r="D319" s="81"/>
      <c r="E319" s="64"/>
      <c r="F319" s="68" t="s">
        <v>899</v>
      </c>
      <c r="G319" s="54" t="s">
        <v>898</v>
      </c>
      <c r="H319" s="11"/>
      <c r="I319" s="53"/>
      <c r="J319" s="52"/>
    </row>
    <row r="320" spans="1:10" s="80" customFormat="1" ht="28.5" x14ac:dyDescent="0.4">
      <c r="A320" s="60">
        <v>316</v>
      </c>
      <c r="B320" s="59"/>
      <c r="C320" s="59"/>
      <c r="D320" s="81"/>
      <c r="E320" s="64"/>
      <c r="F320" s="68" t="s">
        <v>897</v>
      </c>
      <c r="G320" s="54" t="s">
        <v>896</v>
      </c>
      <c r="H320" s="11"/>
      <c r="I320" s="53"/>
      <c r="J320" s="52"/>
    </row>
    <row r="321" spans="1:10" s="80" customFormat="1" ht="28.5" x14ac:dyDescent="0.4">
      <c r="A321" s="60">
        <v>317</v>
      </c>
      <c r="B321" s="59"/>
      <c r="C321" s="59"/>
      <c r="D321" s="81"/>
      <c r="E321" s="64"/>
      <c r="F321" s="68" t="s">
        <v>895</v>
      </c>
      <c r="G321" s="54" t="s">
        <v>894</v>
      </c>
      <c r="H321" s="11"/>
      <c r="I321" s="53"/>
      <c r="J321" s="52"/>
    </row>
    <row r="322" spans="1:10" s="80" customFormat="1" ht="28.5" x14ac:dyDescent="0.4">
      <c r="A322" s="60">
        <v>318</v>
      </c>
      <c r="B322" s="59"/>
      <c r="C322" s="59"/>
      <c r="D322" s="81"/>
      <c r="E322" s="64"/>
      <c r="F322" s="68" t="s">
        <v>893</v>
      </c>
      <c r="G322" s="54" t="s">
        <v>892</v>
      </c>
      <c r="H322" s="11"/>
      <c r="I322" s="53"/>
      <c r="J322" s="52"/>
    </row>
    <row r="323" spans="1:10" s="80" customFormat="1" ht="28.5" x14ac:dyDescent="0.4">
      <c r="A323" s="60">
        <v>319</v>
      </c>
      <c r="B323" s="59"/>
      <c r="C323" s="59"/>
      <c r="D323" s="81"/>
      <c r="E323" s="64"/>
      <c r="F323" s="68" t="s">
        <v>891</v>
      </c>
      <c r="G323" s="54" t="s">
        <v>890</v>
      </c>
      <c r="H323" s="11"/>
      <c r="I323" s="53"/>
      <c r="J323" s="52"/>
    </row>
    <row r="324" spans="1:10" s="80" customFormat="1" ht="28.5" x14ac:dyDescent="0.4">
      <c r="A324" s="60">
        <v>320</v>
      </c>
      <c r="B324" s="59"/>
      <c r="C324" s="59"/>
      <c r="D324" s="81"/>
      <c r="E324" s="64"/>
      <c r="F324" s="68" t="s">
        <v>889</v>
      </c>
      <c r="G324" s="54" t="s">
        <v>888</v>
      </c>
      <c r="H324" s="11"/>
      <c r="I324" s="53"/>
      <c r="J324" s="52"/>
    </row>
    <row r="325" spans="1:10" s="80" customFormat="1" ht="28.5" x14ac:dyDescent="0.4">
      <c r="A325" s="60">
        <v>321</v>
      </c>
      <c r="B325" s="59"/>
      <c r="C325" s="59"/>
      <c r="D325" s="81"/>
      <c r="E325" s="82"/>
      <c r="F325" s="72" t="s">
        <v>887</v>
      </c>
      <c r="G325" s="54" t="s">
        <v>886</v>
      </c>
      <c r="H325" s="11"/>
      <c r="I325" s="53"/>
      <c r="J325" s="52"/>
    </row>
    <row r="326" spans="1:10" s="80" customFormat="1" x14ac:dyDescent="0.4">
      <c r="A326" s="60">
        <v>322</v>
      </c>
      <c r="B326" s="59"/>
      <c r="C326" s="59"/>
      <c r="D326" s="81"/>
      <c r="E326" s="53" t="s">
        <v>885</v>
      </c>
      <c r="F326" s="53" t="s">
        <v>885</v>
      </c>
      <c r="G326" s="54" t="s">
        <v>884</v>
      </c>
      <c r="H326" s="11"/>
      <c r="I326" s="53"/>
      <c r="J326" s="52"/>
    </row>
    <row r="327" spans="1:10" s="80" customFormat="1" ht="28.5" x14ac:dyDescent="0.4">
      <c r="A327" s="60">
        <v>323</v>
      </c>
      <c r="B327" s="59"/>
      <c r="C327" s="59"/>
      <c r="D327" s="81"/>
      <c r="E327" s="64" t="s">
        <v>883</v>
      </c>
      <c r="F327" s="74" t="s">
        <v>882</v>
      </c>
      <c r="G327" s="54" t="s">
        <v>881</v>
      </c>
      <c r="H327" s="11"/>
      <c r="I327" s="53"/>
      <c r="J327" s="52"/>
    </row>
    <row r="328" spans="1:10" s="49" customFormat="1" ht="28.5" x14ac:dyDescent="0.4">
      <c r="A328" s="60">
        <v>324</v>
      </c>
      <c r="B328" s="79"/>
      <c r="C328" s="79"/>
      <c r="D328" s="58" t="s">
        <v>880</v>
      </c>
      <c r="E328" s="58" t="s">
        <v>879</v>
      </c>
      <c r="F328" s="53" t="s">
        <v>878</v>
      </c>
      <c r="G328" s="54" t="s">
        <v>877</v>
      </c>
      <c r="H328" s="11"/>
      <c r="I328" s="53"/>
      <c r="J328" s="52"/>
    </row>
    <row r="329" spans="1:10" s="49" customFormat="1" x14ac:dyDescent="0.4">
      <c r="A329" s="60">
        <v>325</v>
      </c>
      <c r="B329" s="78"/>
      <c r="C329" s="78"/>
      <c r="D329" s="57"/>
      <c r="E329" s="57"/>
      <c r="F329" s="53" t="s">
        <v>876</v>
      </c>
      <c r="G329" s="54" t="s">
        <v>875</v>
      </c>
      <c r="H329" s="11"/>
      <c r="I329" s="53"/>
      <c r="J329" s="52"/>
    </row>
    <row r="330" spans="1:10" s="50" customFormat="1" ht="28.5" x14ac:dyDescent="0.4">
      <c r="A330" s="60">
        <v>326</v>
      </c>
      <c r="B330" s="75" t="s">
        <v>874</v>
      </c>
      <c r="C330" s="75" t="s">
        <v>874</v>
      </c>
      <c r="D330" s="75" t="s">
        <v>873</v>
      </c>
      <c r="E330" s="75" t="s">
        <v>719</v>
      </c>
      <c r="F330" s="75"/>
      <c r="G330" s="53" t="s">
        <v>872</v>
      </c>
      <c r="H330" s="11"/>
      <c r="I330" s="53"/>
      <c r="J330" s="52"/>
    </row>
    <row r="331" spans="1:10" s="49" customFormat="1" ht="28.5" x14ac:dyDescent="0.4">
      <c r="A331" s="60">
        <v>327</v>
      </c>
      <c r="B331" s="74"/>
      <c r="C331" s="74"/>
      <c r="D331" s="76"/>
      <c r="E331" s="74"/>
      <c r="F331" s="74"/>
      <c r="G331" s="53" t="s">
        <v>871</v>
      </c>
      <c r="H331" s="11"/>
      <c r="I331" s="53"/>
      <c r="J331" s="52"/>
    </row>
    <row r="332" spans="1:10" s="49" customFormat="1" x14ac:dyDescent="0.4">
      <c r="A332" s="60">
        <v>328</v>
      </c>
      <c r="B332" s="74"/>
      <c r="C332" s="74"/>
      <c r="D332" s="76"/>
      <c r="E332" s="74"/>
      <c r="F332" s="74"/>
      <c r="G332" s="53" t="s">
        <v>870</v>
      </c>
      <c r="H332" s="11"/>
      <c r="I332" s="53"/>
      <c r="J332" s="52"/>
    </row>
    <row r="333" spans="1:10" s="49" customFormat="1" ht="28.5" x14ac:dyDescent="0.4">
      <c r="A333" s="60">
        <v>329</v>
      </c>
      <c r="B333" s="74"/>
      <c r="C333" s="74"/>
      <c r="D333" s="76"/>
      <c r="E333" s="74"/>
      <c r="F333" s="74"/>
      <c r="G333" s="53" t="s">
        <v>869</v>
      </c>
      <c r="H333" s="11"/>
      <c r="I333" s="53"/>
      <c r="J333" s="52"/>
    </row>
    <row r="334" spans="1:10" s="49" customFormat="1" ht="28.5" x14ac:dyDescent="0.4">
      <c r="A334" s="60">
        <v>330</v>
      </c>
      <c r="B334" s="74"/>
      <c r="C334" s="74"/>
      <c r="D334" s="76"/>
      <c r="E334" s="74"/>
      <c r="F334" s="74"/>
      <c r="G334" s="53" t="s">
        <v>868</v>
      </c>
      <c r="H334" s="11"/>
      <c r="I334" s="53"/>
      <c r="J334" s="52"/>
    </row>
    <row r="335" spans="1:10" s="49" customFormat="1" x14ac:dyDescent="0.4">
      <c r="A335" s="60">
        <v>331</v>
      </c>
      <c r="B335" s="74"/>
      <c r="C335" s="74"/>
      <c r="D335" s="76"/>
      <c r="E335" s="72"/>
      <c r="F335" s="72"/>
      <c r="G335" s="53" t="s">
        <v>867</v>
      </c>
      <c r="H335" s="11"/>
      <c r="I335" s="67"/>
      <c r="J335" s="66"/>
    </row>
    <row r="336" spans="1:10" s="49" customFormat="1" x14ac:dyDescent="0.4">
      <c r="A336" s="60">
        <v>332</v>
      </c>
      <c r="B336" s="74"/>
      <c r="C336" s="74"/>
      <c r="D336" s="76"/>
      <c r="E336" s="73" t="s">
        <v>852</v>
      </c>
      <c r="F336" s="73"/>
      <c r="G336" s="53" t="s">
        <v>851</v>
      </c>
      <c r="H336" s="11"/>
      <c r="I336" s="53"/>
      <c r="J336" s="52"/>
    </row>
    <row r="337" spans="1:10" s="49" customFormat="1" x14ac:dyDescent="0.4">
      <c r="A337" s="60">
        <v>333</v>
      </c>
      <c r="B337" s="74"/>
      <c r="C337" s="74"/>
      <c r="D337" s="76"/>
      <c r="E337" s="71"/>
      <c r="F337" s="71"/>
      <c r="G337" s="53" t="s">
        <v>866</v>
      </c>
      <c r="H337" s="11"/>
      <c r="I337" s="53"/>
      <c r="J337" s="52"/>
    </row>
    <row r="338" spans="1:10" s="49" customFormat="1" ht="28.5" x14ac:dyDescent="0.4">
      <c r="A338" s="60">
        <v>334</v>
      </c>
      <c r="B338" s="74"/>
      <c r="C338" s="74"/>
      <c r="D338" s="76"/>
      <c r="E338" s="77" t="s">
        <v>748</v>
      </c>
      <c r="F338" s="77"/>
      <c r="G338" s="53" t="s">
        <v>865</v>
      </c>
      <c r="H338" s="11"/>
      <c r="I338" s="53"/>
      <c r="J338" s="52"/>
    </row>
    <row r="339" spans="1:10" s="49" customFormat="1" x14ac:dyDescent="0.4">
      <c r="A339" s="60">
        <v>335</v>
      </c>
      <c r="B339" s="74"/>
      <c r="C339" s="74"/>
      <c r="D339" s="76"/>
      <c r="E339" s="73" t="s">
        <v>864</v>
      </c>
      <c r="F339" s="73"/>
      <c r="G339" s="53" t="s">
        <v>863</v>
      </c>
      <c r="H339" s="11"/>
      <c r="I339" s="53"/>
      <c r="J339" s="52"/>
    </row>
    <row r="340" spans="1:10" s="49" customFormat="1" x14ac:dyDescent="0.4">
      <c r="A340" s="60">
        <v>336</v>
      </c>
      <c r="B340" s="74"/>
      <c r="C340" s="74"/>
      <c r="D340" s="71"/>
      <c r="E340" s="71"/>
      <c r="F340" s="71"/>
      <c r="G340" s="53" t="s">
        <v>862</v>
      </c>
      <c r="H340" s="11"/>
      <c r="I340" s="53"/>
      <c r="J340" s="52"/>
    </row>
    <row r="341" spans="1:10" s="50" customFormat="1" ht="28.5" x14ac:dyDescent="0.4">
      <c r="A341" s="60">
        <v>337</v>
      </c>
      <c r="B341" s="74"/>
      <c r="C341" s="74"/>
      <c r="D341" s="75" t="s">
        <v>861</v>
      </c>
      <c r="E341" s="75" t="s">
        <v>719</v>
      </c>
      <c r="F341" s="75"/>
      <c r="G341" s="53" t="s">
        <v>860</v>
      </c>
      <c r="H341" s="11"/>
      <c r="I341" s="53"/>
      <c r="J341" s="52"/>
    </row>
    <row r="342" spans="1:10" s="49" customFormat="1" ht="28.5" x14ac:dyDescent="0.4">
      <c r="A342" s="60">
        <v>338</v>
      </c>
      <c r="B342" s="74"/>
      <c r="C342" s="74"/>
      <c r="D342" s="74"/>
      <c r="E342" s="74"/>
      <c r="F342" s="74"/>
      <c r="G342" s="53" t="s">
        <v>859</v>
      </c>
      <c r="H342" s="11"/>
      <c r="I342" s="53"/>
      <c r="J342" s="52"/>
    </row>
    <row r="343" spans="1:10" s="49" customFormat="1" x14ac:dyDescent="0.4">
      <c r="A343" s="60">
        <v>339</v>
      </c>
      <c r="B343" s="74"/>
      <c r="C343" s="74"/>
      <c r="D343" s="74"/>
      <c r="E343" s="74"/>
      <c r="F343" s="74"/>
      <c r="G343" s="53" t="s">
        <v>858</v>
      </c>
      <c r="H343" s="11"/>
      <c r="I343" s="53"/>
      <c r="J343" s="52"/>
    </row>
    <row r="344" spans="1:10" s="49" customFormat="1" x14ac:dyDescent="0.4">
      <c r="A344" s="60">
        <v>340</v>
      </c>
      <c r="B344" s="74"/>
      <c r="C344" s="74"/>
      <c r="D344" s="74"/>
      <c r="E344" s="74"/>
      <c r="F344" s="74"/>
      <c r="G344" s="53" t="s">
        <v>857</v>
      </c>
      <c r="H344" s="11"/>
      <c r="I344" s="53"/>
      <c r="J344" s="52"/>
    </row>
    <row r="345" spans="1:10" s="49" customFormat="1" x14ac:dyDescent="0.4">
      <c r="A345" s="60">
        <v>341</v>
      </c>
      <c r="B345" s="74"/>
      <c r="C345" s="74"/>
      <c r="D345" s="74"/>
      <c r="E345" s="74"/>
      <c r="F345" s="74"/>
      <c r="G345" s="53" t="s">
        <v>856</v>
      </c>
      <c r="H345" s="11"/>
      <c r="I345" s="53"/>
      <c r="J345" s="52"/>
    </row>
    <row r="346" spans="1:10" s="49" customFormat="1" x14ac:dyDescent="0.4">
      <c r="A346" s="60">
        <v>342</v>
      </c>
      <c r="B346" s="74"/>
      <c r="C346" s="74"/>
      <c r="D346" s="74"/>
      <c r="E346" s="74"/>
      <c r="F346" s="74"/>
      <c r="G346" s="53" t="s">
        <v>855</v>
      </c>
      <c r="H346" s="11"/>
      <c r="I346" s="53"/>
      <c r="J346" s="52"/>
    </row>
    <row r="347" spans="1:10" s="49" customFormat="1" x14ac:dyDescent="0.4">
      <c r="A347" s="60">
        <v>343</v>
      </c>
      <c r="B347" s="74"/>
      <c r="C347" s="74"/>
      <c r="D347" s="74"/>
      <c r="E347" s="74"/>
      <c r="F347" s="74"/>
      <c r="G347" s="53" t="s">
        <v>854</v>
      </c>
      <c r="H347" s="11"/>
      <c r="I347" s="53"/>
      <c r="J347" s="52"/>
    </row>
    <row r="348" spans="1:10" s="49" customFormat="1" x14ac:dyDescent="0.4">
      <c r="A348" s="60">
        <v>344</v>
      </c>
      <c r="B348" s="74"/>
      <c r="C348" s="74"/>
      <c r="D348" s="74"/>
      <c r="E348" s="72"/>
      <c r="F348" s="72"/>
      <c r="G348" s="53" t="s">
        <v>853</v>
      </c>
      <c r="H348" s="11"/>
      <c r="I348" s="67"/>
      <c r="J348" s="66"/>
    </row>
    <row r="349" spans="1:10" s="49" customFormat="1" x14ac:dyDescent="0.4">
      <c r="A349" s="60">
        <v>345</v>
      </c>
      <c r="B349" s="74"/>
      <c r="C349" s="74"/>
      <c r="D349" s="74"/>
      <c r="E349" s="73" t="s">
        <v>852</v>
      </c>
      <c r="F349" s="73"/>
      <c r="G349" s="53" t="s">
        <v>851</v>
      </c>
      <c r="H349" s="11"/>
      <c r="I349" s="53"/>
      <c r="J349" s="52"/>
    </row>
    <row r="350" spans="1:10" s="49" customFormat="1" x14ac:dyDescent="0.4">
      <c r="A350" s="60">
        <v>346</v>
      </c>
      <c r="B350" s="74"/>
      <c r="C350" s="74"/>
      <c r="D350" s="74"/>
      <c r="E350" s="71"/>
      <c r="F350" s="71"/>
      <c r="G350" s="53" t="s">
        <v>850</v>
      </c>
      <c r="H350" s="11"/>
      <c r="I350" s="53"/>
      <c r="J350" s="52"/>
    </row>
    <row r="351" spans="1:10" s="49" customFormat="1" x14ac:dyDescent="0.4">
      <c r="A351" s="60">
        <v>347</v>
      </c>
      <c r="B351" s="74"/>
      <c r="C351" s="74"/>
      <c r="D351" s="74"/>
      <c r="E351" s="73" t="s">
        <v>849</v>
      </c>
      <c r="F351" s="73"/>
      <c r="G351" s="53" t="s">
        <v>848</v>
      </c>
      <c r="H351" s="11"/>
      <c r="I351" s="53"/>
      <c r="J351" s="52"/>
    </row>
    <row r="352" spans="1:10" s="49" customFormat="1" x14ac:dyDescent="0.4">
      <c r="A352" s="60">
        <v>348</v>
      </c>
      <c r="B352" s="72"/>
      <c r="C352" s="72"/>
      <c r="D352" s="72"/>
      <c r="E352" s="71"/>
      <c r="F352" s="71"/>
      <c r="G352" s="53" t="s">
        <v>847</v>
      </c>
      <c r="H352" s="11"/>
      <c r="I352" s="53"/>
      <c r="J352" s="52"/>
    </row>
    <row r="353" spans="1:10" s="70" customFormat="1" ht="28.5" x14ac:dyDescent="0.4">
      <c r="A353" s="60">
        <v>349</v>
      </c>
      <c r="B353" s="114" t="s">
        <v>846</v>
      </c>
      <c r="C353" s="195" t="s">
        <v>845</v>
      </c>
      <c r="D353" s="195" t="s">
        <v>720</v>
      </c>
      <c r="E353" s="195" t="s">
        <v>844</v>
      </c>
      <c r="F353" s="89" t="s">
        <v>843</v>
      </c>
      <c r="G353" s="51" t="s">
        <v>842</v>
      </c>
      <c r="H353" s="11"/>
      <c r="I353" s="67"/>
      <c r="J353" s="66"/>
    </row>
    <row r="354" spans="1:10" s="70" customFormat="1" ht="28.5" x14ac:dyDescent="0.4">
      <c r="A354" s="60">
        <v>350</v>
      </c>
      <c r="B354" s="113"/>
      <c r="C354" s="196"/>
      <c r="D354" s="196"/>
      <c r="E354" s="196"/>
      <c r="F354" s="87"/>
      <c r="G354" s="51" t="s">
        <v>841</v>
      </c>
      <c r="H354" s="11"/>
      <c r="I354" s="67"/>
      <c r="J354" s="66"/>
    </row>
    <row r="355" spans="1:10" s="70" customFormat="1" ht="28.5" x14ac:dyDescent="0.4">
      <c r="A355" s="60">
        <v>351</v>
      </c>
      <c r="B355" s="113"/>
      <c r="C355" s="196"/>
      <c r="D355" s="196"/>
      <c r="E355" s="92"/>
      <c r="F355" s="89" t="s">
        <v>840</v>
      </c>
      <c r="G355" s="51" t="s">
        <v>839</v>
      </c>
      <c r="H355" s="11"/>
      <c r="I355" s="67"/>
      <c r="J355" s="66"/>
    </row>
    <row r="356" spans="1:10" s="70" customFormat="1" x14ac:dyDescent="0.4">
      <c r="A356" s="60">
        <v>352</v>
      </c>
      <c r="B356" s="113"/>
      <c r="C356" s="196"/>
      <c r="D356" s="196"/>
      <c r="E356" s="92"/>
      <c r="F356" s="89" t="s">
        <v>838</v>
      </c>
      <c r="G356" s="51" t="s">
        <v>837</v>
      </c>
      <c r="H356" s="11"/>
      <c r="I356" s="67"/>
      <c r="J356" s="66"/>
    </row>
    <row r="357" spans="1:10" s="70" customFormat="1" ht="28.5" x14ac:dyDescent="0.4">
      <c r="A357" s="60">
        <v>353</v>
      </c>
      <c r="B357" s="113"/>
      <c r="C357" s="196"/>
      <c r="D357" s="196"/>
      <c r="E357" s="98" t="s">
        <v>836</v>
      </c>
      <c r="F357" s="51"/>
      <c r="G357" s="51" t="s">
        <v>835</v>
      </c>
      <c r="H357" s="11"/>
      <c r="I357" s="67"/>
      <c r="J357" s="66"/>
    </row>
    <row r="358" spans="1:10" s="70" customFormat="1" ht="28.5" x14ac:dyDescent="0.4">
      <c r="A358" s="60">
        <v>354</v>
      </c>
      <c r="B358" s="113"/>
      <c r="C358" s="196"/>
      <c r="D358" s="196"/>
      <c r="E358" s="114" t="s">
        <v>750</v>
      </c>
      <c r="F358" s="98" t="s">
        <v>834</v>
      </c>
      <c r="G358" s="51" t="s">
        <v>833</v>
      </c>
      <c r="H358" s="11"/>
      <c r="I358" s="67"/>
      <c r="J358" s="66"/>
    </row>
    <row r="359" spans="1:10" s="70" customFormat="1" ht="28.5" x14ac:dyDescent="0.4">
      <c r="A359" s="60">
        <v>355</v>
      </c>
      <c r="B359" s="113"/>
      <c r="C359" s="196"/>
      <c r="D359" s="197"/>
      <c r="E359" s="115"/>
      <c r="F359" s="98" t="s">
        <v>832</v>
      </c>
      <c r="G359" s="51" t="s">
        <v>831</v>
      </c>
      <c r="H359" s="11"/>
      <c r="I359" s="67"/>
      <c r="J359" s="66"/>
    </row>
    <row r="360" spans="1:10" s="69" customFormat="1" ht="28.5" x14ac:dyDescent="0.4">
      <c r="A360" s="60">
        <v>356</v>
      </c>
      <c r="B360" s="113"/>
      <c r="C360" s="196"/>
      <c r="D360" s="201" t="s">
        <v>830</v>
      </c>
      <c r="E360" s="98" t="s">
        <v>829</v>
      </c>
      <c r="F360" s="98"/>
      <c r="G360" s="51" t="s">
        <v>828</v>
      </c>
      <c r="H360" s="11"/>
      <c r="I360" s="67"/>
      <c r="J360" s="66"/>
    </row>
    <row r="361" spans="1:10" s="69" customFormat="1" ht="28.5" x14ac:dyDescent="0.4">
      <c r="A361" s="60">
        <v>357</v>
      </c>
      <c r="B361" s="113"/>
      <c r="C361" s="196"/>
      <c r="D361" s="201"/>
      <c r="E361" s="195" t="s">
        <v>827</v>
      </c>
      <c r="F361" s="195"/>
      <c r="G361" s="51" t="s">
        <v>826</v>
      </c>
      <c r="H361" s="11"/>
      <c r="I361" s="67"/>
      <c r="J361" s="66"/>
    </row>
    <row r="362" spans="1:10" s="69" customFormat="1" ht="28.5" x14ac:dyDescent="0.4">
      <c r="A362" s="60">
        <v>358</v>
      </c>
      <c r="B362" s="113"/>
      <c r="C362" s="196"/>
      <c r="D362" s="201"/>
      <c r="E362" s="196"/>
      <c r="F362" s="196"/>
      <c r="G362" s="51" t="s">
        <v>825</v>
      </c>
      <c r="H362" s="11"/>
      <c r="I362" s="67"/>
      <c r="J362" s="66"/>
    </row>
    <row r="363" spans="1:10" s="69" customFormat="1" ht="28.5" x14ac:dyDescent="0.4">
      <c r="A363" s="60">
        <v>359</v>
      </c>
      <c r="B363" s="113"/>
      <c r="C363" s="196"/>
      <c r="D363" s="201"/>
      <c r="E363" s="196"/>
      <c r="F363" s="196"/>
      <c r="G363" s="51" t="s">
        <v>824</v>
      </c>
      <c r="H363" s="11"/>
      <c r="I363" s="67"/>
      <c r="J363" s="66"/>
    </row>
    <row r="364" spans="1:10" s="69" customFormat="1" ht="28.5" x14ac:dyDescent="0.4">
      <c r="A364" s="60">
        <v>360</v>
      </c>
      <c r="B364" s="113"/>
      <c r="C364" s="196"/>
      <c r="D364" s="201"/>
      <c r="E364" s="196"/>
      <c r="F364" s="196"/>
      <c r="G364" s="51" t="s">
        <v>823</v>
      </c>
      <c r="H364" s="11"/>
      <c r="I364" s="67"/>
      <c r="J364" s="66"/>
    </row>
    <row r="365" spans="1:10" s="69" customFormat="1" x14ac:dyDescent="0.4">
      <c r="A365" s="60">
        <v>361</v>
      </c>
      <c r="B365" s="113"/>
      <c r="C365" s="196"/>
      <c r="D365" s="201"/>
      <c r="E365" s="197"/>
      <c r="F365" s="197"/>
      <c r="G365" s="51" t="s">
        <v>822</v>
      </c>
      <c r="H365" s="11"/>
      <c r="I365" s="67"/>
      <c r="J365" s="66"/>
    </row>
    <row r="366" spans="1:10" s="69" customFormat="1" ht="28.5" x14ac:dyDescent="0.4">
      <c r="A366" s="60">
        <v>362</v>
      </c>
      <c r="B366" s="113"/>
      <c r="C366" s="196"/>
      <c r="D366" s="201"/>
      <c r="E366" s="201" t="s">
        <v>821</v>
      </c>
      <c r="F366" s="201"/>
      <c r="G366" s="51" t="s">
        <v>820</v>
      </c>
      <c r="H366" s="11"/>
      <c r="I366" s="67"/>
      <c r="J366" s="66"/>
    </row>
    <row r="367" spans="1:10" s="69" customFormat="1" ht="28.5" x14ac:dyDescent="0.4">
      <c r="A367" s="60">
        <v>363</v>
      </c>
      <c r="B367" s="113"/>
      <c r="C367" s="196"/>
      <c r="D367" s="201"/>
      <c r="E367" s="201"/>
      <c r="F367" s="201"/>
      <c r="G367" s="51" t="s">
        <v>819</v>
      </c>
      <c r="H367" s="11"/>
      <c r="I367" s="67"/>
      <c r="J367" s="66"/>
    </row>
    <row r="368" spans="1:10" s="69" customFormat="1" ht="28.5" x14ac:dyDescent="0.4">
      <c r="A368" s="60">
        <v>364</v>
      </c>
      <c r="B368" s="113"/>
      <c r="C368" s="196"/>
      <c r="D368" s="201"/>
      <c r="E368" s="201"/>
      <c r="F368" s="201"/>
      <c r="G368" s="51" t="s">
        <v>818</v>
      </c>
      <c r="H368" s="11"/>
      <c r="I368" s="67"/>
      <c r="J368" s="66"/>
    </row>
    <row r="369" spans="1:10" s="69" customFormat="1" ht="42.75" x14ac:dyDescent="0.4">
      <c r="A369" s="60">
        <v>365</v>
      </c>
      <c r="B369" s="113"/>
      <c r="C369" s="196"/>
      <c r="D369" s="195" t="s">
        <v>817</v>
      </c>
      <c r="E369" s="195" t="s">
        <v>816</v>
      </c>
      <c r="F369" s="114"/>
      <c r="G369" s="51" t="s">
        <v>815</v>
      </c>
      <c r="H369" s="11"/>
      <c r="I369" s="67"/>
      <c r="J369" s="66"/>
    </row>
    <row r="370" spans="1:10" s="69" customFormat="1" x14ac:dyDescent="0.4">
      <c r="A370" s="60">
        <v>366</v>
      </c>
      <c r="B370" s="113"/>
      <c r="C370" s="196"/>
      <c r="D370" s="196"/>
      <c r="E370" s="212"/>
      <c r="F370" s="113"/>
      <c r="G370" s="100" t="s">
        <v>814</v>
      </c>
      <c r="H370" s="11"/>
      <c r="I370" s="67"/>
      <c r="J370" s="66"/>
    </row>
    <row r="371" spans="1:10" s="69" customFormat="1" ht="28.5" x14ac:dyDescent="0.4">
      <c r="A371" s="60">
        <v>367</v>
      </c>
      <c r="B371" s="113"/>
      <c r="C371" s="196"/>
      <c r="D371" s="196"/>
      <c r="E371" s="212"/>
      <c r="F371" s="195" t="s">
        <v>802</v>
      </c>
      <c r="G371" s="100" t="s">
        <v>813</v>
      </c>
      <c r="H371" s="11"/>
      <c r="I371" s="67"/>
      <c r="J371" s="66"/>
    </row>
    <row r="372" spans="1:10" s="69" customFormat="1" ht="28.5" x14ac:dyDescent="0.4">
      <c r="A372" s="60">
        <v>368</v>
      </c>
      <c r="B372" s="113"/>
      <c r="C372" s="196"/>
      <c r="D372" s="196"/>
      <c r="E372" s="212"/>
      <c r="F372" s="196"/>
      <c r="G372" s="100" t="s">
        <v>812</v>
      </c>
      <c r="H372" s="11"/>
      <c r="I372" s="67"/>
      <c r="J372" s="66"/>
    </row>
    <row r="373" spans="1:10" s="69" customFormat="1" ht="28.5" x14ac:dyDescent="0.4">
      <c r="A373" s="60">
        <v>369</v>
      </c>
      <c r="B373" s="113"/>
      <c r="C373" s="196"/>
      <c r="D373" s="196"/>
      <c r="E373" s="212"/>
      <c r="F373" s="196"/>
      <c r="G373" s="100" t="s">
        <v>811</v>
      </c>
      <c r="H373" s="11"/>
      <c r="I373" s="67"/>
      <c r="J373" s="66"/>
    </row>
    <row r="374" spans="1:10" s="69" customFormat="1" ht="28.5" x14ac:dyDescent="0.4">
      <c r="A374" s="60">
        <v>370</v>
      </c>
      <c r="B374" s="113"/>
      <c r="C374" s="196"/>
      <c r="D374" s="196"/>
      <c r="E374" s="212"/>
      <c r="F374" s="196"/>
      <c r="G374" s="100" t="s">
        <v>798</v>
      </c>
      <c r="H374" s="11"/>
      <c r="I374" s="67"/>
      <c r="J374" s="66"/>
    </row>
    <row r="375" spans="1:10" s="69" customFormat="1" x14ac:dyDescent="0.4">
      <c r="A375" s="60">
        <v>371</v>
      </c>
      <c r="B375" s="113"/>
      <c r="C375" s="196"/>
      <c r="D375" s="196"/>
      <c r="E375" s="213"/>
      <c r="F375" s="87"/>
      <c r="G375" s="100" t="s">
        <v>810</v>
      </c>
      <c r="H375" s="11"/>
      <c r="I375" s="67"/>
      <c r="J375" s="66"/>
    </row>
    <row r="376" spans="1:10" s="69" customFormat="1" ht="28.5" x14ac:dyDescent="0.4">
      <c r="A376" s="60">
        <v>372</v>
      </c>
      <c r="B376" s="113"/>
      <c r="C376" s="196"/>
      <c r="D376" s="196"/>
      <c r="E376" s="201" t="s">
        <v>809</v>
      </c>
      <c r="F376" s="115"/>
      <c r="G376" s="51" t="s">
        <v>808</v>
      </c>
      <c r="H376" s="11"/>
      <c r="I376" s="67"/>
      <c r="J376" s="66"/>
    </row>
    <row r="377" spans="1:10" s="69" customFormat="1" ht="28.5" x14ac:dyDescent="0.4">
      <c r="A377" s="60">
        <v>373</v>
      </c>
      <c r="B377" s="113"/>
      <c r="C377" s="196"/>
      <c r="D377" s="196"/>
      <c r="E377" s="201"/>
      <c r="F377" s="201" t="s">
        <v>807</v>
      </c>
      <c r="G377" s="51" t="s">
        <v>806</v>
      </c>
      <c r="H377" s="11"/>
      <c r="I377" s="67"/>
      <c r="J377" s="66"/>
    </row>
    <row r="378" spans="1:10" s="69" customFormat="1" ht="28.5" x14ac:dyDescent="0.4">
      <c r="A378" s="60">
        <v>374</v>
      </c>
      <c r="B378" s="113"/>
      <c r="C378" s="196"/>
      <c r="D378" s="196"/>
      <c r="E378" s="201"/>
      <c r="F378" s="201"/>
      <c r="G378" s="51" t="s">
        <v>805</v>
      </c>
      <c r="H378" s="11"/>
      <c r="I378" s="67"/>
      <c r="J378" s="66"/>
    </row>
    <row r="379" spans="1:10" s="69" customFormat="1" ht="42.75" x14ac:dyDescent="0.4">
      <c r="A379" s="60">
        <v>375</v>
      </c>
      <c r="B379" s="113"/>
      <c r="C379" s="196"/>
      <c r="D379" s="196"/>
      <c r="E379" s="201" t="s">
        <v>804</v>
      </c>
      <c r="F379" s="115"/>
      <c r="G379" s="87" t="s">
        <v>803</v>
      </c>
      <c r="H379" s="11"/>
      <c r="I379" s="67"/>
      <c r="J379" s="66"/>
    </row>
    <row r="380" spans="1:10" s="69" customFormat="1" ht="28.5" x14ac:dyDescent="0.4">
      <c r="A380" s="60">
        <v>376</v>
      </c>
      <c r="B380" s="113"/>
      <c r="C380" s="196"/>
      <c r="D380" s="196"/>
      <c r="E380" s="201"/>
      <c r="F380" s="195" t="s">
        <v>802</v>
      </c>
      <c r="G380" s="51" t="s">
        <v>801</v>
      </c>
      <c r="H380" s="11"/>
      <c r="I380" s="67"/>
      <c r="J380" s="66"/>
    </row>
    <row r="381" spans="1:10" s="69" customFormat="1" ht="28.5" x14ac:dyDescent="0.4">
      <c r="A381" s="60">
        <v>377</v>
      </c>
      <c r="B381" s="113"/>
      <c r="C381" s="196"/>
      <c r="D381" s="196"/>
      <c r="E381" s="201"/>
      <c r="F381" s="196"/>
      <c r="G381" s="51" t="s">
        <v>800</v>
      </c>
      <c r="H381" s="11"/>
      <c r="I381" s="67"/>
      <c r="J381" s="66"/>
    </row>
    <row r="382" spans="1:10" s="69" customFormat="1" ht="28.5" x14ac:dyDescent="0.4">
      <c r="A382" s="60">
        <v>378</v>
      </c>
      <c r="B382" s="113"/>
      <c r="C382" s="196"/>
      <c r="D382" s="196"/>
      <c r="E382" s="201"/>
      <c r="F382" s="196"/>
      <c r="G382" s="51" t="s">
        <v>799</v>
      </c>
      <c r="H382" s="11"/>
      <c r="I382" s="67"/>
      <c r="J382" s="66"/>
    </row>
    <row r="383" spans="1:10" s="69" customFormat="1" ht="28.5" x14ac:dyDescent="0.4">
      <c r="A383" s="60">
        <v>379</v>
      </c>
      <c r="B383" s="113"/>
      <c r="C383" s="196"/>
      <c r="D383" s="196"/>
      <c r="E383" s="201"/>
      <c r="F383" s="197"/>
      <c r="G383" s="51" t="s">
        <v>798</v>
      </c>
      <c r="H383" s="11"/>
      <c r="I383" s="67"/>
      <c r="J383" s="66"/>
    </row>
    <row r="384" spans="1:10" s="69" customFormat="1" ht="28.5" x14ac:dyDescent="0.4">
      <c r="A384" s="60">
        <v>380</v>
      </c>
      <c r="B384" s="113"/>
      <c r="C384" s="196"/>
      <c r="D384" s="196"/>
      <c r="E384" s="89" t="s">
        <v>797</v>
      </c>
      <c r="F384" s="92"/>
      <c r="G384" s="51" t="s">
        <v>796</v>
      </c>
      <c r="H384" s="11"/>
      <c r="I384" s="67"/>
      <c r="J384" s="66"/>
    </row>
    <row r="385" spans="1:10" s="69" customFormat="1" ht="28.5" x14ac:dyDescent="0.4">
      <c r="A385" s="60">
        <v>381</v>
      </c>
      <c r="B385" s="113"/>
      <c r="C385" s="196"/>
      <c r="D385" s="196"/>
      <c r="E385" s="92"/>
      <c r="F385" s="92"/>
      <c r="G385" s="51" t="s">
        <v>795</v>
      </c>
      <c r="H385" s="11"/>
      <c r="I385" s="67"/>
      <c r="J385" s="66"/>
    </row>
    <row r="386" spans="1:10" s="69" customFormat="1" ht="28.5" x14ac:dyDescent="0.4">
      <c r="A386" s="60">
        <v>382</v>
      </c>
      <c r="B386" s="113"/>
      <c r="C386" s="196"/>
      <c r="D386" s="196"/>
      <c r="E386" s="87"/>
      <c r="F386" s="92"/>
      <c r="G386" s="51" t="s">
        <v>794</v>
      </c>
      <c r="H386" s="11"/>
      <c r="I386" s="67"/>
      <c r="J386" s="66"/>
    </row>
    <row r="387" spans="1:10" s="69" customFormat="1" ht="28.5" x14ac:dyDescent="0.4">
      <c r="A387" s="60">
        <v>383</v>
      </c>
      <c r="B387" s="113"/>
      <c r="C387" s="196"/>
      <c r="D387" s="196"/>
      <c r="E387" s="195" t="s">
        <v>793</v>
      </c>
      <c r="F387" s="195" t="s">
        <v>778</v>
      </c>
      <c r="G387" s="51" t="s">
        <v>792</v>
      </c>
      <c r="H387" s="11"/>
      <c r="I387" s="67"/>
      <c r="J387" s="66"/>
    </row>
    <row r="388" spans="1:10" s="69" customFormat="1" x14ac:dyDescent="0.4">
      <c r="A388" s="60">
        <v>384</v>
      </c>
      <c r="B388" s="113"/>
      <c r="C388" s="196"/>
      <c r="D388" s="196"/>
      <c r="E388" s="196"/>
      <c r="F388" s="197"/>
      <c r="G388" s="51" t="s">
        <v>791</v>
      </c>
      <c r="H388" s="11"/>
      <c r="I388" s="67"/>
      <c r="J388" s="66"/>
    </row>
    <row r="389" spans="1:10" s="69" customFormat="1" x14ac:dyDescent="0.4">
      <c r="A389" s="60">
        <v>385</v>
      </c>
      <c r="B389" s="113"/>
      <c r="C389" s="196"/>
      <c r="D389" s="196"/>
      <c r="E389" s="196"/>
      <c r="F389" s="195" t="s">
        <v>790</v>
      </c>
      <c r="G389" s="51" t="s">
        <v>789</v>
      </c>
      <c r="H389" s="11"/>
      <c r="I389" s="67"/>
      <c r="J389" s="66"/>
    </row>
    <row r="390" spans="1:10" s="69" customFormat="1" x14ac:dyDescent="0.4">
      <c r="A390" s="60">
        <v>386</v>
      </c>
      <c r="B390" s="113"/>
      <c r="C390" s="196"/>
      <c r="D390" s="196"/>
      <c r="E390" s="196"/>
      <c r="F390" s="196"/>
      <c r="G390" s="51" t="s">
        <v>788</v>
      </c>
      <c r="H390" s="11"/>
      <c r="I390" s="67"/>
      <c r="J390" s="66"/>
    </row>
    <row r="391" spans="1:10" s="69" customFormat="1" x14ac:dyDescent="0.4">
      <c r="A391" s="60">
        <v>387</v>
      </c>
      <c r="B391" s="113"/>
      <c r="C391" s="196"/>
      <c r="D391" s="197"/>
      <c r="E391" s="197"/>
      <c r="F391" s="197"/>
      <c r="G391" s="51" t="s">
        <v>787</v>
      </c>
      <c r="H391" s="11"/>
      <c r="I391" s="67"/>
      <c r="J391" s="66"/>
    </row>
    <row r="392" spans="1:10" s="69" customFormat="1" ht="28.5" x14ac:dyDescent="0.4">
      <c r="A392" s="60">
        <v>388</v>
      </c>
      <c r="B392" s="113"/>
      <c r="C392" s="196"/>
      <c r="D392" s="92" t="s">
        <v>786</v>
      </c>
      <c r="E392" s="105" t="s">
        <v>785</v>
      </c>
      <c r="F392" s="89"/>
      <c r="G392" s="100" t="s">
        <v>784</v>
      </c>
      <c r="H392" s="11"/>
      <c r="I392" s="67"/>
      <c r="J392" s="66"/>
    </row>
    <row r="393" spans="1:10" s="69" customFormat="1" x14ac:dyDescent="0.4">
      <c r="A393" s="60">
        <v>389</v>
      </c>
      <c r="B393" s="113"/>
      <c r="C393" s="196"/>
      <c r="D393" s="92"/>
      <c r="E393" s="104" t="s">
        <v>783</v>
      </c>
      <c r="F393" s="51"/>
      <c r="G393" s="100" t="s">
        <v>782</v>
      </c>
      <c r="H393" s="11"/>
      <c r="I393" s="67"/>
      <c r="J393" s="66"/>
    </row>
    <row r="394" spans="1:10" s="69" customFormat="1" x14ac:dyDescent="0.4">
      <c r="A394" s="60">
        <v>390</v>
      </c>
      <c r="B394" s="113"/>
      <c r="C394" s="196"/>
      <c r="D394" s="92"/>
      <c r="E394" s="51" t="s">
        <v>697</v>
      </c>
      <c r="F394" s="92"/>
      <c r="G394" s="100" t="s">
        <v>781</v>
      </c>
      <c r="H394" s="11"/>
      <c r="I394" s="67"/>
      <c r="J394" s="66"/>
    </row>
    <row r="395" spans="1:10" s="69" customFormat="1" ht="28.5" x14ac:dyDescent="0.4">
      <c r="A395" s="60">
        <v>391</v>
      </c>
      <c r="B395" s="113"/>
      <c r="C395" s="196"/>
      <c r="D395" s="195" t="s">
        <v>780</v>
      </c>
      <c r="E395" s="195" t="s">
        <v>779</v>
      </c>
      <c r="F395" s="195" t="s">
        <v>778</v>
      </c>
      <c r="G395" s="51" t="s">
        <v>777</v>
      </c>
      <c r="H395" s="11"/>
      <c r="I395" s="67"/>
      <c r="J395" s="66"/>
    </row>
    <row r="396" spans="1:10" s="69" customFormat="1" ht="28.5" x14ac:dyDescent="0.4">
      <c r="A396" s="60">
        <v>392</v>
      </c>
      <c r="B396" s="113"/>
      <c r="C396" s="196"/>
      <c r="D396" s="196"/>
      <c r="E396" s="196"/>
      <c r="F396" s="197"/>
      <c r="G396" s="51" t="s">
        <v>776</v>
      </c>
      <c r="H396" s="11"/>
      <c r="I396" s="67"/>
      <c r="J396" s="66"/>
    </row>
    <row r="397" spans="1:10" s="69" customFormat="1" ht="28.5" x14ac:dyDescent="0.4">
      <c r="A397" s="60">
        <v>393</v>
      </c>
      <c r="B397" s="113"/>
      <c r="C397" s="196"/>
      <c r="D397" s="196"/>
      <c r="E397" s="196"/>
      <c r="F397" s="98" t="s">
        <v>775</v>
      </c>
      <c r="G397" s="51" t="s">
        <v>774</v>
      </c>
      <c r="H397" s="11"/>
      <c r="I397" s="67"/>
      <c r="J397" s="66"/>
    </row>
    <row r="398" spans="1:10" s="69" customFormat="1" ht="28.5" x14ac:dyDescent="0.4">
      <c r="A398" s="60">
        <v>394</v>
      </c>
      <c r="B398" s="113"/>
      <c r="C398" s="196"/>
      <c r="D398" s="196"/>
      <c r="E398" s="196"/>
      <c r="F398" s="98" t="s">
        <v>773</v>
      </c>
      <c r="G398" s="51" t="s">
        <v>772</v>
      </c>
      <c r="H398" s="11"/>
      <c r="I398" s="67"/>
      <c r="J398" s="66"/>
    </row>
    <row r="399" spans="1:10" s="69" customFormat="1" ht="28.5" x14ac:dyDescent="0.4">
      <c r="A399" s="60">
        <v>395</v>
      </c>
      <c r="B399" s="113"/>
      <c r="C399" s="196"/>
      <c r="D399" s="196"/>
      <c r="E399" s="195" t="s">
        <v>771</v>
      </c>
      <c r="F399" s="209"/>
      <c r="G399" s="51" t="s">
        <v>770</v>
      </c>
      <c r="H399" s="11"/>
      <c r="I399" s="67"/>
      <c r="J399" s="66"/>
    </row>
    <row r="400" spans="1:10" s="69" customFormat="1" ht="28.5" x14ac:dyDescent="0.4">
      <c r="A400" s="60">
        <v>396</v>
      </c>
      <c r="B400" s="113"/>
      <c r="C400" s="196"/>
      <c r="D400" s="196"/>
      <c r="E400" s="196"/>
      <c r="F400" s="210"/>
      <c r="G400" s="51" t="s">
        <v>769</v>
      </c>
      <c r="H400" s="11"/>
      <c r="I400" s="67"/>
      <c r="J400" s="66"/>
    </row>
    <row r="401" spans="1:10" s="69" customFormat="1" ht="28.5" x14ac:dyDescent="0.4">
      <c r="A401" s="60">
        <v>397</v>
      </c>
      <c r="B401" s="113"/>
      <c r="C401" s="196"/>
      <c r="D401" s="196"/>
      <c r="E401" s="196"/>
      <c r="F401" s="210"/>
      <c r="G401" s="51" t="s">
        <v>768</v>
      </c>
      <c r="H401" s="11"/>
      <c r="I401" s="67"/>
      <c r="J401" s="66"/>
    </row>
    <row r="402" spans="1:10" s="69" customFormat="1" ht="42.75" x14ac:dyDescent="0.4">
      <c r="A402" s="60">
        <v>398</v>
      </c>
      <c r="B402" s="113"/>
      <c r="C402" s="196"/>
      <c r="D402" s="196"/>
      <c r="E402" s="197"/>
      <c r="F402" s="211"/>
      <c r="G402" s="51" t="s">
        <v>767</v>
      </c>
      <c r="H402" s="11"/>
      <c r="I402" s="67"/>
      <c r="J402" s="66"/>
    </row>
    <row r="403" spans="1:10" s="69" customFormat="1" ht="42.75" x14ac:dyDescent="0.4">
      <c r="A403" s="60">
        <v>399</v>
      </c>
      <c r="B403" s="113"/>
      <c r="C403" s="196"/>
      <c r="D403" s="195" t="s">
        <v>766</v>
      </c>
      <c r="E403" s="195"/>
      <c r="F403" s="195"/>
      <c r="G403" s="51" t="s">
        <v>765</v>
      </c>
      <c r="H403" s="11"/>
      <c r="I403" s="67"/>
      <c r="J403" s="66"/>
    </row>
    <row r="404" spans="1:10" s="69" customFormat="1" ht="28.5" x14ac:dyDescent="0.4">
      <c r="A404" s="60">
        <v>400</v>
      </c>
      <c r="B404" s="113"/>
      <c r="C404" s="196"/>
      <c r="D404" s="196"/>
      <c r="E404" s="196"/>
      <c r="F404" s="196"/>
      <c r="G404" s="51" t="s">
        <v>764</v>
      </c>
      <c r="H404" s="11"/>
      <c r="I404" s="67"/>
      <c r="J404" s="66"/>
    </row>
    <row r="405" spans="1:10" s="69" customFormat="1" ht="28.5" x14ac:dyDescent="0.4">
      <c r="A405" s="60">
        <v>401</v>
      </c>
      <c r="B405" s="113"/>
      <c r="C405" s="196"/>
      <c r="D405" s="196"/>
      <c r="E405" s="196"/>
      <c r="F405" s="196"/>
      <c r="G405" s="51" t="s">
        <v>763</v>
      </c>
      <c r="H405" s="11"/>
      <c r="I405" s="67"/>
      <c r="J405" s="66"/>
    </row>
    <row r="406" spans="1:10" s="69" customFormat="1" ht="28.5" x14ac:dyDescent="0.4">
      <c r="A406" s="60">
        <v>402</v>
      </c>
      <c r="B406" s="113"/>
      <c r="C406" s="196"/>
      <c r="D406" s="197"/>
      <c r="E406" s="197"/>
      <c r="F406" s="197"/>
      <c r="G406" s="51" t="s">
        <v>762</v>
      </c>
      <c r="H406" s="11"/>
      <c r="I406" s="67"/>
      <c r="J406" s="66"/>
    </row>
    <row r="407" spans="1:10" s="69" customFormat="1" ht="42.75" x14ac:dyDescent="0.4">
      <c r="A407" s="60">
        <v>403</v>
      </c>
      <c r="B407" s="113"/>
      <c r="C407" s="196"/>
      <c r="D407" s="195" t="s">
        <v>761</v>
      </c>
      <c r="E407" s="195" t="s">
        <v>760</v>
      </c>
      <c r="F407" s="195"/>
      <c r="G407" s="51" t="s">
        <v>759</v>
      </c>
      <c r="H407" s="11"/>
      <c r="I407" s="67"/>
      <c r="J407" s="66"/>
    </row>
    <row r="408" spans="1:10" s="69" customFormat="1" ht="28.5" x14ac:dyDescent="0.4">
      <c r="A408" s="60">
        <v>404</v>
      </c>
      <c r="B408" s="113"/>
      <c r="C408" s="196"/>
      <c r="D408" s="196"/>
      <c r="E408" s="196"/>
      <c r="F408" s="196"/>
      <c r="G408" s="51" t="s">
        <v>758</v>
      </c>
      <c r="H408" s="11"/>
      <c r="I408" s="67"/>
      <c r="J408" s="66"/>
    </row>
    <row r="409" spans="1:10" s="69" customFormat="1" ht="28.5" x14ac:dyDescent="0.4">
      <c r="A409" s="60">
        <v>405</v>
      </c>
      <c r="B409" s="113"/>
      <c r="C409" s="106"/>
      <c r="D409" s="51" t="s">
        <v>757</v>
      </c>
      <c r="E409" s="51" t="s">
        <v>756</v>
      </c>
      <c r="F409" s="51"/>
      <c r="G409" s="51" t="s">
        <v>755</v>
      </c>
      <c r="H409" s="11"/>
      <c r="I409" s="67"/>
      <c r="J409" s="66"/>
    </row>
    <row r="410" spans="1:10" s="65" customFormat="1" ht="42.75" x14ac:dyDescent="0.4">
      <c r="A410" s="60">
        <v>406</v>
      </c>
      <c r="B410" s="113"/>
      <c r="C410" s="114" t="s">
        <v>754</v>
      </c>
      <c r="D410" s="198" t="s">
        <v>753</v>
      </c>
      <c r="E410" s="51" t="s">
        <v>752</v>
      </c>
      <c r="F410" s="68"/>
      <c r="G410" s="53" t="s">
        <v>751</v>
      </c>
      <c r="H410" s="11"/>
      <c r="I410" s="67"/>
      <c r="J410" s="66"/>
    </row>
    <row r="411" spans="1:10" s="65" customFormat="1" ht="28.5" x14ac:dyDescent="0.4">
      <c r="A411" s="60">
        <v>407</v>
      </c>
      <c r="B411" s="113"/>
      <c r="C411" s="113"/>
      <c r="D411" s="199"/>
      <c r="E411" s="51" t="s">
        <v>750</v>
      </c>
      <c r="F411" s="68"/>
      <c r="G411" s="53" t="s">
        <v>749</v>
      </c>
      <c r="H411" s="11"/>
      <c r="I411" s="67"/>
      <c r="J411" s="66"/>
    </row>
    <row r="412" spans="1:10" s="65" customFormat="1" ht="28.5" x14ac:dyDescent="0.4">
      <c r="A412" s="60">
        <v>408</v>
      </c>
      <c r="B412" s="113"/>
      <c r="C412" s="113"/>
      <c r="D412" s="200"/>
      <c r="E412" s="89" t="s">
        <v>748</v>
      </c>
      <c r="F412" s="75"/>
      <c r="G412" s="53" t="s">
        <v>747</v>
      </c>
      <c r="H412" s="11"/>
      <c r="I412" s="67"/>
      <c r="J412" s="66"/>
    </row>
    <row r="413" spans="1:10" s="65" customFormat="1" ht="28.5" x14ac:dyDescent="0.4">
      <c r="A413" s="60">
        <v>409</v>
      </c>
      <c r="B413" s="113"/>
      <c r="C413" s="113"/>
      <c r="D413" s="198" t="s">
        <v>746</v>
      </c>
      <c r="E413" s="195" t="s">
        <v>745</v>
      </c>
      <c r="F413" s="195"/>
      <c r="G413" s="53" t="s">
        <v>744</v>
      </c>
      <c r="H413" s="11"/>
      <c r="I413" s="67"/>
      <c r="J413" s="66"/>
    </row>
    <row r="414" spans="1:10" s="65" customFormat="1" ht="28.5" x14ac:dyDescent="0.4">
      <c r="A414" s="60">
        <v>410</v>
      </c>
      <c r="B414" s="113"/>
      <c r="C414" s="113"/>
      <c r="D414" s="199"/>
      <c r="E414" s="196"/>
      <c r="F414" s="196"/>
      <c r="G414" s="53" t="s">
        <v>743</v>
      </c>
      <c r="H414" s="11"/>
      <c r="I414" s="67"/>
      <c r="J414" s="66"/>
    </row>
    <row r="415" spans="1:10" s="65" customFormat="1" ht="28.5" x14ac:dyDescent="0.4">
      <c r="A415" s="60">
        <v>411</v>
      </c>
      <c r="B415" s="113"/>
      <c r="C415" s="113"/>
      <c r="D415" s="199"/>
      <c r="E415" s="197"/>
      <c r="F415" s="197"/>
      <c r="G415" s="53" t="s">
        <v>742</v>
      </c>
      <c r="H415" s="11"/>
      <c r="I415" s="67"/>
      <c r="J415" s="66"/>
    </row>
    <row r="416" spans="1:10" s="65" customFormat="1" ht="28.5" x14ac:dyDescent="0.4">
      <c r="A416" s="60">
        <v>412</v>
      </c>
      <c r="B416" s="113"/>
      <c r="C416" s="113"/>
      <c r="D416" s="199"/>
      <c r="E416" s="195" t="s">
        <v>741</v>
      </c>
      <c r="F416" s="195" t="s">
        <v>727</v>
      </c>
      <c r="G416" s="53" t="s">
        <v>740</v>
      </c>
      <c r="H416" s="11"/>
      <c r="I416" s="67"/>
      <c r="J416" s="66"/>
    </row>
    <row r="417" spans="1:10" s="65" customFormat="1" ht="28.5" x14ac:dyDescent="0.4">
      <c r="A417" s="60">
        <v>413</v>
      </c>
      <c r="B417" s="113"/>
      <c r="C417" s="113"/>
      <c r="D417" s="199"/>
      <c r="E417" s="196"/>
      <c r="F417" s="197"/>
      <c r="G417" s="53" t="s">
        <v>739</v>
      </c>
      <c r="H417" s="11"/>
      <c r="I417" s="67"/>
      <c r="J417" s="66"/>
    </row>
    <row r="418" spans="1:10" s="65" customFormat="1" ht="28.5" x14ac:dyDescent="0.4">
      <c r="A418" s="60">
        <v>414</v>
      </c>
      <c r="B418" s="113"/>
      <c r="C418" s="113"/>
      <c r="D418" s="199"/>
      <c r="E418" s="197"/>
      <c r="F418" s="92" t="s">
        <v>693</v>
      </c>
      <c r="G418" s="53" t="s">
        <v>738</v>
      </c>
      <c r="H418" s="11"/>
      <c r="I418" s="67"/>
      <c r="J418" s="66"/>
    </row>
    <row r="419" spans="1:10" s="65" customFormat="1" ht="28.5" x14ac:dyDescent="0.4">
      <c r="A419" s="60">
        <v>415</v>
      </c>
      <c r="B419" s="113"/>
      <c r="C419" s="113"/>
      <c r="D419" s="199"/>
      <c r="E419" s="195" t="s">
        <v>737</v>
      </c>
      <c r="F419" s="195" t="s">
        <v>727</v>
      </c>
      <c r="G419" s="53" t="s">
        <v>736</v>
      </c>
      <c r="H419" s="11"/>
      <c r="I419" s="67"/>
      <c r="J419" s="66"/>
    </row>
    <row r="420" spans="1:10" s="65" customFormat="1" ht="28.5" x14ac:dyDescent="0.4">
      <c r="A420" s="60">
        <v>416</v>
      </c>
      <c r="B420" s="113"/>
      <c r="C420" s="113"/>
      <c r="D420" s="199"/>
      <c r="E420" s="196"/>
      <c r="F420" s="196"/>
      <c r="G420" s="53" t="s">
        <v>735</v>
      </c>
      <c r="H420" s="11"/>
      <c r="I420" s="67"/>
      <c r="J420" s="66"/>
    </row>
    <row r="421" spans="1:10" s="65" customFormat="1" ht="28.5" x14ac:dyDescent="0.4">
      <c r="A421" s="60">
        <v>417</v>
      </c>
      <c r="B421" s="113"/>
      <c r="C421" s="113"/>
      <c r="D421" s="199"/>
      <c r="E421" s="196"/>
      <c r="F421" s="196"/>
      <c r="G421" s="53" t="s">
        <v>734</v>
      </c>
      <c r="H421" s="11"/>
      <c r="I421" s="67"/>
      <c r="J421" s="66"/>
    </row>
    <row r="422" spans="1:10" s="65" customFormat="1" ht="28.5" x14ac:dyDescent="0.4">
      <c r="A422" s="60">
        <v>418</v>
      </c>
      <c r="B422" s="113"/>
      <c r="C422" s="113"/>
      <c r="D422" s="199"/>
      <c r="E422" s="196"/>
      <c r="F422" s="87"/>
      <c r="G422" s="53" t="s">
        <v>733</v>
      </c>
      <c r="H422" s="11"/>
      <c r="I422" s="67"/>
      <c r="J422" s="66"/>
    </row>
    <row r="423" spans="1:10" s="65" customFormat="1" ht="28.5" x14ac:dyDescent="0.4">
      <c r="A423" s="60">
        <v>419</v>
      </c>
      <c r="B423" s="113"/>
      <c r="C423" s="113"/>
      <c r="D423" s="199"/>
      <c r="E423" s="196"/>
      <c r="F423" s="87" t="s">
        <v>732</v>
      </c>
      <c r="G423" s="53" t="s">
        <v>731</v>
      </c>
      <c r="H423" s="11"/>
      <c r="I423" s="67"/>
      <c r="J423" s="66"/>
    </row>
    <row r="424" spans="1:10" s="65" customFormat="1" ht="28.5" x14ac:dyDescent="0.4">
      <c r="A424" s="60">
        <v>420</v>
      </c>
      <c r="B424" s="113"/>
      <c r="C424" s="113"/>
      <c r="D424" s="199"/>
      <c r="E424" s="196"/>
      <c r="F424" s="51" t="s">
        <v>724</v>
      </c>
      <c r="G424" s="53" t="s">
        <v>730</v>
      </c>
      <c r="H424" s="11"/>
      <c r="I424" s="67"/>
      <c r="J424" s="66"/>
    </row>
    <row r="425" spans="1:10" s="65" customFormat="1" ht="28.5" x14ac:dyDescent="0.4">
      <c r="A425" s="60">
        <v>421</v>
      </c>
      <c r="B425" s="113"/>
      <c r="C425" s="113"/>
      <c r="D425" s="199"/>
      <c r="E425" s="197"/>
      <c r="F425" s="92" t="s">
        <v>693</v>
      </c>
      <c r="G425" s="53" t="s">
        <v>729</v>
      </c>
      <c r="H425" s="11"/>
      <c r="I425" s="67"/>
      <c r="J425" s="66"/>
    </row>
    <row r="426" spans="1:10" s="65" customFormat="1" ht="28.5" x14ac:dyDescent="0.4">
      <c r="A426" s="60">
        <v>422</v>
      </c>
      <c r="B426" s="113"/>
      <c r="C426" s="113"/>
      <c r="D426" s="199"/>
      <c r="E426" s="195" t="s">
        <v>728</v>
      </c>
      <c r="F426" s="195" t="s">
        <v>727</v>
      </c>
      <c r="G426" s="53" t="s">
        <v>726</v>
      </c>
      <c r="H426" s="11"/>
      <c r="I426" s="67"/>
      <c r="J426" s="66"/>
    </row>
    <row r="427" spans="1:10" s="65" customFormat="1" ht="28.5" x14ac:dyDescent="0.4">
      <c r="A427" s="60">
        <v>423</v>
      </c>
      <c r="B427" s="113"/>
      <c r="C427" s="113"/>
      <c r="D427" s="199"/>
      <c r="E427" s="196"/>
      <c r="F427" s="197"/>
      <c r="G427" s="53" t="s">
        <v>725</v>
      </c>
      <c r="H427" s="11"/>
      <c r="I427" s="53"/>
      <c r="J427" s="52"/>
    </row>
    <row r="428" spans="1:10" s="65" customFormat="1" ht="28.5" x14ac:dyDescent="0.4">
      <c r="A428" s="60">
        <v>424</v>
      </c>
      <c r="B428" s="113"/>
      <c r="C428" s="113"/>
      <c r="D428" s="199"/>
      <c r="E428" s="196"/>
      <c r="F428" s="51" t="s">
        <v>724</v>
      </c>
      <c r="G428" s="53" t="s">
        <v>723</v>
      </c>
      <c r="H428" s="11"/>
      <c r="I428" s="67"/>
      <c r="J428" s="66"/>
    </row>
    <row r="429" spans="1:10" s="65" customFormat="1" ht="28.5" x14ac:dyDescent="0.4">
      <c r="A429" s="60">
        <v>425</v>
      </c>
      <c r="B429" s="115"/>
      <c r="C429" s="115"/>
      <c r="D429" s="200"/>
      <c r="E429" s="197"/>
      <c r="F429" s="51" t="s">
        <v>693</v>
      </c>
      <c r="G429" s="53" t="s">
        <v>722</v>
      </c>
      <c r="H429" s="11"/>
      <c r="I429" s="67"/>
      <c r="J429" s="66"/>
    </row>
    <row r="430" spans="1:10" s="50" customFormat="1" x14ac:dyDescent="0.4">
      <c r="A430" s="60">
        <v>426</v>
      </c>
      <c r="B430" s="58" t="s">
        <v>721</v>
      </c>
      <c r="C430" s="58" t="s">
        <v>720</v>
      </c>
      <c r="D430" s="53" t="s">
        <v>719</v>
      </c>
      <c r="E430" s="56" t="s">
        <v>719</v>
      </c>
      <c r="F430" s="53" t="s">
        <v>719</v>
      </c>
      <c r="G430" s="56" t="s">
        <v>718</v>
      </c>
      <c r="H430" s="11"/>
      <c r="I430" s="53"/>
      <c r="J430" s="52"/>
    </row>
    <row r="431" spans="1:10" s="49" customFormat="1" x14ac:dyDescent="0.4">
      <c r="A431" s="60">
        <v>427</v>
      </c>
      <c r="B431" s="59"/>
      <c r="C431" s="59"/>
      <c r="D431" s="58" t="s">
        <v>717</v>
      </c>
      <c r="E431" s="63" t="s">
        <v>716</v>
      </c>
      <c r="F431" s="58" t="s">
        <v>716</v>
      </c>
      <c r="G431" s="53" t="s">
        <v>715</v>
      </c>
      <c r="H431" s="11"/>
      <c r="I431" s="53"/>
      <c r="J431" s="52"/>
    </row>
    <row r="432" spans="1:10" s="49" customFormat="1" x14ac:dyDescent="0.4">
      <c r="A432" s="60">
        <v>428</v>
      </c>
      <c r="B432" s="59"/>
      <c r="C432" s="59"/>
      <c r="D432" s="59"/>
      <c r="E432" s="45"/>
      <c r="F432" s="59"/>
      <c r="G432" s="45" t="s">
        <v>714</v>
      </c>
      <c r="H432" s="11"/>
      <c r="I432" s="53"/>
      <c r="J432" s="52"/>
    </row>
    <row r="433" spans="1:10" s="49" customFormat="1" x14ac:dyDescent="0.4">
      <c r="A433" s="60">
        <v>429</v>
      </c>
      <c r="B433" s="59"/>
      <c r="C433" s="59"/>
      <c r="D433" s="59"/>
      <c r="E433" s="45"/>
      <c r="F433" s="59"/>
      <c r="G433" s="53" t="s">
        <v>713</v>
      </c>
      <c r="H433" s="11"/>
      <c r="I433" s="53"/>
      <c r="J433" s="52"/>
    </row>
    <row r="434" spans="1:10" s="49" customFormat="1" x14ac:dyDescent="0.4">
      <c r="A434" s="60">
        <v>430</v>
      </c>
      <c r="B434" s="59"/>
      <c r="C434" s="59"/>
      <c r="D434" s="59"/>
      <c r="E434" s="45"/>
      <c r="F434" s="59"/>
      <c r="G434" s="45" t="s">
        <v>712</v>
      </c>
      <c r="H434" s="11"/>
      <c r="I434" s="53"/>
      <c r="J434" s="52"/>
    </row>
    <row r="435" spans="1:10" s="49" customFormat="1" ht="28.5" x14ac:dyDescent="0.4">
      <c r="A435" s="60">
        <v>431</v>
      </c>
      <c r="B435" s="59"/>
      <c r="C435" s="59"/>
      <c r="D435" s="64"/>
      <c r="E435" s="61" t="s">
        <v>691</v>
      </c>
      <c r="F435" s="58" t="s">
        <v>691</v>
      </c>
      <c r="G435" s="53" t="s">
        <v>711</v>
      </c>
      <c r="H435" s="11"/>
      <c r="I435" s="53"/>
      <c r="J435" s="52"/>
    </row>
    <row r="436" spans="1:10" s="49" customFormat="1" x14ac:dyDescent="0.4">
      <c r="A436" s="60">
        <v>432</v>
      </c>
      <c r="B436" s="59"/>
      <c r="C436" s="59"/>
      <c r="D436" s="59"/>
      <c r="E436" s="61" t="s">
        <v>710</v>
      </c>
      <c r="F436" s="61" t="s">
        <v>710</v>
      </c>
      <c r="G436" s="62" t="s">
        <v>709</v>
      </c>
      <c r="H436" s="11"/>
      <c r="I436" s="53"/>
      <c r="J436" s="52"/>
    </row>
    <row r="437" spans="1:10" s="49" customFormat="1" x14ac:dyDescent="0.4">
      <c r="A437" s="60">
        <v>433</v>
      </c>
      <c r="B437" s="59"/>
      <c r="C437" s="59"/>
      <c r="D437" s="59"/>
      <c r="E437" s="45"/>
      <c r="F437" s="59"/>
      <c r="G437" s="53" t="s">
        <v>708</v>
      </c>
      <c r="H437" s="11"/>
      <c r="I437" s="53"/>
      <c r="J437" s="52"/>
    </row>
    <row r="438" spans="1:10" s="49" customFormat="1" x14ac:dyDescent="0.4">
      <c r="A438" s="60">
        <v>434</v>
      </c>
      <c r="B438" s="59"/>
      <c r="C438" s="59"/>
      <c r="D438" s="59"/>
      <c r="E438" s="61" t="s">
        <v>707</v>
      </c>
      <c r="F438" s="58" t="s">
        <v>706</v>
      </c>
      <c r="G438" s="53" t="s">
        <v>705</v>
      </c>
      <c r="H438" s="11"/>
      <c r="I438" s="53"/>
      <c r="J438" s="52"/>
    </row>
    <row r="439" spans="1:10" s="49" customFormat="1" x14ac:dyDescent="0.4">
      <c r="A439" s="60">
        <v>435</v>
      </c>
      <c r="B439" s="59"/>
      <c r="C439" s="59"/>
      <c r="D439" s="59"/>
      <c r="E439" s="45"/>
      <c r="F439" s="58" t="s">
        <v>704</v>
      </c>
      <c r="G439" s="53" t="s">
        <v>703</v>
      </c>
      <c r="H439" s="11"/>
      <c r="I439" s="53"/>
      <c r="J439" s="52"/>
    </row>
    <row r="440" spans="1:10" s="50" customFormat="1" x14ac:dyDescent="0.4">
      <c r="A440" s="60">
        <v>436</v>
      </c>
      <c r="B440" s="59"/>
      <c r="C440" s="59"/>
      <c r="D440" s="59"/>
      <c r="E440" s="45"/>
      <c r="F440" s="59"/>
      <c r="G440" s="53" t="s">
        <v>702</v>
      </c>
      <c r="H440" s="11"/>
      <c r="I440" s="53"/>
      <c r="J440" s="52"/>
    </row>
    <row r="441" spans="1:10" s="49" customFormat="1" x14ac:dyDescent="0.4">
      <c r="A441" s="60">
        <v>437</v>
      </c>
      <c r="B441" s="59"/>
      <c r="C441" s="59"/>
      <c r="D441" s="59"/>
      <c r="E441" s="45"/>
      <c r="F441" s="59"/>
      <c r="G441" s="53" t="s">
        <v>701</v>
      </c>
      <c r="H441" s="11"/>
      <c r="I441" s="53"/>
      <c r="J441" s="52"/>
    </row>
    <row r="442" spans="1:10" s="49" customFormat="1" x14ac:dyDescent="0.4">
      <c r="A442" s="60">
        <v>438</v>
      </c>
      <c r="B442" s="59"/>
      <c r="C442" s="59"/>
      <c r="D442" s="59"/>
      <c r="E442" s="45"/>
      <c r="F442" s="58" t="s">
        <v>697</v>
      </c>
      <c r="G442" s="45" t="s">
        <v>700</v>
      </c>
      <c r="H442" s="11"/>
      <c r="I442" s="53"/>
      <c r="J442" s="52"/>
    </row>
    <row r="443" spans="1:10" s="49" customFormat="1" x14ac:dyDescent="0.4">
      <c r="A443" s="159">
        <v>439</v>
      </c>
      <c r="B443" s="59"/>
      <c r="C443" s="59"/>
      <c r="D443" s="58" t="s">
        <v>699</v>
      </c>
      <c r="E443" s="55" t="s">
        <v>698</v>
      </c>
      <c r="F443" s="53" t="s">
        <v>697</v>
      </c>
      <c r="G443" s="54" t="s">
        <v>696</v>
      </c>
      <c r="H443" s="11"/>
      <c r="I443" s="53"/>
      <c r="J443" s="52"/>
    </row>
    <row r="444" spans="1:10" s="49" customFormat="1" x14ac:dyDescent="0.4">
      <c r="A444" s="159">
        <v>440</v>
      </c>
      <c r="B444" s="59"/>
      <c r="C444" s="59"/>
      <c r="D444" s="58" t="s">
        <v>695</v>
      </c>
      <c r="E444" s="63" t="s">
        <v>694</v>
      </c>
      <c r="F444" s="58" t="s">
        <v>693</v>
      </c>
      <c r="G444" s="62" t="s">
        <v>692</v>
      </c>
      <c r="H444" s="11"/>
      <c r="I444" s="53"/>
      <c r="J444" s="52"/>
    </row>
    <row r="445" spans="1:10" s="49" customFormat="1" ht="28.5" x14ac:dyDescent="0.4">
      <c r="A445" s="159">
        <v>441</v>
      </c>
      <c r="B445" s="59"/>
      <c r="C445" s="59"/>
      <c r="D445" s="59"/>
      <c r="E445" s="61" t="s">
        <v>691</v>
      </c>
      <c r="F445" s="58" t="s">
        <v>690</v>
      </c>
      <c r="G445" s="58" t="s">
        <v>689</v>
      </c>
      <c r="H445" s="11"/>
      <c r="I445" s="53"/>
      <c r="J445" s="52"/>
    </row>
    <row r="446" spans="1:10" s="49" customFormat="1" ht="57" x14ac:dyDescent="0.4">
      <c r="A446" s="159">
        <v>442</v>
      </c>
      <c r="B446" s="59"/>
      <c r="C446" s="59"/>
      <c r="D446" s="58" t="s">
        <v>688</v>
      </c>
      <c r="E446" s="58" t="s">
        <v>687</v>
      </c>
      <c r="F446" s="58" t="s">
        <v>687</v>
      </c>
      <c r="G446" s="58" t="s">
        <v>686</v>
      </c>
      <c r="H446" s="11"/>
      <c r="I446" s="53"/>
      <c r="J446" s="52"/>
    </row>
    <row r="447" spans="1:10" s="49" customFormat="1" ht="28.5" x14ac:dyDescent="0.4">
      <c r="A447" s="159">
        <v>443</v>
      </c>
      <c r="B447" s="57"/>
      <c r="C447" s="57"/>
      <c r="D447" s="53" t="s">
        <v>685</v>
      </c>
      <c r="E447" s="56" t="s">
        <v>684</v>
      </c>
      <c r="F447" s="55" t="s">
        <v>684</v>
      </c>
      <c r="G447" s="54" t="s">
        <v>683</v>
      </c>
      <c r="H447" s="11"/>
      <c r="I447" s="53"/>
      <c r="J447" s="52"/>
    </row>
    <row r="448" spans="1:10" ht="18.75" x14ac:dyDescent="0.4">
      <c r="G448" s="140" t="s">
        <v>17</v>
      </c>
      <c r="H448" s="141">
        <f>COUNTIF($H$4:$H$447,G448)</f>
        <v>0</v>
      </c>
      <c r="J448" s="182">
        <f>SUM(J4:J447)</f>
        <v>0</v>
      </c>
    </row>
    <row r="449" spans="7:8" ht="18.75" x14ac:dyDescent="0.4">
      <c r="G449" s="140" t="s">
        <v>618</v>
      </c>
      <c r="H449" s="141">
        <f>COUNTIF($H$4:$H$447,G449)</f>
        <v>0</v>
      </c>
    </row>
    <row r="450" spans="7:8" ht="18.75" x14ac:dyDescent="0.4">
      <c r="G450" s="140" t="s">
        <v>28</v>
      </c>
      <c r="H450" s="141">
        <f t="shared" ref="H450:H452" si="0">COUNTIF($H$4:$H$447,G450)</f>
        <v>0</v>
      </c>
    </row>
    <row r="451" spans="7:8" ht="18.75" x14ac:dyDescent="0.4">
      <c r="G451" s="140" t="s">
        <v>35</v>
      </c>
      <c r="H451" s="141">
        <f t="shared" si="0"/>
        <v>0</v>
      </c>
    </row>
    <row r="452" spans="7:8" ht="18.75" x14ac:dyDescent="0.4">
      <c r="G452" s="140" t="s">
        <v>56</v>
      </c>
      <c r="H452" s="141">
        <f t="shared" si="0"/>
        <v>0</v>
      </c>
    </row>
  </sheetData>
  <autoFilter ref="A3:J452" xr:uid="{00000000-0001-0000-0100-000000000000}"/>
  <mergeCells count="43">
    <mergeCell ref="F371:F374"/>
    <mergeCell ref="A2:A3"/>
    <mergeCell ref="B2:F2"/>
    <mergeCell ref="D353:D359"/>
    <mergeCell ref="E353:E354"/>
    <mergeCell ref="I2:I3"/>
    <mergeCell ref="H2:H3"/>
    <mergeCell ref="C353:C408"/>
    <mergeCell ref="E395:E398"/>
    <mergeCell ref="F395:F396"/>
    <mergeCell ref="E399:E402"/>
    <mergeCell ref="F399:F402"/>
    <mergeCell ref="D360:D368"/>
    <mergeCell ref="E361:E365"/>
    <mergeCell ref="E369:E375"/>
    <mergeCell ref="E366:E368"/>
    <mergeCell ref="F366:F368"/>
    <mergeCell ref="E376:E378"/>
    <mergeCell ref="E407:E408"/>
    <mergeCell ref="F407:F408"/>
    <mergeCell ref="E387:E391"/>
    <mergeCell ref="F387:F388"/>
    <mergeCell ref="F389:F391"/>
    <mergeCell ref="F377:F378"/>
    <mergeCell ref="E379:E383"/>
    <mergeCell ref="F380:F383"/>
    <mergeCell ref="F403:F406"/>
    <mergeCell ref="D395:D402"/>
    <mergeCell ref="F361:F365"/>
    <mergeCell ref="E426:E429"/>
    <mergeCell ref="F426:F427"/>
    <mergeCell ref="D413:D429"/>
    <mergeCell ref="E413:E415"/>
    <mergeCell ref="F413:F415"/>
    <mergeCell ref="E416:E418"/>
    <mergeCell ref="F416:F417"/>
    <mergeCell ref="D369:D391"/>
    <mergeCell ref="D407:D408"/>
    <mergeCell ref="E419:E425"/>
    <mergeCell ref="F419:F421"/>
    <mergeCell ref="D410:D412"/>
    <mergeCell ref="D403:D406"/>
    <mergeCell ref="E403:E406"/>
  </mergeCells>
  <phoneticPr fontId="3"/>
  <dataValidations count="1">
    <dataValidation type="list" allowBlank="1" showErrorMessage="1" sqref="H4:H447" xr:uid="{1874A0BE-50D2-46D5-81A5-E3282B538E30}">
      <formula1>"A,B,C,D,E"</formula1>
    </dataValidation>
  </dataValidations>
  <pageMargins left="0.39370078740157483" right="0.39370078740157483" top="0.39370078740157483" bottom="0.39370078740157483" header="0.51181102362204722" footer="0.19685039370078741"/>
  <pageSetup paperSize="9" scale="41" fitToHeight="0" orientation="portrait" r:id="rId1"/>
  <headerFooter alignWithMargins="0">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C66F8-A2BD-4210-984E-55F7B8BA0AF3}">
  <sheetPr>
    <pageSetUpPr fitToPage="1"/>
  </sheetPr>
  <dimension ref="A1:J193"/>
  <sheetViews>
    <sheetView view="pageBreakPreview" zoomScaleNormal="100" zoomScaleSheetLayoutView="100" workbookViewId="0">
      <pane ySplit="3" topLeftCell="A4" activePane="bottomLeft" state="frozen"/>
      <selection activeCell="J3" sqref="J3"/>
      <selection pane="bottomLeft" activeCell="A3" sqref="A3:F3"/>
    </sheetView>
  </sheetViews>
  <sheetFormatPr defaultColWidth="9" defaultRowHeight="18.75" x14ac:dyDescent="0.4"/>
  <cols>
    <col min="1" max="1" width="3.875" style="130" customWidth="1"/>
    <col min="2" max="6" width="3.875" style="126" customWidth="1"/>
    <col min="7" max="7" width="93.75" style="8" customWidth="1"/>
    <col min="8" max="8" width="12" style="126" bestFit="1" customWidth="1"/>
    <col min="9" max="9" width="35.875" style="126" customWidth="1"/>
    <col min="10" max="10" width="23.5" style="141" bestFit="1" customWidth="1"/>
    <col min="11" max="16384" width="9" style="2"/>
  </cols>
  <sheetData>
    <row r="1" spans="1:10" ht="24.75" x14ac:dyDescent="0.4">
      <c r="A1" s="125" t="s">
        <v>1674</v>
      </c>
    </row>
    <row r="3" spans="1:10" x14ac:dyDescent="0.4">
      <c r="A3" s="194" t="s">
        <v>0</v>
      </c>
      <c r="B3" s="194"/>
      <c r="C3" s="194"/>
      <c r="D3" s="194"/>
      <c r="E3" s="194"/>
      <c r="F3" s="194"/>
      <c r="G3" s="124" t="s">
        <v>1</v>
      </c>
      <c r="H3" s="3" t="s">
        <v>2</v>
      </c>
      <c r="I3" s="3" t="s">
        <v>3</v>
      </c>
      <c r="J3" s="3" t="s">
        <v>4</v>
      </c>
    </row>
    <row r="4" spans="1:10" s="1" customFormat="1" collapsed="1" x14ac:dyDescent="0.45">
      <c r="A4" s="146">
        <v>1</v>
      </c>
      <c r="B4" s="146"/>
      <c r="C4" s="146"/>
      <c r="D4" s="146"/>
      <c r="E4" s="146"/>
      <c r="F4" s="146"/>
      <c r="G4" s="118" t="s">
        <v>14</v>
      </c>
      <c r="H4" s="5"/>
      <c r="I4" s="33"/>
      <c r="J4" s="185"/>
    </row>
    <row r="5" spans="1:10" customFormat="1" x14ac:dyDescent="0.4">
      <c r="A5" s="133">
        <v>1</v>
      </c>
      <c r="B5" s="133">
        <v>1</v>
      </c>
      <c r="C5" s="133"/>
      <c r="D5" s="133"/>
      <c r="E5" s="133"/>
      <c r="F5" s="133"/>
      <c r="G5" s="36" t="s">
        <v>142</v>
      </c>
      <c r="H5" s="11"/>
      <c r="I5" s="30"/>
      <c r="J5" s="190"/>
    </row>
    <row r="6" spans="1:10" customFormat="1" x14ac:dyDescent="0.4">
      <c r="A6" s="133">
        <v>1</v>
      </c>
      <c r="B6" s="133">
        <v>2</v>
      </c>
      <c r="C6" s="133"/>
      <c r="D6" s="133"/>
      <c r="E6" s="133"/>
      <c r="F6" s="133"/>
      <c r="G6" s="36" t="s">
        <v>1544</v>
      </c>
      <c r="H6" s="11"/>
      <c r="I6" s="30"/>
      <c r="J6" s="190"/>
    </row>
    <row r="7" spans="1:10" customFormat="1" x14ac:dyDescent="0.4">
      <c r="A7" s="133">
        <v>1</v>
      </c>
      <c r="B7" s="133">
        <v>3</v>
      </c>
      <c r="C7" s="133"/>
      <c r="D7" s="133"/>
      <c r="E7" s="133"/>
      <c r="F7" s="133"/>
      <c r="G7" s="36" t="s">
        <v>1667</v>
      </c>
      <c r="H7" s="11"/>
      <c r="I7" s="30"/>
      <c r="J7" s="190"/>
    </row>
    <row r="8" spans="1:10" customFormat="1" ht="75" x14ac:dyDescent="0.4">
      <c r="A8" s="133">
        <v>1</v>
      </c>
      <c r="B8" s="133">
        <v>4</v>
      </c>
      <c r="C8" s="133"/>
      <c r="D8" s="133"/>
      <c r="E8" s="133"/>
      <c r="F8" s="133"/>
      <c r="G8" s="36" t="s">
        <v>1630</v>
      </c>
      <c r="H8" s="11"/>
      <c r="I8" s="30"/>
      <c r="J8" s="190"/>
    </row>
    <row r="9" spans="1:10" customFormat="1" ht="56.25" x14ac:dyDescent="0.4">
      <c r="A9" s="133">
        <v>1</v>
      </c>
      <c r="B9" s="133">
        <v>5</v>
      </c>
      <c r="C9" s="133"/>
      <c r="D9" s="133"/>
      <c r="E9" s="133"/>
      <c r="F9" s="133"/>
      <c r="G9" s="36" t="s">
        <v>1410</v>
      </c>
      <c r="H9" s="11"/>
      <c r="I9" s="30"/>
      <c r="J9" s="190"/>
    </row>
    <row r="10" spans="1:10" customFormat="1" ht="75" x14ac:dyDescent="0.4">
      <c r="A10" s="133">
        <v>1</v>
      </c>
      <c r="B10" s="133">
        <v>6</v>
      </c>
      <c r="C10" s="133"/>
      <c r="D10" s="133"/>
      <c r="E10" s="133"/>
      <c r="F10" s="133"/>
      <c r="G10" s="36" t="s">
        <v>1576</v>
      </c>
      <c r="H10" s="11"/>
      <c r="I10" s="30"/>
      <c r="J10" s="190"/>
    </row>
    <row r="11" spans="1:10" customFormat="1" ht="56.25" x14ac:dyDescent="0.4">
      <c r="A11" s="133">
        <v>1</v>
      </c>
      <c r="B11" s="133">
        <v>7</v>
      </c>
      <c r="C11" s="133"/>
      <c r="D11" s="133"/>
      <c r="E11" s="133"/>
      <c r="F11" s="133"/>
      <c r="G11" s="172" t="s">
        <v>1411</v>
      </c>
      <c r="H11" s="11"/>
      <c r="I11" s="30"/>
      <c r="J11" s="190"/>
    </row>
    <row r="12" spans="1:10" customFormat="1" ht="93.75" x14ac:dyDescent="0.4">
      <c r="A12" s="133">
        <v>1</v>
      </c>
      <c r="B12" s="133">
        <v>8</v>
      </c>
      <c r="C12" s="133"/>
      <c r="D12" s="133"/>
      <c r="E12" s="133"/>
      <c r="F12" s="133"/>
      <c r="G12" s="36" t="s">
        <v>1412</v>
      </c>
      <c r="H12" s="11"/>
      <c r="I12" s="30"/>
      <c r="J12" s="190"/>
    </row>
    <row r="13" spans="1:10" customFormat="1" ht="75" x14ac:dyDescent="0.4">
      <c r="A13" s="133">
        <v>1</v>
      </c>
      <c r="B13" s="133">
        <v>9</v>
      </c>
      <c r="C13" s="133"/>
      <c r="D13" s="133"/>
      <c r="E13" s="133"/>
      <c r="F13" s="133"/>
      <c r="G13" s="36" t="s">
        <v>1413</v>
      </c>
      <c r="H13" s="11"/>
      <c r="I13" s="30"/>
      <c r="J13" s="190"/>
    </row>
    <row r="14" spans="1:10" customFormat="1" ht="56.25" x14ac:dyDescent="0.4">
      <c r="A14" s="133">
        <v>1</v>
      </c>
      <c r="B14" s="133">
        <v>10</v>
      </c>
      <c r="C14" s="133"/>
      <c r="D14" s="133"/>
      <c r="E14" s="133"/>
      <c r="F14" s="133"/>
      <c r="G14" s="36" t="s">
        <v>1414</v>
      </c>
      <c r="H14" s="11"/>
      <c r="I14" s="30"/>
      <c r="J14" s="190"/>
    </row>
    <row r="15" spans="1:10" customFormat="1" ht="37.5" x14ac:dyDescent="0.4">
      <c r="A15" s="133">
        <v>1</v>
      </c>
      <c r="B15" s="133">
        <v>11</v>
      </c>
      <c r="C15" s="133"/>
      <c r="D15" s="133"/>
      <c r="E15" s="133"/>
      <c r="F15" s="133"/>
      <c r="G15" s="172" t="s">
        <v>1415</v>
      </c>
      <c r="H15" s="11"/>
      <c r="I15" s="30"/>
      <c r="J15" s="190"/>
    </row>
    <row r="16" spans="1:10" customFormat="1" ht="56.25" x14ac:dyDescent="0.4">
      <c r="A16" s="133">
        <v>1</v>
      </c>
      <c r="B16" s="133">
        <v>12</v>
      </c>
      <c r="C16" s="133"/>
      <c r="D16" s="133"/>
      <c r="E16" s="133"/>
      <c r="F16" s="133"/>
      <c r="G16" s="36" t="s">
        <v>1416</v>
      </c>
      <c r="H16" s="11"/>
      <c r="I16" s="30"/>
      <c r="J16" s="190"/>
    </row>
    <row r="17" spans="1:10" customFormat="1" ht="56.25" x14ac:dyDescent="0.4">
      <c r="A17" s="133">
        <v>1</v>
      </c>
      <c r="B17" s="133">
        <v>13</v>
      </c>
      <c r="C17" s="133"/>
      <c r="D17" s="133"/>
      <c r="E17" s="133"/>
      <c r="F17" s="133"/>
      <c r="G17" s="36" t="s">
        <v>1417</v>
      </c>
      <c r="H17" s="11"/>
      <c r="I17" s="30"/>
      <c r="J17" s="190"/>
    </row>
    <row r="18" spans="1:10" customFormat="1" ht="56.25" x14ac:dyDescent="0.4">
      <c r="A18" s="133">
        <v>1</v>
      </c>
      <c r="B18" s="133">
        <v>14</v>
      </c>
      <c r="C18" s="133"/>
      <c r="D18" s="133"/>
      <c r="E18" s="133"/>
      <c r="F18" s="133"/>
      <c r="G18" s="36" t="s">
        <v>1418</v>
      </c>
      <c r="H18" s="11"/>
      <c r="I18" s="30"/>
      <c r="J18" s="190"/>
    </row>
    <row r="19" spans="1:10" customFormat="1" ht="56.25" x14ac:dyDescent="0.4">
      <c r="A19" s="133">
        <v>1</v>
      </c>
      <c r="B19" s="133">
        <v>15</v>
      </c>
      <c r="C19" s="133"/>
      <c r="D19" s="133"/>
      <c r="E19" s="133"/>
      <c r="F19" s="133"/>
      <c r="G19" s="172" t="s">
        <v>1419</v>
      </c>
      <c r="H19" s="11"/>
      <c r="I19" s="30"/>
      <c r="J19" s="190"/>
    </row>
    <row r="20" spans="1:10" customFormat="1" ht="37.5" x14ac:dyDescent="0.4">
      <c r="A20" s="133">
        <v>1</v>
      </c>
      <c r="B20" s="133">
        <v>16</v>
      </c>
      <c r="C20" s="133"/>
      <c r="D20" s="133"/>
      <c r="E20" s="133"/>
      <c r="F20" s="133"/>
      <c r="G20" s="36" t="s">
        <v>1420</v>
      </c>
      <c r="H20" s="11"/>
      <c r="I20" s="30"/>
      <c r="J20" s="190"/>
    </row>
    <row r="21" spans="1:10" customFormat="1" ht="56.25" x14ac:dyDescent="0.4">
      <c r="A21" s="133">
        <v>1</v>
      </c>
      <c r="B21" s="133">
        <v>17</v>
      </c>
      <c r="C21" s="133"/>
      <c r="D21" s="133"/>
      <c r="E21" s="133"/>
      <c r="F21" s="133"/>
      <c r="G21" s="36" t="s">
        <v>1421</v>
      </c>
      <c r="H21" s="11"/>
      <c r="I21" s="30"/>
      <c r="J21" s="190"/>
    </row>
    <row r="22" spans="1:10" customFormat="1" ht="56.25" x14ac:dyDescent="0.4">
      <c r="A22" s="133">
        <v>1</v>
      </c>
      <c r="B22" s="133">
        <v>18</v>
      </c>
      <c r="C22" s="133"/>
      <c r="D22" s="133"/>
      <c r="E22" s="133"/>
      <c r="F22" s="133"/>
      <c r="G22" s="36" t="s">
        <v>1422</v>
      </c>
      <c r="H22" s="11"/>
      <c r="I22" s="30"/>
      <c r="J22" s="190"/>
    </row>
    <row r="23" spans="1:10" customFormat="1" ht="37.5" x14ac:dyDescent="0.4">
      <c r="A23" s="133">
        <v>1</v>
      </c>
      <c r="B23" s="133">
        <v>19</v>
      </c>
      <c r="C23" s="133"/>
      <c r="D23" s="133"/>
      <c r="E23" s="133"/>
      <c r="F23" s="133"/>
      <c r="G23" s="172" t="s">
        <v>1423</v>
      </c>
      <c r="H23" s="11"/>
      <c r="I23" s="30"/>
      <c r="J23" s="190"/>
    </row>
    <row r="24" spans="1:10" customFormat="1" ht="37.5" x14ac:dyDescent="0.4">
      <c r="A24" s="133">
        <v>1</v>
      </c>
      <c r="B24" s="133">
        <v>20</v>
      </c>
      <c r="C24" s="133"/>
      <c r="D24" s="133"/>
      <c r="E24" s="133"/>
      <c r="F24" s="133"/>
      <c r="G24" s="36" t="s">
        <v>1625</v>
      </c>
      <c r="H24" s="11"/>
      <c r="I24" s="30"/>
      <c r="J24" s="190"/>
    </row>
    <row r="25" spans="1:10" customFormat="1" ht="37.5" x14ac:dyDescent="0.4">
      <c r="A25" s="133">
        <v>1</v>
      </c>
      <c r="B25" s="133">
        <v>21</v>
      </c>
      <c r="C25" s="133"/>
      <c r="D25" s="133"/>
      <c r="E25" s="133"/>
      <c r="F25" s="133"/>
      <c r="G25" s="36" t="s">
        <v>1626</v>
      </c>
      <c r="H25" s="11"/>
      <c r="I25" s="30"/>
      <c r="J25" s="190"/>
    </row>
    <row r="26" spans="1:10" customFormat="1" ht="56.25" x14ac:dyDescent="0.4">
      <c r="A26" s="133">
        <v>1</v>
      </c>
      <c r="B26" s="133">
        <v>22</v>
      </c>
      <c r="C26" s="133"/>
      <c r="D26" s="133"/>
      <c r="E26" s="133"/>
      <c r="F26" s="133"/>
      <c r="G26" s="36" t="s">
        <v>1424</v>
      </c>
      <c r="H26" s="11"/>
      <c r="I26" s="30"/>
      <c r="J26" s="190"/>
    </row>
    <row r="27" spans="1:10" customFormat="1" ht="56.25" x14ac:dyDescent="0.4">
      <c r="A27" s="133">
        <v>1</v>
      </c>
      <c r="B27" s="133">
        <v>23</v>
      </c>
      <c r="C27" s="133"/>
      <c r="D27" s="133"/>
      <c r="E27" s="133"/>
      <c r="F27" s="133"/>
      <c r="G27" s="172" t="s">
        <v>1425</v>
      </c>
      <c r="H27" s="11"/>
      <c r="I27" s="30"/>
      <c r="J27" s="190"/>
    </row>
    <row r="28" spans="1:10" customFormat="1" ht="56.25" x14ac:dyDescent="0.4">
      <c r="A28" s="133">
        <v>1</v>
      </c>
      <c r="B28" s="133">
        <v>24</v>
      </c>
      <c r="C28" s="133"/>
      <c r="D28" s="133"/>
      <c r="E28" s="133"/>
      <c r="F28" s="133"/>
      <c r="G28" s="36" t="s">
        <v>1426</v>
      </c>
      <c r="H28" s="11"/>
      <c r="I28" s="30"/>
      <c r="J28" s="190"/>
    </row>
    <row r="29" spans="1:10" customFormat="1" ht="56.25" x14ac:dyDescent="0.4">
      <c r="A29" s="133">
        <v>1</v>
      </c>
      <c r="B29" s="133">
        <v>25</v>
      </c>
      <c r="C29" s="133"/>
      <c r="D29" s="133"/>
      <c r="E29" s="133"/>
      <c r="F29" s="133"/>
      <c r="G29" s="36" t="s">
        <v>1427</v>
      </c>
      <c r="H29" s="11"/>
      <c r="I29" s="30"/>
      <c r="J29" s="190"/>
    </row>
    <row r="30" spans="1:10" customFormat="1" ht="56.25" x14ac:dyDescent="0.4">
      <c r="A30" s="133">
        <v>1</v>
      </c>
      <c r="B30" s="133">
        <v>26</v>
      </c>
      <c r="C30" s="133"/>
      <c r="D30" s="133"/>
      <c r="E30" s="133"/>
      <c r="F30" s="133"/>
      <c r="G30" s="36" t="s">
        <v>1428</v>
      </c>
      <c r="H30" s="11"/>
      <c r="I30" s="30"/>
      <c r="J30" s="190"/>
    </row>
    <row r="31" spans="1:10" s="1" customFormat="1" collapsed="1" x14ac:dyDescent="0.45">
      <c r="A31" s="146">
        <v>2</v>
      </c>
      <c r="B31" s="146"/>
      <c r="C31" s="146"/>
      <c r="D31" s="146"/>
      <c r="E31" s="146"/>
      <c r="F31" s="146"/>
      <c r="G31" s="118" t="s">
        <v>1429</v>
      </c>
      <c r="H31" s="5"/>
      <c r="I31" s="33"/>
      <c r="J31" s="185"/>
    </row>
    <row r="32" spans="1:10" customFormat="1" ht="37.5" x14ac:dyDescent="0.4">
      <c r="A32" s="133">
        <v>2</v>
      </c>
      <c r="B32" s="133">
        <v>1</v>
      </c>
      <c r="C32" s="133"/>
      <c r="D32" s="133"/>
      <c r="E32" s="133"/>
      <c r="F32" s="133"/>
      <c r="G32" s="172" t="s">
        <v>1430</v>
      </c>
      <c r="H32" s="11"/>
      <c r="I32" s="30"/>
      <c r="J32" s="190"/>
    </row>
    <row r="33" spans="1:10" customFormat="1" ht="37.5" x14ac:dyDescent="0.4">
      <c r="A33" s="133">
        <v>2</v>
      </c>
      <c r="B33" s="133">
        <v>2</v>
      </c>
      <c r="C33" s="133"/>
      <c r="D33" s="133"/>
      <c r="E33" s="133"/>
      <c r="F33" s="133"/>
      <c r="G33" s="36" t="s">
        <v>1431</v>
      </c>
      <c r="H33" s="11"/>
      <c r="I33" s="30"/>
      <c r="J33" s="190"/>
    </row>
    <row r="34" spans="1:10" customFormat="1" ht="56.25" x14ac:dyDescent="0.4">
      <c r="A34" s="133">
        <v>2</v>
      </c>
      <c r="B34" s="133">
        <v>3</v>
      </c>
      <c r="C34" s="133"/>
      <c r="D34" s="133"/>
      <c r="E34" s="133"/>
      <c r="F34" s="133"/>
      <c r="G34" s="36" t="s">
        <v>1624</v>
      </c>
      <c r="H34" s="11"/>
      <c r="I34" s="30"/>
      <c r="J34" s="190"/>
    </row>
    <row r="35" spans="1:10" customFormat="1" ht="56.25" x14ac:dyDescent="0.4">
      <c r="A35" s="133">
        <v>2</v>
      </c>
      <c r="B35" s="133">
        <v>4</v>
      </c>
      <c r="C35" s="133"/>
      <c r="D35" s="133"/>
      <c r="E35" s="133"/>
      <c r="F35" s="133"/>
      <c r="G35" s="36" t="s">
        <v>1432</v>
      </c>
      <c r="H35" s="11"/>
      <c r="I35" s="30"/>
      <c r="J35" s="190"/>
    </row>
    <row r="36" spans="1:10" customFormat="1" ht="37.5" x14ac:dyDescent="0.4">
      <c r="A36" s="133">
        <v>2</v>
      </c>
      <c r="B36" s="133">
        <v>5</v>
      </c>
      <c r="C36" s="133"/>
      <c r="D36" s="133"/>
      <c r="E36" s="133"/>
      <c r="F36" s="133"/>
      <c r="G36" s="172" t="s">
        <v>1433</v>
      </c>
      <c r="H36" s="11"/>
      <c r="I36" s="30"/>
      <c r="J36" s="190"/>
    </row>
    <row r="37" spans="1:10" customFormat="1" ht="37.5" x14ac:dyDescent="0.4">
      <c r="A37" s="133">
        <v>2</v>
      </c>
      <c r="B37" s="133">
        <v>6</v>
      </c>
      <c r="C37" s="133"/>
      <c r="D37" s="133"/>
      <c r="E37" s="133"/>
      <c r="F37" s="133"/>
      <c r="G37" s="36" t="s">
        <v>1434</v>
      </c>
      <c r="H37" s="11"/>
      <c r="I37" s="30"/>
      <c r="J37" s="190"/>
    </row>
    <row r="38" spans="1:10" customFormat="1" ht="37.5" x14ac:dyDescent="0.4">
      <c r="A38" s="133">
        <v>2</v>
      </c>
      <c r="B38" s="133">
        <v>7</v>
      </c>
      <c r="C38" s="133"/>
      <c r="D38" s="133"/>
      <c r="E38" s="133"/>
      <c r="F38" s="133"/>
      <c r="G38" s="36" t="s">
        <v>1435</v>
      </c>
      <c r="H38" s="11"/>
      <c r="I38" s="30"/>
      <c r="J38" s="190"/>
    </row>
    <row r="39" spans="1:10" customFormat="1" ht="37.5" x14ac:dyDescent="0.4">
      <c r="A39" s="133">
        <v>2</v>
      </c>
      <c r="B39" s="133">
        <v>8</v>
      </c>
      <c r="C39" s="133"/>
      <c r="D39" s="133"/>
      <c r="E39" s="133"/>
      <c r="F39" s="133"/>
      <c r="G39" s="36" t="s">
        <v>1436</v>
      </c>
      <c r="H39" s="11"/>
      <c r="I39" s="30"/>
      <c r="J39" s="190"/>
    </row>
    <row r="40" spans="1:10" customFormat="1" ht="37.5" x14ac:dyDescent="0.4">
      <c r="A40" s="133">
        <v>2</v>
      </c>
      <c r="B40" s="133">
        <v>9</v>
      </c>
      <c r="C40" s="133"/>
      <c r="D40" s="133"/>
      <c r="E40" s="133"/>
      <c r="F40" s="133"/>
      <c r="G40" s="36" t="s">
        <v>1442</v>
      </c>
      <c r="H40" s="11"/>
      <c r="I40" s="30"/>
      <c r="J40" s="190"/>
    </row>
    <row r="41" spans="1:10" customFormat="1" ht="56.25" x14ac:dyDescent="0.4">
      <c r="A41" s="133">
        <v>2</v>
      </c>
      <c r="B41" s="133">
        <v>10</v>
      </c>
      <c r="C41" s="133"/>
      <c r="D41" s="133"/>
      <c r="E41" s="133"/>
      <c r="F41" s="133"/>
      <c r="G41" s="36" t="s">
        <v>1437</v>
      </c>
      <c r="H41" s="11"/>
      <c r="I41" s="30"/>
      <c r="J41" s="190"/>
    </row>
    <row r="42" spans="1:10" customFormat="1" ht="56.25" x14ac:dyDescent="0.4">
      <c r="A42" s="133">
        <v>2</v>
      </c>
      <c r="B42" s="133">
        <v>11</v>
      </c>
      <c r="C42" s="133"/>
      <c r="D42" s="133"/>
      <c r="E42" s="133"/>
      <c r="F42" s="133"/>
      <c r="G42" s="36" t="s">
        <v>1438</v>
      </c>
      <c r="H42" s="11"/>
      <c r="I42" s="30"/>
      <c r="J42" s="190"/>
    </row>
    <row r="43" spans="1:10" customFormat="1" ht="37.5" x14ac:dyDescent="0.4">
      <c r="A43" s="133">
        <v>2</v>
      </c>
      <c r="B43" s="133">
        <v>12</v>
      </c>
      <c r="C43" s="133"/>
      <c r="D43" s="133"/>
      <c r="E43" s="133"/>
      <c r="F43" s="133"/>
      <c r="G43" s="172" t="s">
        <v>1439</v>
      </c>
      <c r="H43" s="11"/>
      <c r="I43" s="30"/>
      <c r="J43" s="190"/>
    </row>
    <row r="44" spans="1:10" customFormat="1" ht="56.25" x14ac:dyDescent="0.4">
      <c r="A44" s="133">
        <v>2</v>
      </c>
      <c r="B44" s="133">
        <v>13</v>
      </c>
      <c r="C44" s="133"/>
      <c r="D44" s="133"/>
      <c r="E44" s="133"/>
      <c r="F44" s="133"/>
      <c r="G44" s="36" t="s">
        <v>1440</v>
      </c>
      <c r="H44" s="11"/>
      <c r="I44" s="30"/>
      <c r="J44" s="190"/>
    </row>
    <row r="45" spans="1:10" customFormat="1" ht="37.5" x14ac:dyDescent="0.4">
      <c r="A45" s="133">
        <v>2</v>
      </c>
      <c r="B45" s="133">
        <v>14</v>
      </c>
      <c r="C45" s="133"/>
      <c r="D45" s="133"/>
      <c r="E45" s="133"/>
      <c r="F45" s="133"/>
      <c r="G45" s="36" t="s">
        <v>1441</v>
      </c>
      <c r="H45" s="11"/>
      <c r="I45" s="30"/>
      <c r="J45" s="190"/>
    </row>
    <row r="46" spans="1:10" s="1" customFormat="1" collapsed="1" x14ac:dyDescent="0.45">
      <c r="A46" s="146">
        <v>3</v>
      </c>
      <c r="B46" s="146"/>
      <c r="C46" s="146"/>
      <c r="D46" s="146"/>
      <c r="E46" s="146"/>
      <c r="F46" s="146"/>
      <c r="G46" s="118" t="s">
        <v>1443</v>
      </c>
      <c r="H46" s="5"/>
      <c r="I46" s="33"/>
      <c r="J46" s="185"/>
    </row>
    <row r="47" spans="1:10" customFormat="1" ht="37.5" x14ac:dyDescent="0.4">
      <c r="A47" s="133">
        <v>3</v>
      </c>
      <c r="B47" s="133">
        <v>1</v>
      </c>
      <c r="C47" s="133"/>
      <c r="D47" s="133"/>
      <c r="E47" s="133"/>
      <c r="F47" s="133"/>
      <c r="G47" s="36" t="s">
        <v>1629</v>
      </c>
      <c r="H47" s="11"/>
      <c r="I47" s="30"/>
      <c r="J47" s="190"/>
    </row>
    <row r="48" spans="1:10" customFormat="1" ht="37.5" x14ac:dyDescent="0.4">
      <c r="A48" s="133">
        <v>3</v>
      </c>
      <c r="B48" s="133">
        <v>2</v>
      </c>
      <c r="C48" s="133"/>
      <c r="D48" s="133"/>
      <c r="E48" s="133"/>
      <c r="F48" s="133"/>
      <c r="G48" s="172" t="s">
        <v>1444</v>
      </c>
      <c r="H48" s="11"/>
      <c r="I48" s="30"/>
      <c r="J48" s="190"/>
    </row>
    <row r="49" spans="1:10" customFormat="1" ht="37.5" x14ac:dyDescent="0.4">
      <c r="A49" s="133">
        <v>3</v>
      </c>
      <c r="B49" s="133">
        <v>3</v>
      </c>
      <c r="C49" s="133"/>
      <c r="D49" s="133"/>
      <c r="E49" s="133"/>
      <c r="F49" s="133"/>
      <c r="G49" s="36" t="s">
        <v>1445</v>
      </c>
      <c r="H49" s="11"/>
      <c r="I49" s="30"/>
      <c r="J49" s="190"/>
    </row>
    <row r="50" spans="1:10" customFormat="1" ht="56.25" x14ac:dyDescent="0.4">
      <c r="A50" s="133">
        <v>3</v>
      </c>
      <c r="B50" s="133">
        <v>4</v>
      </c>
      <c r="C50" s="133"/>
      <c r="D50" s="133"/>
      <c r="E50" s="133"/>
      <c r="F50" s="133"/>
      <c r="G50" s="36" t="s">
        <v>1446</v>
      </c>
      <c r="H50" s="11"/>
      <c r="I50" s="30"/>
      <c r="J50" s="190"/>
    </row>
    <row r="51" spans="1:10" customFormat="1" ht="37.5" x14ac:dyDescent="0.4">
      <c r="A51" s="133">
        <v>3</v>
      </c>
      <c r="B51" s="133">
        <v>5</v>
      </c>
      <c r="C51" s="133"/>
      <c r="D51" s="133"/>
      <c r="E51" s="133"/>
      <c r="F51" s="133"/>
      <c r="G51" s="36" t="s">
        <v>1447</v>
      </c>
      <c r="H51" s="11"/>
      <c r="I51" s="30"/>
      <c r="J51" s="190"/>
    </row>
    <row r="52" spans="1:10" customFormat="1" ht="37.5" x14ac:dyDescent="0.4">
      <c r="A52" s="133">
        <v>3</v>
      </c>
      <c r="B52" s="133">
        <v>6</v>
      </c>
      <c r="C52" s="133"/>
      <c r="D52" s="133"/>
      <c r="E52" s="133"/>
      <c r="F52" s="133"/>
      <c r="G52" s="172" t="s">
        <v>1448</v>
      </c>
      <c r="H52" s="11"/>
      <c r="I52" s="30"/>
      <c r="J52" s="190"/>
    </row>
    <row r="53" spans="1:10" customFormat="1" ht="37.5" x14ac:dyDescent="0.4">
      <c r="A53" s="133">
        <v>3</v>
      </c>
      <c r="B53" s="133">
        <v>7</v>
      </c>
      <c r="C53" s="133"/>
      <c r="D53" s="133"/>
      <c r="E53" s="133"/>
      <c r="F53" s="133"/>
      <c r="G53" s="36" t="s">
        <v>1449</v>
      </c>
      <c r="H53" s="11"/>
      <c r="I53" s="30"/>
      <c r="J53" s="190"/>
    </row>
    <row r="54" spans="1:10" customFormat="1" ht="37.5" x14ac:dyDescent="0.4">
      <c r="A54" s="133">
        <v>3</v>
      </c>
      <c r="B54" s="133">
        <v>8</v>
      </c>
      <c r="C54" s="133"/>
      <c r="D54" s="133"/>
      <c r="E54" s="133"/>
      <c r="F54" s="133"/>
      <c r="G54" s="36" t="s">
        <v>1450</v>
      </c>
      <c r="H54" s="11"/>
      <c r="I54" s="30"/>
      <c r="J54" s="190"/>
    </row>
    <row r="55" spans="1:10" customFormat="1" ht="37.5" x14ac:dyDescent="0.4">
      <c r="A55" s="133">
        <v>3</v>
      </c>
      <c r="B55" s="133">
        <v>9</v>
      </c>
      <c r="C55" s="133"/>
      <c r="D55" s="133"/>
      <c r="E55" s="133"/>
      <c r="F55" s="133"/>
      <c r="G55" s="36" t="s">
        <v>1451</v>
      </c>
      <c r="H55" s="11"/>
      <c r="I55" s="30"/>
      <c r="J55" s="190"/>
    </row>
    <row r="56" spans="1:10" customFormat="1" ht="37.5" x14ac:dyDescent="0.4">
      <c r="A56" s="133">
        <v>3</v>
      </c>
      <c r="B56" s="133">
        <v>10</v>
      </c>
      <c r="C56" s="133"/>
      <c r="D56" s="133"/>
      <c r="E56" s="133"/>
      <c r="F56" s="133"/>
      <c r="G56" s="172" t="s">
        <v>1452</v>
      </c>
      <c r="H56" s="11"/>
      <c r="I56" s="30"/>
      <c r="J56" s="190"/>
    </row>
    <row r="57" spans="1:10" customFormat="1" ht="37.5" x14ac:dyDescent="0.4">
      <c r="A57" s="133">
        <v>3</v>
      </c>
      <c r="B57" s="133">
        <v>11</v>
      </c>
      <c r="C57" s="133"/>
      <c r="D57" s="133"/>
      <c r="E57" s="133"/>
      <c r="F57" s="133"/>
      <c r="G57" s="36" t="s">
        <v>1453</v>
      </c>
      <c r="H57" s="11"/>
      <c r="I57" s="30"/>
      <c r="J57" s="190"/>
    </row>
    <row r="58" spans="1:10" customFormat="1" ht="37.5" x14ac:dyDescent="0.4">
      <c r="A58" s="133">
        <v>3</v>
      </c>
      <c r="B58" s="133">
        <v>12</v>
      </c>
      <c r="C58" s="133"/>
      <c r="D58" s="133"/>
      <c r="E58" s="133"/>
      <c r="F58" s="133"/>
      <c r="G58" s="36" t="s">
        <v>1454</v>
      </c>
      <c r="H58" s="11"/>
      <c r="I58" s="30"/>
      <c r="J58" s="190"/>
    </row>
    <row r="59" spans="1:10" customFormat="1" ht="37.5" x14ac:dyDescent="0.4">
      <c r="A59" s="133">
        <v>3</v>
      </c>
      <c r="B59" s="133">
        <v>13</v>
      </c>
      <c r="C59" s="133"/>
      <c r="D59" s="133"/>
      <c r="E59" s="133"/>
      <c r="F59" s="133"/>
      <c r="G59" s="36" t="s">
        <v>1455</v>
      </c>
      <c r="H59" s="11"/>
      <c r="I59" s="30"/>
      <c r="J59" s="190"/>
    </row>
    <row r="60" spans="1:10" customFormat="1" ht="37.5" x14ac:dyDescent="0.4">
      <c r="A60" s="133">
        <v>3</v>
      </c>
      <c r="B60" s="133">
        <v>14</v>
      </c>
      <c r="C60" s="133"/>
      <c r="D60" s="133"/>
      <c r="E60" s="133"/>
      <c r="F60" s="133"/>
      <c r="G60" s="172" t="s">
        <v>1456</v>
      </c>
      <c r="H60" s="11"/>
      <c r="I60" s="30"/>
      <c r="J60" s="190"/>
    </row>
    <row r="61" spans="1:10" s="1" customFormat="1" collapsed="1" x14ac:dyDescent="0.45">
      <c r="A61" s="146">
        <v>4</v>
      </c>
      <c r="B61" s="146"/>
      <c r="C61" s="146"/>
      <c r="D61" s="146"/>
      <c r="E61" s="146"/>
      <c r="F61" s="146"/>
      <c r="G61" s="118" t="s">
        <v>1457</v>
      </c>
      <c r="H61" s="5"/>
      <c r="I61" s="33"/>
      <c r="J61" s="185"/>
    </row>
    <row r="62" spans="1:10" customFormat="1" x14ac:dyDescent="0.4">
      <c r="A62" s="133">
        <v>4</v>
      </c>
      <c r="B62" s="135">
        <v>1</v>
      </c>
      <c r="C62" s="135"/>
      <c r="D62" s="135"/>
      <c r="E62" s="135"/>
      <c r="F62" s="135"/>
      <c r="G62" s="169" t="s">
        <v>1541</v>
      </c>
      <c r="H62" s="9"/>
      <c r="I62" s="29"/>
      <c r="J62" s="191"/>
    </row>
    <row r="63" spans="1:10" customFormat="1" ht="56.25" x14ac:dyDescent="0.4">
      <c r="A63" s="133">
        <v>4</v>
      </c>
      <c r="B63" s="133">
        <v>1</v>
      </c>
      <c r="C63" s="133">
        <v>1</v>
      </c>
      <c r="D63" s="133"/>
      <c r="E63" s="133"/>
      <c r="F63" s="133"/>
      <c r="G63" s="36" t="s">
        <v>1458</v>
      </c>
      <c r="H63" s="11"/>
      <c r="I63" s="30"/>
      <c r="J63" s="190"/>
    </row>
    <row r="64" spans="1:10" customFormat="1" ht="56.25" x14ac:dyDescent="0.4">
      <c r="A64" s="133">
        <v>4</v>
      </c>
      <c r="B64" s="133">
        <v>1</v>
      </c>
      <c r="C64" s="133">
        <v>2</v>
      </c>
      <c r="D64" s="133"/>
      <c r="E64" s="133"/>
      <c r="F64" s="133"/>
      <c r="G64" s="36" t="s">
        <v>1459</v>
      </c>
      <c r="H64" s="11"/>
      <c r="I64" s="30"/>
      <c r="J64" s="190"/>
    </row>
    <row r="65" spans="1:10" customFormat="1" ht="37.5" x14ac:dyDescent="0.4">
      <c r="A65" s="133">
        <v>4</v>
      </c>
      <c r="B65" s="133">
        <v>1</v>
      </c>
      <c r="C65" s="133">
        <v>3</v>
      </c>
      <c r="D65" s="133"/>
      <c r="E65" s="133"/>
      <c r="F65" s="133"/>
      <c r="G65" s="36" t="s">
        <v>1460</v>
      </c>
      <c r="H65" s="11"/>
      <c r="I65" s="30"/>
      <c r="J65" s="190"/>
    </row>
    <row r="66" spans="1:10" customFormat="1" ht="37.5" x14ac:dyDescent="0.4">
      <c r="A66" s="133">
        <v>4</v>
      </c>
      <c r="B66" s="133">
        <v>1</v>
      </c>
      <c r="C66" s="133">
        <v>4</v>
      </c>
      <c r="D66" s="133"/>
      <c r="E66" s="133"/>
      <c r="F66" s="133"/>
      <c r="G66" s="172" t="s">
        <v>1461</v>
      </c>
      <c r="H66" s="11"/>
      <c r="I66" s="30"/>
      <c r="J66" s="190"/>
    </row>
    <row r="67" spans="1:10" customFormat="1" ht="37.5" x14ac:dyDescent="0.4">
      <c r="A67" s="133">
        <v>4</v>
      </c>
      <c r="B67" s="133">
        <v>1</v>
      </c>
      <c r="C67" s="133">
        <v>5</v>
      </c>
      <c r="D67" s="133"/>
      <c r="E67" s="133"/>
      <c r="F67" s="133"/>
      <c r="G67" s="36" t="s">
        <v>1462</v>
      </c>
      <c r="H67" s="11"/>
      <c r="I67" s="30"/>
      <c r="J67" s="190"/>
    </row>
    <row r="68" spans="1:10" customFormat="1" ht="56.25" x14ac:dyDescent="0.4">
      <c r="A68" s="133">
        <v>4</v>
      </c>
      <c r="B68" s="133">
        <v>1</v>
      </c>
      <c r="C68" s="133">
        <v>6</v>
      </c>
      <c r="D68" s="133"/>
      <c r="E68" s="133"/>
      <c r="F68" s="133"/>
      <c r="G68" s="36" t="s">
        <v>1463</v>
      </c>
      <c r="H68" s="11"/>
      <c r="I68" s="30"/>
      <c r="J68" s="190"/>
    </row>
    <row r="69" spans="1:10" customFormat="1" ht="56.25" x14ac:dyDescent="0.4">
      <c r="A69" s="133">
        <v>4</v>
      </c>
      <c r="B69" s="133">
        <v>1</v>
      </c>
      <c r="C69" s="133">
        <v>7</v>
      </c>
      <c r="D69" s="133"/>
      <c r="E69" s="133"/>
      <c r="F69" s="133"/>
      <c r="G69" s="36" t="s">
        <v>1464</v>
      </c>
      <c r="H69" s="11"/>
      <c r="I69" s="30"/>
      <c r="J69" s="190"/>
    </row>
    <row r="70" spans="1:10" customFormat="1" ht="37.5" x14ac:dyDescent="0.4">
      <c r="A70" s="133">
        <v>4</v>
      </c>
      <c r="B70" s="133">
        <v>1</v>
      </c>
      <c r="C70" s="133">
        <v>8</v>
      </c>
      <c r="D70" s="133"/>
      <c r="E70" s="133"/>
      <c r="F70" s="133"/>
      <c r="G70" s="172" t="s">
        <v>1465</v>
      </c>
      <c r="H70" s="11"/>
      <c r="I70" s="30"/>
      <c r="J70" s="190"/>
    </row>
    <row r="71" spans="1:10" customFormat="1" ht="56.25" x14ac:dyDescent="0.4">
      <c r="A71" s="133">
        <v>4</v>
      </c>
      <c r="B71" s="133">
        <v>1</v>
      </c>
      <c r="C71" s="133">
        <v>9</v>
      </c>
      <c r="D71" s="133"/>
      <c r="E71" s="133"/>
      <c r="F71" s="133"/>
      <c r="G71" s="36" t="s">
        <v>1466</v>
      </c>
      <c r="H71" s="11"/>
      <c r="I71" s="30"/>
      <c r="J71" s="190"/>
    </row>
    <row r="72" spans="1:10" customFormat="1" ht="37.5" x14ac:dyDescent="0.4">
      <c r="A72" s="133">
        <v>4</v>
      </c>
      <c r="B72" s="133">
        <v>1</v>
      </c>
      <c r="C72" s="133">
        <v>10</v>
      </c>
      <c r="D72" s="133"/>
      <c r="E72" s="133"/>
      <c r="F72" s="133"/>
      <c r="G72" s="36" t="s">
        <v>1467</v>
      </c>
      <c r="H72" s="11"/>
      <c r="I72" s="30"/>
      <c r="J72" s="190"/>
    </row>
    <row r="73" spans="1:10" customFormat="1" ht="56.25" x14ac:dyDescent="0.4">
      <c r="A73" s="133">
        <v>4</v>
      </c>
      <c r="B73" s="133">
        <v>1</v>
      </c>
      <c r="C73" s="133">
        <v>11</v>
      </c>
      <c r="D73" s="133"/>
      <c r="E73" s="133"/>
      <c r="F73" s="133"/>
      <c r="G73" s="36" t="s">
        <v>1468</v>
      </c>
      <c r="H73" s="11"/>
      <c r="I73" s="30"/>
      <c r="J73" s="190"/>
    </row>
    <row r="74" spans="1:10" customFormat="1" ht="37.5" x14ac:dyDescent="0.4">
      <c r="A74" s="133">
        <v>4</v>
      </c>
      <c r="B74" s="133">
        <v>1</v>
      </c>
      <c r="C74" s="133">
        <v>12</v>
      </c>
      <c r="D74" s="133"/>
      <c r="E74" s="133"/>
      <c r="F74" s="133"/>
      <c r="G74" s="172" t="s">
        <v>1469</v>
      </c>
      <c r="H74" s="11"/>
      <c r="I74" s="30"/>
      <c r="J74" s="190"/>
    </row>
    <row r="75" spans="1:10" customFormat="1" ht="37.5" x14ac:dyDescent="0.4">
      <c r="A75" s="133">
        <v>4</v>
      </c>
      <c r="B75" s="133">
        <v>1</v>
      </c>
      <c r="C75" s="133">
        <v>13</v>
      </c>
      <c r="D75" s="133"/>
      <c r="E75" s="133"/>
      <c r="F75" s="133"/>
      <c r="G75" s="36" t="s">
        <v>1470</v>
      </c>
      <c r="H75" s="11"/>
      <c r="I75" s="30"/>
      <c r="J75" s="190"/>
    </row>
    <row r="76" spans="1:10" customFormat="1" ht="37.5" x14ac:dyDescent="0.4">
      <c r="A76" s="133">
        <v>4</v>
      </c>
      <c r="B76" s="133">
        <v>1</v>
      </c>
      <c r="C76" s="133">
        <v>14</v>
      </c>
      <c r="D76" s="133"/>
      <c r="E76" s="133"/>
      <c r="F76" s="133"/>
      <c r="G76" s="36" t="s">
        <v>1471</v>
      </c>
      <c r="H76" s="11"/>
      <c r="I76" s="30"/>
      <c r="J76" s="190"/>
    </row>
    <row r="77" spans="1:10" customFormat="1" ht="37.5" x14ac:dyDescent="0.4">
      <c r="A77" s="133">
        <v>4</v>
      </c>
      <c r="B77" s="133">
        <v>1</v>
      </c>
      <c r="C77" s="133">
        <v>15</v>
      </c>
      <c r="D77" s="133"/>
      <c r="E77" s="133"/>
      <c r="F77" s="133"/>
      <c r="G77" s="36" t="s">
        <v>1472</v>
      </c>
      <c r="H77" s="11"/>
      <c r="I77" s="30"/>
      <c r="J77" s="190"/>
    </row>
    <row r="78" spans="1:10" customFormat="1" ht="37.5" x14ac:dyDescent="0.4">
      <c r="A78" s="133">
        <v>4</v>
      </c>
      <c r="B78" s="133">
        <v>1</v>
      </c>
      <c r="C78" s="133">
        <v>16</v>
      </c>
      <c r="D78" s="133"/>
      <c r="E78" s="133"/>
      <c r="F78" s="133"/>
      <c r="G78" s="172" t="s">
        <v>1473</v>
      </c>
      <c r="H78" s="11"/>
      <c r="I78" s="30"/>
      <c r="J78" s="190"/>
    </row>
    <row r="79" spans="1:10" customFormat="1" ht="37.5" x14ac:dyDescent="0.4">
      <c r="A79" s="133">
        <v>4</v>
      </c>
      <c r="B79" s="133">
        <v>1</v>
      </c>
      <c r="C79" s="133">
        <v>17</v>
      </c>
      <c r="D79" s="133"/>
      <c r="E79" s="133"/>
      <c r="F79" s="133"/>
      <c r="G79" s="36" t="s">
        <v>1474</v>
      </c>
      <c r="H79" s="11"/>
      <c r="I79" s="30"/>
      <c r="J79" s="190"/>
    </row>
    <row r="80" spans="1:10" customFormat="1" ht="37.5" x14ac:dyDescent="0.4">
      <c r="A80" s="133">
        <v>4</v>
      </c>
      <c r="B80" s="133">
        <v>1</v>
      </c>
      <c r="C80" s="133">
        <v>18</v>
      </c>
      <c r="D80" s="133"/>
      <c r="E80" s="133"/>
      <c r="F80" s="133"/>
      <c r="G80" s="36" t="s">
        <v>1622</v>
      </c>
      <c r="H80" s="11"/>
      <c r="I80" s="30"/>
      <c r="J80" s="190"/>
    </row>
    <row r="81" spans="1:10" customFormat="1" ht="37.5" x14ac:dyDescent="0.4">
      <c r="A81" s="133">
        <v>4</v>
      </c>
      <c r="B81" s="133">
        <v>1</v>
      </c>
      <c r="C81" s="133">
        <v>19</v>
      </c>
      <c r="D81" s="133"/>
      <c r="E81" s="133"/>
      <c r="F81" s="133"/>
      <c r="G81" s="36" t="s">
        <v>1623</v>
      </c>
      <c r="H81" s="11"/>
      <c r="I81" s="30"/>
      <c r="J81" s="190"/>
    </row>
    <row r="82" spans="1:10" customFormat="1" ht="56.25" x14ac:dyDescent="0.4">
      <c r="A82" s="133">
        <v>4</v>
      </c>
      <c r="B82" s="133">
        <v>1</v>
      </c>
      <c r="C82" s="133">
        <v>20</v>
      </c>
      <c r="D82" s="133"/>
      <c r="E82" s="133"/>
      <c r="F82" s="133"/>
      <c r="G82" s="172" t="s">
        <v>1475</v>
      </c>
      <c r="H82" s="11"/>
      <c r="I82" s="30"/>
      <c r="J82" s="190"/>
    </row>
    <row r="83" spans="1:10" customFormat="1" ht="37.5" x14ac:dyDescent="0.4">
      <c r="A83" s="133">
        <v>4</v>
      </c>
      <c r="B83" s="133">
        <v>1</v>
      </c>
      <c r="C83" s="133">
        <v>21</v>
      </c>
      <c r="D83" s="133"/>
      <c r="E83" s="133"/>
      <c r="F83" s="133"/>
      <c r="G83" s="36" t="s">
        <v>1476</v>
      </c>
      <c r="H83" s="11"/>
      <c r="I83" s="30"/>
      <c r="J83" s="190"/>
    </row>
    <row r="84" spans="1:10" customFormat="1" ht="37.5" x14ac:dyDescent="0.4">
      <c r="A84" s="133">
        <v>4</v>
      </c>
      <c r="B84" s="133">
        <v>1</v>
      </c>
      <c r="C84" s="133">
        <v>22</v>
      </c>
      <c r="D84" s="133"/>
      <c r="E84" s="133"/>
      <c r="F84" s="133"/>
      <c r="G84" s="36" t="s">
        <v>1477</v>
      </c>
      <c r="H84" s="11"/>
      <c r="I84" s="30"/>
      <c r="J84" s="190"/>
    </row>
    <row r="85" spans="1:10" customFormat="1" ht="37.5" x14ac:dyDescent="0.4">
      <c r="A85" s="133">
        <v>4</v>
      </c>
      <c r="B85" s="133">
        <v>1</v>
      </c>
      <c r="C85" s="133">
        <v>23</v>
      </c>
      <c r="D85" s="133"/>
      <c r="E85" s="133"/>
      <c r="F85" s="133"/>
      <c r="G85" s="36" t="s">
        <v>1478</v>
      </c>
      <c r="H85" s="11"/>
      <c r="I85" s="30"/>
      <c r="J85" s="190"/>
    </row>
    <row r="86" spans="1:10" customFormat="1" ht="56.25" x14ac:dyDescent="0.4">
      <c r="A86" s="133">
        <v>4</v>
      </c>
      <c r="B86" s="133">
        <v>1</v>
      </c>
      <c r="C86" s="133">
        <v>24</v>
      </c>
      <c r="D86" s="133"/>
      <c r="E86" s="133"/>
      <c r="F86" s="133"/>
      <c r="G86" s="36" t="s">
        <v>1479</v>
      </c>
      <c r="H86" s="11"/>
      <c r="I86" s="30"/>
      <c r="J86" s="190"/>
    </row>
    <row r="87" spans="1:10" customFormat="1" ht="37.5" x14ac:dyDescent="0.4">
      <c r="A87" s="133">
        <v>4</v>
      </c>
      <c r="B87" s="133">
        <v>1</v>
      </c>
      <c r="C87" s="133">
        <v>25</v>
      </c>
      <c r="D87" s="133"/>
      <c r="E87" s="133"/>
      <c r="F87" s="133"/>
      <c r="G87" s="36" t="s">
        <v>1480</v>
      </c>
      <c r="H87" s="11"/>
      <c r="I87" s="30"/>
      <c r="J87" s="190"/>
    </row>
    <row r="88" spans="1:10" customFormat="1" ht="37.5" x14ac:dyDescent="0.4">
      <c r="A88" s="133">
        <v>4</v>
      </c>
      <c r="B88" s="133">
        <v>1</v>
      </c>
      <c r="C88" s="133">
        <v>26</v>
      </c>
      <c r="D88" s="133"/>
      <c r="E88" s="133"/>
      <c r="F88" s="133"/>
      <c r="G88" s="36" t="s">
        <v>1481</v>
      </c>
      <c r="H88" s="11"/>
      <c r="I88" s="30"/>
      <c r="J88" s="190"/>
    </row>
    <row r="89" spans="1:10" customFormat="1" ht="56.25" x14ac:dyDescent="0.4">
      <c r="A89" s="133">
        <v>4</v>
      </c>
      <c r="B89" s="133">
        <v>1</v>
      </c>
      <c r="C89" s="133">
        <v>27</v>
      </c>
      <c r="D89" s="133"/>
      <c r="E89" s="133"/>
      <c r="F89" s="133"/>
      <c r="G89" s="172" t="s">
        <v>1482</v>
      </c>
      <c r="H89" s="11"/>
      <c r="I89" s="30"/>
      <c r="J89" s="190"/>
    </row>
    <row r="90" spans="1:10" customFormat="1" ht="37.5" x14ac:dyDescent="0.4">
      <c r="A90" s="133">
        <v>4</v>
      </c>
      <c r="B90" s="133">
        <v>1</v>
      </c>
      <c r="C90" s="133">
        <v>28</v>
      </c>
      <c r="D90" s="133"/>
      <c r="E90" s="133"/>
      <c r="F90" s="133"/>
      <c r="G90" s="36" t="s">
        <v>1483</v>
      </c>
      <c r="H90" s="11"/>
      <c r="I90" s="30"/>
      <c r="J90" s="190"/>
    </row>
    <row r="91" spans="1:10" customFormat="1" ht="37.5" x14ac:dyDescent="0.4">
      <c r="A91" s="133">
        <v>4</v>
      </c>
      <c r="B91" s="133">
        <v>1</v>
      </c>
      <c r="C91" s="133">
        <v>29</v>
      </c>
      <c r="D91" s="133"/>
      <c r="E91" s="133"/>
      <c r="F91" s="133"/>
      <c r="G91" s="36" t="s">
        <v>1484</v>
      </c>
      <c r="H91" s="11"/>
      <c r="I91" s="30"/>
      <c r="J91" s="190"/>
    </row>
    <row r="92" spans="1:10" customFormat="1" ht="37.5" x14ac:dyDescent="0.4">
      <c r="A92" s="133">
        <v>4</v>
      </c>
      <c r="B92" s="133">
        <v>1</v>
      </c>
      <c r="C92" s="133">
        <v>30</v>
      </c>
      <c r="D92" s="133"/>
      <c r="E92" s="133"/>
      <c r="F92" s="133"/>
      <c r="G92" s="36" t="s">
        <v>1485</v>
      </c>
      <c r="H92" s="11"/>
      <c r="I92" s="30"/>
      <c r="J92" s="190"/>
    </row>
    <row r="93" spans="1:10" s="1" customFormat="1" ht="56.25" x14ac:dyDescent="0.45">
      <c r="A93" s="133">
        <v>4</v>
      </c>
      <c r="B93" s="138">
        <v>1</v>
      </c>
      <c r="C93" s="138">
        <v>31</v>
      </c>
      <c r="D93" s="138"/>
      <c r="E93" s="138"/>
      <c r="F93" s="138"/>
      <c r="G93" s="7" t="s">
        <v>1641</v>
      </c>
      <c r="H93" s="174"/>
      <c r="I93" s="13"/>
      <c r="J93" s="192"/>
    </row>
    <row r="94" spans="1:10" customFormat="1" x14ac:dyDescent="0.4">
      <c r="A94" s="133">
        <v>4</v>
      </c>
      <c r="B94" s="135">
        <v>2</v>
      </c>
      <c r="C94" s="135"/>
      <c r="D94" s="135"/>
      <c r="E94" s="135"/>
      <c r="F94" s="135"/>
      <c r="G94" s="169" t="s">
        <v>148</v>
      </c>
      <c r="H94" s="9"/>
      <c r="I94" s="29"/>
      <c r="J94" s="191"/>
    </row>
    <row r="95" spans="1:10" customFormat="1" x14ac:dyDescent="0.4">
      <c r="A95" s="133">
        <v>4</v>
      </c>
      <c r="B95" s="133">
        <v>2</v>
      </c>
      <c r="C95" s="133">
        <v>1</v>
      </c>
      <c r="D95" s="133"/>
      <c r="E95" s="133"/>
      <c r="F95" s="133"/>
      <c r="G95" s="36" t="s">
        <v>1542</v>
      </c>
      <c r="H95" s="11"/>
      <c r="I95" s="30"/>
      <c r="J95" s="190"/>
    </row>
    <row r="96" spans="1:10" customFormat="1" x14ac:dyDescent="0.4">
      <c r="A96" s="133">
        <v>4</v>
      </c>
      <c r="B96" s="133">
        <v>2</v>
      </c>
      <c r="C96" s="133">
        <v>2</v>
      </c>
      <c r="D96" s="133"/>
      <c r="E96" s="133"/>
      <c r="F96" s="133"/>
      <c r="G96" s="172" t="s">
        <v>1543</v>
      </c>
      <c r="H96" s="11"/>
      <c r="I96" s="30"/>
      <c r="J96" s="190"/>
    </row>
    <row r="97" spans="1:10" s="1" customFormat="1" collapsed="1" x14ac:dyDescent="0.45">
      <c r="A97" s="146">
        <v>5</v>
      </c>
      <c r="B97" s="146"/>
      <c r="C97" s="146"/>
      <c r="D97" s="146"/>
      <c r="E97" s="146"/>
      <c r="F97" s="146"/>
      <c r="G97" s="118" t="s">
        <v>1486</v>
      </c>
      <c r="H97" s="5"/>
      <c r="I97" s="33"/>
      <c r="J97" s="185"/>
    </row>
    <row r="98" spans="1:10" x14ac:dyDescent="0.4">
      <c r="A98" s="138">
        <v>5</v>
      </c>
      <c r="B98" s="135">
        <v>1</v>
      </c>
      <c r="C98" s="135"/>
      <c r="D98" s="135"/>
      <c r="E98" s="135"/>
      <c r="F98" s="135"/>
      <c r="G98" s="37" t="s">
        <v>1541</v>
      </c>
      <c r="H98" s="5"/>
      <c r="I98" s="33"/>
      <c r="J98" s="185"/>
    </row>
    <row r="99" spans="1:10" customFormat="1" ht="37.5" x14ac:dyDescent="0.4">
      <c r="A99" s="133">
        <v>5</v>
      </c>
      <c r="B99" s="133">
        <v>1</v>
      </c>
      <c r="C99" s="133">
        <v>1</v>
      </c>
      <c r="D99" s="133"/>
      <c r="E99" s="133"/>
      <c r="F99" s="133"/>
      <c r="G99" s="172" t="s">
        <v>1487</v>
      </c>
      <c r="H99" s="11"/>
      <c r="I99" s="30"/>
      <c r="J99" s="190"/>
    </row>
    <row r="100" spans="1:10" customFormat="1" ht="37.5" x14ac:dyDescent="0.4">
      <c r="A100" s="133">
        <v>5</v>
      </c>
      <c r="B100" s="133">
        <v>1</v>
      </c>
      <c r="C100" s="133">
        <v>2</v>
      </c>
      <c r="D100" s="133"/>
      <c r="E100" s="133"/>
      <c r="F100" s="133"/>
      <c r="G100" s="36" t="s">
        <v>1488</v>
      </c>
      <c r="H100" s="11"/>
      <c r="I100" s="30"/>
      <c r="J100" s="190"/>
    </row>
    <row r="101" spans="1:10" customFormat="1" ht="75" x14ac:dyDescent="0.4">
      <c r="A101" s="133">
        <v>5</v>
      </c>
      <c r="B101" s="133">
        <v>1</v>
      </c>
      <c r="C101" s="133">
        <v>3</v>
      </c>
      <c r="D101" s="133"/>
      <c r="E101" s="133"/>
      <c r="F101" s="133"/>
      <c r="G101" s="36" t="s">
        <v>1489</v>
      </c>
      <c r="H101" s="11"/>
      <c r="I101" s="30"/>
      <c r="J101" s="190"/>
    </row>
    <row r="102" spans="1:10" customFormat="1" ht="37.5" x14ac:dyDescent="0.4">
      <c r="A102" s="133">
        <v>5</v>
      </c>
      <c r="B102" s="133">
        <v>1</v>
      </c>
      <c r="C102" s="133">
        <v>4</v>
      </c>
      <c r="D102" s="133"/>
      <c r="E102" s="133"/>
      <c r="F102" s="133"/>
      <c r="G102" s="36" t="s">
        <v>1490</v>
      </c>
      <c r="H102" s="11"/>
      <c r="I102" s="30"/>
      <c r="J102" s="190"/>
    </row>
    <row r="103" spans="1:10" customFormat="1" ht="56.25" x14ac:dyDescent="0.4">
      <c r="A103" s="133">
        <v>5</v>
      </c>
      <c r="B103" s="133">
        <v>1</v>
      </c>
      <c r="C103" s="133">
        <v>5</v>
      </c>
      <c r="D103" s="133"/>
      <c r="E103" s="133"/>
      <c r="F103" s="133"/>
      <c r="G103" s="172" t="s">
        <v>1491</v>
      </c>
      <c r="H103" s="11"/>
      <c r="I103" s="30"/>
      <c r="J103" s="190"/>
    </row>
    <row r="104" spans="1:10" customFormat="1" ht="206.25" x14ac:dyDescent="0.4">
      <c r="A104" s="133">
        <v>5</v>
      </c>
      <c r="B104" s="133">
        <v>1</v>
      </c>
      <c r="C104" s="133">
        <v>6</v>
      </c>
      <c r="D104" s="133"/>
      <c r="E104" s="133"/>
      <c r="F104" s="133"/>
      <c r="G104" s="36" t="s">
        <v>1492</v>
      </c>
      <c r="H104" s="11"/>
      <c r="I104" s="30"/>
      <c r="J104" s="190"/>
    </row>
    <row r="105" spans="1:10" customFormat="1" ht="37.5" x14ac:dyDescent="0.4">
      <c r="A105" s="133">
        <v>5</v>
      </c>
      <c r="B105" s="133">
        <v>1</v>
      </c>
      <c r="C105" s="133">
        <v>7</v>
      </c>
      <c r="D105" s="133"/>
      <c r="E105" s="133"/>
      <c r="F105" s="133"/>
      <c r="G105" s="36" t="s">
        <v>1493</v>
      </c>
      <c r="H105" s="11"/>
      <c r="I105" s="30"/>
      <c r="J105" s="190"/>
    </row>
    <row r="106" spans="1:10" customFormat="1" ht="37.5" x14ac:dyDescent="0.4">
      <c r="A106" s="133">
        <v>5</v>
      </c>
      <c r="B106" s="133">
        <v>1</v>
      </c>
      <c r="C106" s="133">
        <v>8</v>
      </c>
      <c r="D106" s="133"/>
      <c r="E106" s="133"/>
      <c r="F106" s="133"/>
      <c r="G106" s="36" t="s">
        <v>1494</v>
      </c>
      <c r="H106" s="11"/>
      <c r="I106" s="30"/>
      <c r="J106" s="190"/>
    </row>
    <row r="107" spans="1:10" customFormat="1" ht="112.5" x14ac:dyDescent="0.4">
      <c r="A107" s="133">
        <v>5</v>
      </c>
      <c r="B107" s="133">
        <v>1</v>
      </c>
      <c r="C107" s="133">
        <v>9</v>
      </c>
      <c r="D107" s="133"/>
      <c r="E107" s="133"/>
      <c r="F107" s="133"/>
      <c r="G107" s="172" t="s">
        <v>1495</v>
      </c>
      <c r="H107" s="11"/>
      <c r="I107" s="30"/>
      <c r="J107" s="190"/>
    </row>
    <row r="108" spans="1:10" customFormat="1" ht="56.25" x14ac:dyDescent="0.4">
      <c r="A108" s="133">
        <v>5</v>
      </c>
      <c r="B108" s="133">
        <v>1</v>
      </c>
      <c r="C108" s="133">
        <v>10</v>
      </c>
      <c r="D108" s="133"/>
      <c r="E108" s="133"/>
      <c r="F108" s="133"/>
      <c r="G108" s="36" t="s">
        <v>1496</v>
      </c>
      <c r="H108" s="11"/>
      <c r="I108" s="30"/>
      <c r="J108" s="190"/>
    </row>
    <row r="109" spans="1:10" customFormat="1" ht="37.5" x14ac:dyDescent="0.4">
      <c r="A109" s="133">
        <v>5</v>
      </c>
      <c r="B109" s="133">
        <v>1</v>
      </c>
      <c r="C109" s="133">
        <v>11</v>
      </c>
      <c r="D109" s="133"/>
      <c r="E109" s="133"/>
      <c r="F109" s="133"/>
      <c r="G109" s="36" t="s">
        <v>1497</v>
      </c>
      <c r="H109" s="11"/>
      <c r="I109" s="30"/>
      <c r="J109" s="190"/>
    </row>
    <row r="110" spans="1:10" customFormat="1" ht="37.5" x14ac:dyDescent="0.4">
      <c r="A110" s="133">
        <v>5</v>
      </c>
      <c r="B110" s="133">
        <v>1</v>
      </c>
      <c r="C110" s="133">
        <v>12</v>
      </c>
      <c r="D110" s="133"/>
      <c r="E110" s="133"/>
      <c r="F110" s="133"/>
      <c r="G110" s="36" t="s">
        <v>1498</v>
      </c>
      <c r="H110" s="11"/>
      <c r="I110" s="30"/>
      <c r="J110" s="190"/>
    </row>
    <row r="111" spans="1:10" customFormat="1" ht="56.25" x14ac:dyDescent="0.4">
      <c r="A111" s="133">
        <v>5</v>
      </c>
      <c r="B111" s="133">
        <v>1</v>
      </c>
      <c r="C111" s="133">
        <v>13</v>
      </c>
      <c r="D111" s="133"/>
      <c r="E111" s="133"/>
      <c r="F111" s="133"/>
      <c r="G111" s="172" t="s">
        <v>1499</v>
      </c>
      <c r="H111" s="11"/>
      <c r="I111" s="30"/>
      <c r="J111" s="190"/>
    </row>
    <row r="112" spans="1:10" customFormat="1" ht="37.5" x14ac:dyDescent="0.4">
      <c r="A112" s="133">
        <v>5</v>
      </c>
      <c r="B112" s="133">
        <v>1</v>
      </c>
      <c r="C112" s="133">
        <v>14</v>
      </c>
      <c r="D112" s="133"/>
      <c r="E112" s="133"/>
      <c r="F112" s="133"/>
      <c r="G112" s="36" t="s">
        <v>1500</v>
      </c>
      <c r="H112" s="11"/>
      <c r="I112" s="30"/>
      <c r="J112" s="190"/>
    </row>
    <row r="113" spans="1:10" customFormat="1" ht="37.5" x14ac:dyDescent="0.4">
      <c r="A113" s="133">
        <v>5</v>
      </c>
      <c r="B113" s="133">
        <v>1</v>
      </c>
      <c r="C113" s="133">
        <v>15</v>
      </c>
      <c r="D113" s="133"/>
      <c r="E113" s="133"/>
      <c r="F113" s="133"/>
      <c r="G113" s="36" t="s">
        <v>1501</v>
      </c>
      <c r="H113" s="11"/>
      <c r="I113" s="30"/>
      <c r="J113" s="190"/>
    </row>
    <row r="114" spans="1:10" customFormat="1" ht="37.5" x14ac:dyDescent="0.4">
      <c r="A114" s="133">
        <v>5</v>
      </c>
      <c r="B114" s="133">
        <v>1</v>
      </c>
      <c r="C114" s="133">
        <v>16</v>
      </c>
      <c r="D114" s="133"/>
      <c r="E114" s="133"/>
      <c r="F114" s="133"/>
      <c r="G114" s="172" t="s">
        <v>1502</v>
      </c>
      <c r="H114" s="11"/>
      <c r="I114" s="30"/>
      <c r="J114" s="190"/>
    </row>
    <row r="115" spans="1:10" customFormat="1" ht="37.5" x14ac:dyDescent="0.4">
      <c r="A115" s="133">
        <v>5</v>
      </c>
      <c r="B115" s="133">
        <v>1</v>
      </c>
      <c r="C115" s="133">
        <v>17</v>
      </c>
      <c r="D115" s="133"/>
      <c r="E115" s="133"/>
      <c r="F115" s="133"/>
      <c r="G115" s="172" t="s">
        <v>1503</v>
      </c>
      <c r="H115" s="11"/>
      <c r="I115" s="30"/>
      <c r="J115" s="190"/>
    </row>
    <row r="116" spans="1:10" customFormat="1" ht="37.5" x14ac:dyDescent="0.4">
      <c r="A116" s="133">
        <v>5</v>
      </c>
      <c r="B116" s="133">
        <v>1</v>
      </c>
      <c r="C116" s="133">
        <v>18</v>
      </c>
      <c r="D116" s="133"/>
      <c r="E116" s="133"/>
      <c r="F116" s="133"/>
      <c r="G116" s="36" t="s">
        <v>1504</v>
      </c>
      <c r="H116" s="11"/>
      <c r="I116" s="30"/>
      <c r="J116" s="190"/>
    </row>
    <row r="117" spans="1:10" customFormat="1" ht="37.5" x14ac:dyDescent="0.4">
      <c r="A117" s="133">
        <v>5</v>
      </c>
      <c r="B117" s="133">
        <v>1</v>
      </c>
      <c r="C117" s="133">
        <v>19</v>
      </c>
      <c r="D117" s="133"/>
      <c r="E117" s="133"/>
      <c r="F117" s="133"/>
      <c r="G117" s="36" t="s">
        <v>1505</v>
      </c>
      <c r="H117" s="11"/>
      <c r="I117" s="30"/>
      <c r="J117" s="190"/>
    </row>
    <row r="118" spans="1:10" customFormat="1" ht="37.5" x14ac:dyDescent="0.4">
      <c r="A118" s="133">
        <v>5</v>
      </c>
      <c r="B118" s="133">
        <v>1</v>
      </c>
      <c r="C118" s="133">
        <v>20</v>
      </c>
      <c r="D118" s="133"/>
      <c r="E118" s="133"/>
      <c r="F118" s="133"/>
      <c r="G118" s="36" t="s">
        <v>1506</v>
      </c>
      <c r="H118" s="11"/>
      <c r="I118" s="30"/>
      <c r="J118" s="190"/>
    </row>
    <row r="119" spans="1:10" customFormat="1" ht="56.25" x14ac:dyDescent="0.4">
      <c r="A119" s="133">
        <v>5</v>
      </c>
      <c r="B119" s="133">
        <v>1</v>
      </c>
      <c r="C119" s="133">
        <v>21</v>
      </c>
      <c r="D119" s="133"/>
      <c r="E119" s="133"/>
      <c r="F119" s="133"/>
      <c r="G119" s="172" t="s">
        <v>1507</v>
      </c>
      <c r="H119" s="11"/>
      <c r="I119" s="30"/>
      <c r="J119" s="190"/>
    </row>
    <row r="120" spans="1:10" customFormat="1" ht="37.5" x14ac:dyDescent="0.4">
      <c r="A120" s="133">
        <v>5</v>
      </c>
      <c r="B120" s="133">
        <v>1</v>
      </c>
      <c r="C120" s="133">
        <v>22</v>
      </c>
      <c r="D120" s="133"/>
      <c r="E120" s="133"/>
      <c r="F120" s="133"/>
      <c r="G120" s="36" t="s">
        <v>1508</v>
      </c>
      <c r="H120" s="11"/>
      <c r="I120" s="30"/>
      <c r="J120" s="190"/>
    </row>
    <row r="121" spans="1:10" customFormat="1" ht="37.5" x14ac:dyDescent="0.4">
      <c r="A121" s="133">
        <v>5</v>
      </c>
      <c r="B121" s="133">
        <v>1</v>
      </c>
      <c r="C121" s="133">
        <v>23</v>
      </c>
      <c r="D121" s="133"/>
      <c r="E121" s="133"/>
      <c r="F121" s="133"/>
      <c r="G121" s="36" t="s">
        <v>1509</v>
      </c>
      <c r="H121" s="11"/>
      <c r="I121" s="30"/>
      <c r="J121" s="190"/>
    </row>
    <row r="122" spans="1:10" customFormat="1" ht="56.25" x14ac:dyDescent="0.4">
      <c r="A122" s="133">
        <v>5</v>
      </c>
      <c r="B122" s="133">
        <v>1</v>
      </c>
      <c r="C122" s="133">
        <v>24</v>
      </c>
      <c r="D122" s="133"/>
      <c r="E122" s="133"/>
      <c r="F122" s="133"/>
      <c r="G122" s="36" t="s">
        <v>1510</v>
      </c>
      <c r="H122" s="11"/>
      <c r="I122" s="30"/>
      <c r="J122" s="190"/>
    </row>
    <row r="123" spans="1:10" customFormat="1" ht="37.5" x14ac:dyDescent="0.4">
      <c r="A123" s="133">
        <v>5</v>
      </c>
      <c r="B123" s="133">
        <v>1</v>
      </c>
      <c r="C123" s="133">
        <v>25</v>
      </c>
      <c r="D123" s="133"/>
      <c r="E123" s="133"/>
      <c r="F123" s="133"/>
      <c r="G123" s="172" t="s">
        <v>1511</v>
      </c>
      <c r="H123" s="11"/>
      <c r="I123" s="30"/>
      <c r="J123" s="190"/>
    </row>
    <row r="124" spans="1:10" customFormat="1" ht="56.25" x14ac:dyDescent="0.4">
      <c r="A124" s="133">
        <v>5</v>
      </c>
      <c r="B124" s="133">
        <v>1</v>
      </c>
      <c r="C124" s="133">
        <v>26</v>
      </c>
      <c r="D124" s="133"/>
      <c r="E124" s="133"/>
      <c r="F124" s="133"/>
      <c r="G124" s="36" t="s">
        <v>1512</v>
      </c>
      <c r="H124" s="11"/>
      <c r="I124" s="30"/>
      <c r="J124" s="190"/>
    </row>
    <row r="125" spans="1:10" customFormat="1" x14ac:dyDescent="0.4">
      <c r="A125" s="133">
        <v>5</v>
      </c>
      <c r="B125" s="135">
        <v>2</v>
      </c>
      <c r="C125" s="135"/>
      <c r="D125" s="135"/>
      <c r="E125" s="135"/>
      <c r="F125" s="135"/>
      <c r="G125" s="169" t="s">
        <v>1572</v>
      </c>
      <c r="H125" s="9"/>
      <c r="I125" s="29"/>
      <c r="J125" s="191"/>
    </row>
    <row r="126" spans="1:10" customFormat="1" x14ac:dyDescent="0.4">
      <c r="A126" s="133">
        <v>5</v>
      </c>
      <c r="B126" s="133">
        <v>2</v>
      </c>
      <c r="C126" s="133">
        <v>1</v>
      </c>
      <c r="D126" s="133"/>
      <c r="E126" s="133"/>
      <c r="F126" s="133"/>
      <c r="G126" s="36" t="s">
        <v>1544</v>
      </c>
      <c r="H126" s="11"/>
      <c r="I126" s="30"/>
      <c r="J126" s="190"/>
    </row>
    <row r="127" spans="1:10" customFormat="1" x14ac:dyDescent="0.4">
      <c r="A127" s="133">
        <v>5</v>
      </c>
      <c r="B127" s="133">
        <v>2</v>
      </c>
      <c r="C127" s="133">
        <v>2</v>
      </c>
      <c r="D127" s="133"/>
      <c r="E127" s="133"/>
      <c r="F127" s="133"/>
      <c r="G127" s="36" t="s">
        <v>1574</v>
      </c>
      <c r="H127" s="11"/>
      <c r="I127" s="30"/>
      <c r="J127" s="190"/>
    </row>
    <row r="128" spans="1:10" customFormat="1" x14ac:dyDescent="0.4">
      <c r="A128" s="133">
        <v>5</v>
      </c>
      <c r="B128" s="133">
        <v>2</v>
      </c>
      <c r="C128" s="133">
        <v>3</v>
      </c>
      <c r="D128" s="133"/>
      <c r="E128" s="133"/>
      <c r="F128" s="133"/>
      <c r="G128" s="36" t="s">
        <v>1627</v>
      </c>
      <c r="H128" s="11"/>
      <c r="I128" s="30"/>
      <c r="J128" s="190"/>
    </row>
    <row r="129" spans="1:10" customFormat="1" x14ac:dyDescent="0.4">
      <c r="A129" s="133">
        <v>5</v>
      </c>
      <c r="B129" s="133">
        <v>2</v>
      </c>
      <c r="C129" s="133">
        <v>4</v>
      </c>
      <c r="D129" s="133"/>
      <c r="E129" s="133"/>
      <c r="F129" s="133"/>
      <c r="G129" s="36" t="s">
        <v>1628</v>
      </c>
      <c r="H129" s="11"/>
      <c r="I129" s="30"/>
      <c r="J129" s="190"/>
    </row>
    <row r="130" spans="1:10" customFormat="1" x14ac:dyDescent="0.4">
      <c r="A130" s="133">
        <v>5</v>
      </c>
      <c r="B130" s="135">
        <v>3</v>
      </c>
      <c r="C130" s="135"/>
      <c r="D130" s="135"/>
      <c r="E130" s="135"/>
      <c r="F130" s="135"/>
      <c r="G130" s="169" t="s">
        <v>1573</v>
      </c>
      <c r="H130" s="9"/>
      <c r="I130" s="29"/>
      <c r="J130" s="191"/>
    </row>
    <row r="131" spans="1:10" customFormat="1" x14ac:dyDescent="0.4">
      <c r="A131" s="133">
        <v>5</v>
      </c>
      <c r="B131" s="133">
        <v>3</v>
      </c>
      <c r="C131" s="133">
        <v>1</v>
      </c>
      <c r="D131" s="133"/>
      <c r="E131" s="133"/>
      <c r="F131" s="133"/>
      <c r="G131" s="36" t="s">
        <v>1575</v>
      </c>
      <c r="H131" s="11"/>
      <c r="I131" s="30"/>
      <c r="J131" s="190"/>
    </row>
    <row r="132" spans="1:10" customFormat="1" x14ac:dyDescent="0.4">
      <c r="A132" s="133">
        <v>5</v>
      </c>
      <c r="B132" s="135">
        <v>4</v>
      </c>
      <c r="C132" s="135"/>
      <c r="D132" s="135"/>
      <c r="E132" s="135"/>
      <c r="F132" s="135"/>
      <c r="G132" s="169" t="s">
        <v>1545</v>
      </c>
      <c r="H132" s="9"/>
      <c r="I132" s="29"/>
      <c r="J132" s="191"/>
    </row>
    <row r="133" spans="1:10" customFormat="1" ht="56.25" x14ac:dyDescent="0.4">
      <c r="A133" s="133">
        <v>5</v>
      </c>
      <c r="B133" s="133">
        <v>4</v>
      </c>
      <c r="C133" s="133">
        <v>1</v>
      </c>
      <c r="D133" s="133"/>
      <c r="E133" s="133"/>
      <c r="F133" s="133"/>
      <c r="G133" s="36" t="s">
        <v>1513</v>
      </c>
      <c r="H133" s="11"/>
      <c r="I133" s="30"/>
      <c r="J133" s="190"/>
    </row>
    <row r="134" spans="1:10" customFormat="1" ht="56.25" x14ac:dyDescent="0.4">
      <c r="A134" s="133">
        <v>5</v>
      </c>
      <c r="B134" s="133">
        <v>4</v>
      </c>
      <c r="C134" s="133">
        <v>2</v>
      </c>
      <c r="D134" s="133"/>
      <c r="E134" s="133"/>
      <c r="F134" s="133"/>
      <c r="G134" s="36" t="s">
        <v>1514</v>
      </c>
      <c r="H134" s="11"/>
      <c r="I134" s="30"/>
      <c r="J134" s="190"/>
    </row>
    <row r="135" spans="1:10" customFormat="1" ht="56.25" x14ac:dyDescent="0.4">
      <c r="A135" s="133">
        <v>5</v>
      </c>
      <c r="B135" s="133">
        <v>4</v>
      </c>
      <c r="C135" s="133">
        <v>3</v>
      </c>
      <c r="D135" s="133"/>
      <c r="E135" s="133"/>
      <c r="F135" s="133"/>
      <c r="G135" s="172" t="s">
        <v>1515</v>
      </c>
      <c r="H135" s="11"/>
      <c r="I135" s="30"/>
      <c r="J135" s="190"/>
    </row>
    <row r="136" spans="1:10" customFormat="1" ht="56.25" x14ac:dyDescent="0.4">
      <c r="A136" s="133">
        <v>5</v>
      </c>
      <c r="B136" s="133">
        <v>4</v>
      </c>
      <c r="C136" s="133">
        <v>4</v>
      </c>
      <c r="D136" s="133"/>
      <c r="E136" s="133"/>
      <c r="F136" s="133"/>
      <c r="G136" s="36" t="s">
        <v>1516</v>
      </c>
      <c r="H136" s="11"/>
      <c r="I136" s="30"/>
      <c r="J136" s="190"/>
    </row>
    <row r="137" spans="1:10" customFormat="1" ht="56.25" x14ac:dyDescent="0.4">
      <c r="A137" s="133">
        <v>5</v>
      </c>
      <c r="B137" s="133">
        <v>4</v>
      </c>
      <c r="C137" s="133">
        <v>5</v>
      </c>
      <c r="D137" s="133"/>
      <c r="E137" s="133"/>
      <c r="F137" s="133"/>
      <c r="G137" s="36" t="s">
        <v>1517</v>
      </c>
      <c r="H137" s="11"/>
      <c r="I137" s="30"/>
      <c r="J137" s="190"/>
    </row>
    <row r="138" spans="1:10" customFormat="1" ht="56.25" x14ac:dyDescent="0.4">
      <c r="A138" s="133">
        <v>5</v>
      </c>
      <c r="B138" s="133">
        <v>4</v>
      </c>
      <c r="C138" s="133">
        <v>6</v>
      </c>
      <c r="D138" s="133"/>
      <c r="E138" s="133"/>
      <c r="F138" s="133"/>
      <c r="G138" s="172" t="s">
        <v>1518</v>
      </c>
      <c r="H138" s="11"/>
      <c r="I138" s="30"/>
      <c r="J138" s="190"/>
    </row>
    <row r="139" spans="1:10" customFormat="1" ht="56.25" x14ac:dyDescent="0.4">
      <c r="A139" s="133">
        <v>5</v>
      </c>
      <c r="B139" s="133">
        <v>4</v>
      </c>
      <c r="C139" s="133">
        <v>7</v>
      </c>
      <c r="D139" s="133"/>
      <c r="E139" s="133"/>
      <c r="F139" s="133"/>
      <c r="G139" s="172" t="s">
        <v>1519</v>
      </c>
      <c r="H139" s="11"/>
      <c r="I139" s="30"/>
      <c r="J139" s="190"/>
    </row>
    <row r="140" spans="1:10" customFormat="1" ht="56.25" x14ac:dyDescent="0.4">
      <c r="A140" s="133">
        <v>5</v>
      </c>
      <c r="B140" s="133">
        <v>4</v>
      </c>
      <c r="C140" s="133">
        <v>8</v>
      </c>
      <c r="D140" s="133"/>
      <c r="E140" s="133"/>
      <c r="F140" s="133"/>
      <c r="G140" s="36" t="s">
        <v>1520</v>
      </c>
      <c r="H140" s="11"/>
      <c r="I140" s="30"/>
      <c r="J140" s="190"/>
    </row>
    <row r="141" spans="1:10" customFormat="1" ht="56.25" x14ac:dyDescent="0.4">
      <c r="A141" s="133">
        <v>5</v>
      </c>
      <c r="B141" s="133">
        <v>4</v>
      </c>
      <c r="C141" s="133">
        <v>9</v>
      </c>
      <c r="D141" s="133"/>
      <c r="E141" s="133"/>
      <c r="F141" s="133"/>
      <c r="G141" s="36" t="s">
        <v>1521</v>
      </c>
      <c r="H141" s="11"/>
      <c r="I141" s="30"/>
      <c r="J141" s="190"/>
    </row>
    <row r="142" spans="1:10" customFormat="1" ht="56.25" x14ac:dyDescent="0.4">
      <c r="A142" s="133">
        <v>5</v>
      </c>
      <c r="B142" s="133">
        <v>4</v>
      </c>
      <c r="C142" s="133">
        <v>10</v>
      </c>
      <c r="D142" s="133"/>
      <c r="E142" s="133"/>
      <c r="F142" s="133"/>
      <c r="G142" s="36" t="s">
        <v>1522</v>
      </c>
      <c r="H142" s="11"/>
      <c r="I142" s="30"/>
      <c r="J142" s="190"/>
    </row>
    <row r="143" spans="1:10" customFormat="1" ht="56.25" x14ac:dyDescent="0.4">
      <c r="A143" s="133">
        <v>5</v>
      </c>
      <c r="B143" s="133">
        <v>4</v>
      </c>
      <c r="C143" s="133">
        <v>11</v>
      </c>
      <c r="D143" s="133"/>
      <c r="E143" s="133"/>
      <c r="F143" s="133"/>
      <c r="G143" s="172" t="s">
        <v>1523</v>
      </c>
      <c r="H143" s="11"/>
      <c r="I143" s="30"/>
      <c r="J143" s="190"/>
    </row>
    <row r="144" spans="1:10" customFormat="1" ht="56.25" x14ac:dyDescent="0.4">
      <c r="A144" s="133">
        <v>5</v>
      </c>
      <c r="B144" s="133">
        <v>4</v>
      </c>
      <c r="C144" s="133">
        <v>12</v>
      </c>
      <c r="D144" s="133"/>
      <c r="E144" s="133"/>
      <c r="F144" s="133"/>
      <c r="G144" s="36" t="s">
        <v>1524</v>
      </c>
      <c r="H144" s="11"/>
      <c r="I144" s="30"/>
      <c r="J144" s="190"/>
    </row>
    <row r="145" spans="1:10" customFormat="1" ht="56.25" x14ac:dyDescent="0.4">
      <c r="A145" s="133">
        <v>5</v>
      </c>
      <c r="B145" s="133">
        <v>4</v>
      </c>
      <c r="C145" s="133">
        <v>13</v>
      </c>
      <c r="D145" s="133"/>
      <c r="E145" s="133"/>
      <c r="F145" s="133"/>
      <c r="G145" s="36" t="s">
        <v>1525</v>
      </c>
      <c r="H145" s="11"/>
      <c r="I145" s="30"/>
      <c r="J145" s="190"/>
    </row>
    <row r="146" spans="1:10" customFormat="1" ht="56.25" x14ac:dyDescent="0.4">
      <c r="A146" s="133">
        <v>5</v>
      </c>
      <c r="B146" s="133">
        <v>4</v>
      </c>
      <c r="C146" s="133">
        <v>14</v>
      </c>
      <c r="D146" s="133"/>
      <c r="E146" s="133"/>
      <c r="F146" s="133"/>
      <c r="G146" s="36" t="s">
        <v>1526</v>
      </c>
      <c r="H146" s="11"/>
      <c r="I146" s="30"/>
      <c r="J146" s="190"/>
    </row>
    <row r="147" spans="1:10" customFormat="1" ht="56.25" x14ac:dyDescent="0.4">
      <c r="A147" s="133">
        <v>5</v>
      </c>
      <c r="B147" s="133">
        <v>4</v>
      </c>
      <c r="C147" s="133">
        <v>15</v>
      </c>
      <c r="D147" s="133"/>
      <c r="E147" s="133"/>
      <c r="F147" s="133"/>
      <c r="G147" s="172" t="s">
        <v>1527</v>
      </c>
      <c r="H147" s="11"/>
      <c r="I147" s="30"/>
      <c r="J147" s="190"/>
    </row>
    <row r="148" spans="1:10" customFormat="1" ht="56.25" x14ac:dyDescent="0.4">
      <c r="A148" s="133">
        <v>5</v>
      </c>
      <c r="B148" s="133">
        <v>4</v>
      </c>
      <c r="C148" s="133">
        <v>16</v>
      </c>
      <c r="D148" s="133"/>
      <c r="E148" s="133"/>
      <c r="F148" s="133"/>
      <c r="G148" s="36" t="s">
        <v>1528</v>
      </c>
      <c r="H148" s="11"/>
      <c r="I148" s="30"/>
      <c r="J148" s="190"/>
    </row>
    <row r="149" spans="1:10" customFormat="1" ht="56.25" x14ac:dyDescent="0.4">
      <c r="A149" s="133">
        <v>5</v>
      </c>
      <c r="B149" s="133">
        <v>4</v>
      </c>
      <c r="C149" s="133">
        <v>17</v>
      </c>
      <c r="D149" s="133"/>
      <c r="E149" s="133"/>
      <c r="F149" s="133"/>
      <c r="G149" s="36" t="s">
        <v>1529</v>
      </c>
      <c r="H149" s="11"/>
      <c r="I149" s="30"/>
      <c r="J149" s="190"/>
    </row>
    <row r="150" spans="1:10" customFormat="1" ht="56.25" x14ac:dyDescent="0.4">
      <c r="A150" s="133">
        <v>5</v>
      </c>
      <c r="B150" s="133">
        <v>4</v>
      </c>
      <c r="C150" s="133">
        <v>18</v>
      </c>
      <c r="D150" s="133"/>
      <c r="E150" s="133"/>
      <c r="F150" s="133"/>
      <c r="G150" s="36" t="s">
        <v>1530</v>
      </c>
      <c r="H150" s="11"/>
      <c r="I150" s="30"/>
      <c r="J150" s="190"/>
    </row>
    <row r="151" spans="1:10" customFormat="1" ht="56.25" x14ac:dyDescent="0.4">
      <c r="A151" s="133">
        <v>5</v>
      </c>
      <c r="B151" s="133">
        <v>4</v>
      </c>
      <c r="C151" s="133">
        <v>19</v>
      </c>
      <c r="D151" s="133"/>
      <c r="E151" s="133"/>
      <c r="F151" s="133"/>
      <c r="G151" s="172" t="s">
        <v>1531</v>
      </c>
      <c r="H151" s="11"/>
      <c r="I151" s="30"/>
      <c r="J151" s="190"/>
    </row>
    <row r="152" spans="1:10" customFormat="1" ht="75" x14ac:dyDescent="0.4">
      <c r="A152" s="133">
        <v>5</v>
      </c>
      <c r="B152" s="133">
        <v>4</v>
      </c>
      <c r="C152" s="133">
        <v>20</v>
      </c>
      <c r="D152" s="133"/>
      <c r="E152" s="133"/>
      <c r="F152" s="133"/>
      <c r="G152" s="36" t="s">
        <v>1532</v>
      </c>
      <c r="H152" s="11"/>
      <c r="I152" s="30"/>
      <c r="J152" s="190"/>
    </row>
    <row r="153" spans="1:10" customFormat="1" ht="75" x14ac:dyDescent="0.4">
      <c r="A153" s="133">
        <v>5</v>
      </c>
      <c r="B153" s="133">
        <v>4</v>
      </c>
      <c r="C153" s="133">
        <v>21</v>
      </c>
      <c r="D153" s="133"/>
      <c r="E153" s="133"/>
      <c r="F153" s="133"/>
      <c r="G153" s="36" t="s">
        <v>1533</v>
      </c>
      <c r="H153" s="11"/>
      <c r="I153" s="30"/>
      <c r="J153" s="190"/>
    </row>
    <row r="154" spans="1:10" customFormat="1" ht="75" x14ac:dyDescent="0.4">
      <c r="A154" s="133">
        <v>5</v>
      </c>
      <c r="B154" s="133">
        <v>4</v>
      </c>
      <c r="C154" s="133">
        <v>22</v>
      </c>
      <c r="D154" s="133"/>
      <c r="E154" s="133"/>
      <c r="F154" s="133"/>
      <c r="G154" s="172" t="s">
        <v>1534</v>
      </c>
      <c r="H154" s="11"/>
      <c r="I154" s="30"/>
      <c r="J154" s="190"/>
    </row>
    <row r="155" spans="1:10" customFormat="1" ht="93.75" x14ac:dyDescent="0.4">
      <c r="A155" s="133">
        <v>5</v>
      </c>
      <c r="B155" s="133">
        <v>4</v>
      </c>
      <c r="C155" s="133">
        <v>23</v>
      </c>
      <c r="D155" s="133"/>
      <c r="E155" s="133"/>
      <c r="F155" s="133"/>
      <c r="G155" s="172" t="s">
        <v>1535</v>
      </c>
      <c r="H155" s="11"/>
      <c r="I155" s="30"/>
      <c r="J155" s="190"/>
    </row>
    <row r="156" spans="1:10" customFormat="1" ht="93.75" x14ac:dyDescent="0.4">
      <c r="A156" s="133">
        <v>5</v>
      </c>
      <c r="B156" s="133">
        <v>4</v>
      </c>
      <c r="C156" s="133">
        <v>24</v>
      </c>
      <c r="D156" s="133"/>
      <c r="E156" s="133"/>
      <c r="F156" s="133"/>
      <c r="G156" s="36" t="s">
        <v>1536</v>
      </c>
      <c r="H156" s="11"/>
      <c r="I156" s="30"/>
      <c r="J156" s="190"/>
    </row>
    <row r="157" spans="1:10" customFormat="1" ht="93.75" x14ac:dyDescent="0.4">
      <c r="A157" s="133">
        <v>5</v>
      </c>
      <c r="B157" s="133">
        <v>4</v>
      </c>
      <c r="C157" s="133">
        <v>25</v>
      </c>
      <c r="D157" s="133"/>
      <c r="E157" s="133"/>
      <c r="F157" s="133"/>
      <c r="G157" s="36" t="s">
        <v>1537</v>
      </c>
      <c r="H157" s="11"/>
      <c r="I157" s="30"/>
      <c r="J157" s="190"/>
    </row>
    <row r="158" spans="1:10" customFormat="1" ht="75" x14ac:dyDescent="0.4">
      <c r="A158" s="133">
        <v>5</v>
      </c>
      <c r="B158" s="133">
        <v>4</v>
      </c>
      <c r="C158" s="133">
        <v>26</v>
      </c>
      <c r="D158" s="133"/>
      <c r="E158" s="133"/>
      <c r="F158" s="133"/>
      <c r="G158" s="36" t="s">
        <v>1538</v>
      </c>
      <c r="H158" s="11"/>
      <c r="I158" s="30"/>
      <c r="J158" s="190"/>
    </row>
    <row r="159" spans="1:10" customFormat="1" ht="93.75" x14ac:dyDescent="0.4">
      <c r="A159" s="133">
        <v>5</v>
      </c>
      <c r="B159" s="133">
        <v>4</v>
      </c>
      <c r="C159" s="133">
        <v>27</v>
      </c>
      <c r="D159" s="133"/>
      <c r="E159" s="133"/>
      <c r="F159" s="133"/>
      <c r="G159" s="172" t="s">
        <v>1539</v>
      </c>
      <c r="H159" s="11"/>
      <c r="I159" s="30"/>
      <c r="J159" s="190"/>
    </row>
    <row r="160" spans="1:10" customFormat="1" ht="75" x14ac:dyDescent="0.4">
      <c r="A160" s="133">
        <v>5</v>
      </c>
      <c r="B160" s="133">
        <v>4</v>
      </c>
      <c r="C160" s="133">
        <v>28</v>
      </c>
      <c r="D160" s="133"/>
      <c r="E160" s="133"/>
      <c r="F160" s="133"/>
      <c r="G160" s="36" t="s">
        <v>1540</v>
      </c>
      <c r="H160" s="11"/>
      <c r="I160" s="30"/>
      <c r="J160" s="190"/>
    </row>
    <row r="161" spans="1:10" customFormat="1" ht="75" x14ac:dyDescent="0.4">
      <c r="A161" s="133">
        <v>5</v>
      </c>
      <c r="B161" s="133">
        <v>4</v>
      </c>
      <c r="C161" s="133">
        <v>29</v>
      </c>
      <c r="D161" s="133"/>
      <c r="E161" s="133"/>
      <c r="F161" s="133"/>
      <c r="G161" s="36" t="s">
        <v>1716</v>
      </c>
      <c r="H161" s="11"/>
      <c r="I161" s="30"/>
      <c r="J161" s="190"/>
    </row>
    <row r="162" spans="1:10" customFormat="1" ht="56.25" x14ac:dyDescent="0.4">
      <c r="A162" s="133">
        <v>5</v>
      </c>
      <c r="B162" s="133">
        <v>4</v>
      </c>
      <c r="C162" s="133">
        <v>30</v>
      </c>
      <c r="D162" s="133"/>
      <c r="E162" s="133"/>
      <c r="F162" s="133"/>
      <c r="G162" s="36" t="s">
        <v>1546</v>
      </c>
      <c r="H162" s="11"/>
      <c r="I162" s="30"/>
      <c r="J162" s="190"/>
    </row>
    <row r="163" spans="1:10" customFormat="1" ht="56.25" x14ac:dyDescent="0.4">
      <c r="A163" s="133">
        <v>5</v>
      </c>
      <c r="B163" s="133">
        <v>4</v>
      </c>
      <c r="C163" s="133">
        <v>31</v>
      </c>
      <c r="D163" s="133"/>
      <c r="E163" s="133"/>
      <c r="F163" s="133"/>
      <c r="G163" s="36" t="s">
        <v>1547</v>
      </c>
      <c r="H163" s="11"/>
      <c r="I163" s="30"/>
      <c r="J163" s="190"/>
    </row>
    <row r="164" spans="1:10" customFormat="1" ht="56.25" x14ac:dyDescent="0.4">
      <c r="A164" s="133">
        <v>5</v>
      </c>
      <c r="B164" s="133">
        <v>4</v>
      </c>
      <c r="C164" s="133">
        <v>32</v>
      </c>
      <c r="D164" s="133"/>
      <c r="E164" s="133"/>
      <c r="F164" s="133"/>
      <c r="G164" s="36" t="s">
        <v>1548</v>
      </c>
      <c r="H164" s="11"/>
      <c r="I164" s="30"/>
      <c r="J164" s="190"/>
    </row>
    <row r="165" spans="1:10" customFormat="1" ht="56.25" x14ac:dyDescent="0.4">
      <c r="A165" s="133">
        <v>5</v>
      </c>
      <c r="B165" s="133">
        <v>4</v>
      </c>
      <c r="C165" s="133">
        <v>33</v>
      </c>
      <c r="D165" s="133"/>
      <c r="E165" s="133"/>
      <c r="F165" s="133"/>
      <c r="G165" s="36" t="s">
        <v>1549</v>
      </c>
      <c r="H165" s="11"/>
      <c r="I165" s="30"/>
      <c r="J165" s="190"/>
    </row>
    <row r="166" spans="1:10" customFormat="1" ht="56.25" x14ac:dyDescent="0.4">
      <c r="A166" s="133">
        <v>5</v>
      </c>
      <c r="B166" s="133">
        <v>4</v>
      </c>
      <c r="C166" s="133">
        <v>34</v>
      </c>
      <c r="D166" s="133"/>
      <c r="E166" s="133"/>
      <c r="F166" s="133"/>
      <c r="G166" s="36" t="s">
        <v>1550</v>
      </c>
      <c r="H166" s="11"/>
      <c r="I166" s="30"/>
      <c r="J166" s="190"/>
    </row>
    <row r="167" spans="1:10" customFormat="1" ht="56.25" x14ac:dyDescent="0.4">
      <c r="A167" s="133">
        <v>5</v>
      </c>
      <c r="B167" s="133">
        <v>4</v>
      </c>
      <c r="C167" s="133">
        <v>35</v>
      </c>
      <c r="D167" s="133"/>
      <c r="E167" s="133"/>
      <c r="F167" s="133"/>
      <c r="G167" s="36" t="s">
        <v>1551</v>
      </c>
      <c r="H167" s="11"/>
      <c r="I167" s="30"/>
      <c r="J167" s="190"/>
    </row>
    <row r="168" spans="1:10" customFormat="1" ht="56.25" x14ac:dyDescent="0.4">
      <c r="A168" s="133">
        <v>5</v>
      </c>
      <c r="B168" s="133">
        <v>4</v>
      </c>
      <c r="C168" s="133">
        <v>36</v>
      </c>
      <c r="D168" s="133"/>
      <c r="E168" s="133"/>
      <c r="F168" s="133"/>
      <c r="G168" s="36" t="s">
        <v>1552</v>
      </c>
      <c r="H168" s="11"/>
      <c r="I168" s="30"/>
      <c r="J168" s="190"/>
    </row>
    <row r="169" spans="1:10" customFormat="1" ht="56.25" x14ac:dyDescent="0.4">
      <c r="A169" s="133">
        <v>5</v>
      </c>
      <c r="B169" s="133">
        <v>4</v>
      </c>
      <c r="C169" s="133">
        <v>37</v>
      </c>
      <c r="D169" s="133"/>
      <c r="E169" s="133"/>
      <c r="F169" s="133"/>
      <c r="G169" s="36" t="s">
        <v>1553</v>
      </c>
      <c r="H169" s="11"/>
      <c r="I169" s="30"/>
      <c r="J169" s="190"/>
    </row>
    <row r="170" spans="1:10" customFormat="1" ht="56.25" x14ac:dyDescent="0.4">
      <c r="A170" s="133">
        <v>5</v>
      </c>
      <c r="B170" s="133">
        <v>4</v>
      </c>
      <c r="C170" s="133">
        <v>38</v>
      </c>
      <c r="D170" s="133"/>
      <c r="E170" s="133"/>
      <c r="F170" s="133"/>
      <c r="G170" s="36" t="s">
        <v>1554</v>
      </c>
      <c r="H170" s="11"/>
      <c r="I170" s="30"/>
      <c r="J170" s="190"/>
    </row>
    <row r="171" spans="1:10" customFormat="1" ht="56.25" x14ac:dyDescent="0.4">
      <c r="A171" s="133">
        <v>5</v>
      </c>
      <c r="B171" s="133">
        <v>4</v>
      </c>
      <c r="C171" s="133">
        <v>39</v>
      </c>
      <c r="D171" s="133"/>
      <c r="E171" s="133"/>
      <c r="F171" s="133"/>
      <c r="G171" s="36" t="s">
        <v>1555</v>
      </c>
      <c r="H171" s="11"/>
      <c r="I171" s="30"/>
      <c r="J171" s="190"/>
    </row>
    <row r="172" spans="1:10" customFormat="1" ht="56.25" x14ac:dyDescent="0.4">
      <c r="A172" s="133">
        <v>5</v>
      </c>
      <c r="B172" s="133">
        <v>4</v>
      </c>
      <c r="C172" s="133">
        <v>40</v>
      </c>
      <c r="D172" s="133"/>
      <c r="E172" s="133"/>
      <c r="F172" s="133"/>
      <c r="G172" s="36" t="s">
        <v>1556</v>
      </c>
      <c r="H172" s="11"/>
      <c r="I172" s="30"/>
      <c r="J172" s="190"/>
    </row>
    <row r="173" spans="1:10" customFormat="1" ht="56.25" x14ac:dyDescent="0.4">
      <c r="A173" s="133">
        <v>5</v>
      </c>
      <c r="B173" s="133">
        <v>4</v>
      </c>
      <c r="C173" s="133">
        <v>41</v>
      </c>
      <c r="D173" s="133"/>
      <c r="E173" s="133"/>
      <c r="F173" s="133"/>
      <c r="G173" s="36" t="s">
        <v>1557</v>
      </c>
      <c r="H173" s="11"/>
      <c r="I173" s="30"/>
      <c r="J173" s="190"/>
    </row>
    <row r="174" spans="1:10" customFormat="1" ht="56.25" x14ac:dyDescent="0.4">
      <c r="A174" s="133">
        <v>5</v>
      </c>
      <c r="B174" s="133">
        <v>4</v>
      </c>
      <c r="C174" s="133">
        <v>42</v>
      </c>
      <c r="D174" s="133"/>
      <c r="E174" s="133"/>
      <c r="F174" s="133"/>
      <c r="G174" s="36" t="s">
        <v>1557</v>
      </c>
      <c r="H174" s="11"/>
      <c r="I174" s="30"/>
      <c r="J174" s="190"/>
    </row>
    <row r="175" spans="1:10" customFormat="1" ht="56.25" x14ac:dyDescent="0.4">
      <c r="A175" s="133">
        <v>5</v>
      </c>
      <c r="B175" s="133">
        <v>4</v>
      </c>
      <c r="C175" s="133">
        <v>43</v>
      </c>
      <c r="D175" s="133"/>
      <c r="E175" s="133"/>
      <c r="F175" s="133"/>
      <c r="G175" s="36" t="s">
        <v>1558</v>
      </c>
      <c r="H175" s="11"/>
      <c r="I175" s="30"/>
      <c r="J175" s="190"/>
    </row>
    <row r="176" spans="1:10" customFormat="1" ht="56.25" x14ac:dyDescent="0.4">
      <c r="A176" s="133">
        <v>5</v>
      </c>
      <c r="B176" s="133">
        <v>4</v>
      </c>
      <c r="C176" s="133">
        <v>44</v>
      </c>
      <c r="D176" s="133"/>
      <c r="E176" s="133"/>
      <c r="F176" s="133"/>
      <c r="G176" s="36" t="s">
        <v>1559</v>
      </c>
      <c r="H176" s="11"/>
      <c r="I176" s="30"/>
      <c r="J176" s="190"/>
    </row>
    <row r="177" spans="1:10" customFormat="1" ht="56.25" x14ac:dyDescent="0.4">
      <c r="A177" s="133">
        <v>5</v>
      </c>
      <c r="B177" s="133">
        <v>4</v>
      </c>
      <c r="C177" s="133">
        <v>45</v>
      </c>
      <c r="D177" s="133"/>
      <c r="E177" s="133"/>
      <c r="F177" s="133"/>
      <c r="G177" s="36" t="s">
        <v>1560</v>
      </c>
      <c r="H177" s="11"/>
      <c r="I177" s="30"/>
      <c r="J177" s="190"/>
    </row>
    <row r="178" spans="1:10" customFormat="1" ht="56.25" x14ac:dyDescent="0.4">
      <c r="A178" s="133">
        <v>5</v>
      </c>
      <c r="B178" s="133">
        <v>4</v>
      </c>
      <c r="C178" s="133">
        <v>46</v>
      </c>
      <c r="D178" s="133"/>
      <c r="E178" s="133"/>
      <c r="F178" s="133"/>
      <c r="G178" s="36" t="s">
        <v>1561</v>
      </c>
      <c r="H178" s="11"/>
      <c r="I178" s="30"/>
      <c r="J178" s="190"/>
    </row>
    <row r="179" spans="1:10" customFormat="1" ht="56.25" x14ac:dyDescent="0.4">
      <c r="A179" s="133">
        <v>5</v>
      </c>
      <c r="B179" s="133">
        <v>4</v>
      </c>
      <c r="C179" s="133">
        <v>47</v>
      </c>
      <c r="D179" s="133"/>
      <c r="E179" s="133"/>
      <c r="F179" s="133"/>
      <c r="G179" s="36" t="s">
        <v>1562</v>
      </c>
      <c r="H179" s="11"/>
      <c r="I179" s="30"/>
      <c r="J179" s="190"/>
    </row>
    <row r="180" spans="1:10" customFormat="1" ht="56.25" x14ac:dyDescent="0.4">
      <c r="A180" s="133">
        <v>5</v>
      </c>
      <c r="B180" s="133">
        <v>4</v>
      </c>
      <c r="C180" s="133">
        <v>48</v>
      </c>
      <c r="D180" s="133"/>
      <c r="E180" s="133"/>
      <c r="F180" s="133"/>
      <c r="G180" s="36" t="s">
        <v>1563</v>
      </c>
      <c r="H180" s="11"/>
      <c r="I180" s="30"/>
      <c r="J180" s="190"/>
    </row>
    <row r="181" spans="1:10" customFormat="1" ht="56.25" x14ac:dyDescent="0.4">
      <c r="A181" s="133">
        <v>5</v>
      </c>
      <c r="B181" s="133">
        <v>4</v>
      </c>
      <c r="C181" s="133">
        <v>49</v>
      </c>
      <c r="D181" s="133"/>
      <c r="E181" s="133"/>
      <c r="F181" s="133"/>
      <c r="G181" s="36" t="s">
        <v>1564</v>
      </c>
      <c r="H181" s="11"/>
      <c r="I181" s="30"/>
      <c r="J181" s="190"/>
    </row>
    <row r="182" spans="1:10" customFormat="1" ht="56.25" x14ac:dyDescent="0.4">
      <c r="A182" s="133">
        <v>5</v>
      </c>
      <c r="B182" s="133">
        <v>4</v>
      </c>
      <c r="C182" s="133">
        <v>50</v>
      </c>
      <c r="D182" s="133"/>
      <c r="E182" s="133"/>
      <c r="F182" s="133"/>
      <c r="G182" s="36" t="s">
        <v>1565</v>
      </c>
      <c r="H182" s="11"/>
      <c r="I182" s="30"/>
      <c r="J182" s="190"/>
    </row>
    <row r="183" spans="1:10" customFormat="1" ht="56.25" x14ac:dyDescent="0.4">
      <c r="A183" s="133">
        <v>5</v>
      </c>
      <c r="B183" s="133">
        <v>4</v>
      </c>
      <c r="C183" s="133">
        <v>51</v>
      </c>
      <c r="D183" s="133"/>
      <c r="E183" s="133"/>
      <c r="F183" s="133"/>
      <c r="G183" s="36" t="s">
        <v>1566</v>
      </c>
      <c r="H183" s="11"/>
      <c r="I183" s="30"/>
      <c r="J183" s="190"/>
    </row>
    <row r="184" spans="1:10" customFormat="1" ht="56.25" x14ac:dyDescent="0.4">
      <c r="A184" s="133">
        <v>5</v>
      </c>
      <c r="B184" s="133">
        <v>4</v>
      </c>
      <c r="C184" s="133">
        <v>52</v>
      </c>
      <c r="D184" s="133"/>
      <c r="E184" s="133"/>
      <c r="F184" s="133"/>
      <c r="G184" s="36" t="s">
        <v>1567</v>
      </c>
      <c r="H184" s="11"/>
      <c r="I184" s="30"/>
      <c r="J184" s="190"/>
    </row>
    <row r="185" spans="1:10" customFormat="1" ht="56.25" x14ac:dyDescent="0.4">
      <c r="A185" s="133">
        <v>5</v>
      </c>
      <c r="B185" s="133">
        <v>4</v>
      </c>
      <c r="C185" s="133">
        <v>53</v>
      </c>
      <c r="D185" s="133"/>
      <c r="E185" s="133"/>
      <c r="F185" s="133"/>
      <c r="G185" s="36" t="s">
        <v>1568</v>
      </c>
      <c r="H185" s="11"/>
      <c r="I185" s="30"/>
      <c r="J185" s="190"/>
    </row>
    <row r="186" spans="1:10" customFormat="1" ht="56.25" x14ac:dyDescent="0.4">
      <c r="A186" s="133">
        <v>5</v>
      </c>
      <c r="B186" s="133">
        <v>4</v>
      </c>
      <c r="C186" s="133">
        <v>54</v>
      </c>
      <c r="D186" s="133"/>
      <c r="E186" s="133"/>
      <c r="F186" s="133"/>
      <c r="G186" s="36" t="s">
        <v>1569</v>
      </c>
      <c r="H186" s="11"/>
      <c r="I186" s="30"/>
      <c r="J186" s="190"/>
    </row>
    <row r="187" spans="1:10" customFormat="1" ht="56.25" x14ac:dyDescent="0.4">
      <c r="A187" s="133">
        <v>5</v>
      </c>
      <c r="B187" s="133">
        <v>4</v>
      </c>
      <c r="C187" s="133">
        <v>55</v>
      </c>
      <c r="D187" s="133"/>
      <c r="E187" s="133"/>
      <c r="F187" s="133"/>
      <c r="G187" s="36" t="s">
        <v>1570</v>
      </c>
      <c r="H187" s="11"/>
      <c r="I187" s="30"/>
      <c r="J187" s="190"/>
    </row>
    <row r="188" spans="1:10" customFormat="1" ht="56.25" x14ac:dyDescent="0.4">
      <c r="A188" s="133">
        <v>5</v>
      </c>
      <c r="B188" s="133">
        <v>4</v>
      </c>
      <c r="C188" s="133">
        <v>56</v>
      </c>
      <c r="D188" s="133"/>
      <c r="E188" s="133"/>
      <c r="F188" s="133"/>
      <c r="G188" s="36" t="s">
        <v>1571</v>
      </c>
      <c r="H188" s="11"/>
      <c r="I188" s="30"/>
      <c r="J188" s="190"/>
    </row>
    <row r="189" spans="1:10" x14ac:dyDescent="0.4">
      <c r="G189" s="140" t="s">
        <v>17</v>
      </c>
      <c r="H189" s="141">
        <f>COUNTIF($H$4:$H$188,G189)</f>
        <v>0</v>
      </c>
      <c r="J189" s="128">
        <f>SUM(J4:J188)</f>
        <v>0</v>
      </c>
    </row>
    <row r="190" spans="1:10" x14ac:dyDescent="0.4">
      <c r="G190" s="140" t="s">
        <v>618</v>
      </c>
      <c r="H190" s="141">
        <f>COUNTIF($H$4:$H$188,G190)</f>
        <v>0</v>
      </c>
    </row>
    <row r="191" spans="1:10" x14ac:dyDescent="0.4">
      <c r="G191" s="140" t="s">
        <v>28</v>
      </c>
      <c r="H191" s="141">
        <f>COUNTIF($H$4:$H$188,G191)</f>
        <v>0</v>
      </c>
    </row>
    <row r="192" spans="1:10" x14ac:dyDescent="0.4">
      <c r="G192" s="140" t="s">
        <v>35</v>
      </c>
      <c r="H192" s="141">
        <f>COUNTIF($H$4:$H$188,G192)</f>
        <v>0</v>
      </c>
    </row>
    <row r="193" spans="7:8" x14ac:dyDescent="0.4">
      <c r="G193" s="140" t="s">
        <v>56</v>
      </c>
      <c r="H193" s="141">
        <f>COUNTIF($H$4:$H$188,G193)</f>
        <v>0</v>
      </c>
    </row>
  </sheetData>
  <autoFilter ref="A3:J193" xr:uid="{6DFC66F8-A2BD-4210-984E-55F7B8BA0AF3}">
    <filterColumn colId="0" showButton="0"/>
    <filterColumn colId="1" showButton="0"/>
    <filterColumn colId="2" showButton="0"/>
    <filterColumn colId="3" showButton="0"/>
    <filterColumn colId="4" showButton="0"/>
  </autoFilter>
  <mergeCells count="1">
    <mergeCell ref="A3:F3"/>
  </mergeCells>
  <phoneticPr fontId="3"/>
  <dataValidations count="2">
    <dataValidation type="list" allowBlank="1" showErrorMessage="1" sqref="I93:I96 I62 H95:H96 H133:H188 H131 H126:H129 H99:H124 H63:H92 H47:H60 H32:H45 H5:H30" xr:uid="{637AAB38-54C4-4836-85C3-68DEF8E80706}">
      <formula1>"A,B,C,D,E"</formula1>
    </dataValidation>
    <dataValidation allowBlank="1" showErrorMessage="1" sqref="H4 H31 H46 H61:H62 H94 H97:H98 H125 H130 H132" xr:uid="{173E610F-4AE3-4FF1-B916-5ECF021FE254}"/>
  </dataValidations>
  <pageMargins left="0.7" right="0.7" top="0.75" bottom="0.75" header="0.3" footer="0.3"/>
  <pageSetup paperSize="9" scale="46"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80FE9-82D4-4356-8399-B453E66BBC31}">
  <sheetPr>
    <pageSetUpPr fitToPage="1"/>
  </sheetPr>
  <dimension ref="A1:J58"/>
  <sheetViews>
    <sheetView view="pageBreakPreview" zoomScale="85" zoomScaleNormal="55" zoomScaleSheetLayoutView="85" workbookViewId="0">
      <pane ySplit="3" topLeftCell="A4" activePane="bottomLeft" state="frozen"/>
      <selection activeCell="J3" sqref="J3"/>
      <selection pane="bottomLeft" activeCell="A3" sqref="A3:F3"/>
    </sheetView>
  </sheetViews>
  <sheetFormatPr defaultColWidth="9" defaultRowHeight="18.75" x14ac:dyDescent="0.45"/>
  <cols>
    <col min="1" max="6" width="3.625" style="152" customWidth="1"/>
    <col min="7" max="7" width="92.375" style="8" customWidth="1"/>
    <col min="8" max="8" width="13" style="152" customWidth="1"/>
    <col min="9" max="9" width="35.875" style="153" customWidth="1"/>
    <col min="10" max="10" width="20.25" style="154" customWidth="1"/>
    <col min="11" max="16384" width="9" style="1"/>
  </cols>
  <sheetData>
    <row r="1" spans="1:10" s="2" customFormat="1" ht="31.15" customHeight="1" x14ac:dyDescent="0.4">
      <c r="A1" s="125" t="s">
        <v>1594</v>
      </c>
      <c r="B1" s="126"/>
      <c r="C1" s="126"/>
      <c r="D1" s="126"/>
      <c r="E1" s="126"/>
      <c r="F1" s="126"/>
      <c r="G1" s="8"/>
      <c r="H1" s="8"/>
      <c r="I1" s="129"/>
      <c r="J1" s="147"/>
    </row>
    <row r="2" spans="1:10" s="2" customFormat="1" ht="19.5" x14ac:dyDescent="0.4">
      <c r="A2" s="130"/>
      <c r="B2" s="126"/>
      <c r="C2" s="126"/>
      <c r="D2" s="126"/>
      <c r="E2" s="126"/>
      <c r="F2" s="126"/>
      <c r="G2" s="8"/>
      <c r="H2" s="148"/>
      <c r="I2" s="149"/>
      <c r="J2" s="150"/>
    </row>
    <row r="3" spans="1:10" x14ac:dyDescent="0.45">
      <c r="A3" s="214" t="s">
        <v>0</v>
      </c>
      <c r="B3" s="215"/>
      <c r="C3" s="215"/>
      <c r="D3" s="215"/>
      <c r="E3" s="215"/>
      <c r="F3" s="216"/>
      <c r="G3" s="124" t="s">
        <v>1</v>
      </c>
      <c r="H3" s="3" t="s">
        <v>2</v>
      </c>
      <c r="I3" s="3" t="s">
        <v>3</v>
      </c>
      <c r="J3" s="32" t="s">
        <v>4</v>
      </c>
    </row>
    <row r="4" spans="1:10" customFormat="1" x14ac:dyDescent="0.4">
      <c r="A4" s="131">
        <v>1</v>
      </c>
      <c r="B4" s="131"/>
      <c r="C4" s="131"/>
      <c r="D4" s="131"/>
      <c r="E4" s="131"/>
      <c r="F4" s="131"/>
      <c r="G4" s="164" t="s">
        <v>665</v>
      </c>
      <c r="H4" s="5"/>
      <c r="I4" s="33"/>
      <c r="J4" s="188"/>
    </row>
    <row r="5" spans="1:10" customFormat="1" ht="56.25" x14ac:dyDescent="0.4">
      <c r="A5" s="133">
        <v>1</v>
      </c>
      <c r="B5" s="133">
        <v>1</v>
      </c>
      <c r="C5" s="133"/>
      <c r="D5" s="133"/>
      <c r="E5" s="133"/>
      <c r="F5" s="133"/>
      <c r="G5" s="36" t="s">
        <v>193</v>
      </c>
      <c r="H5" s="170"/>
      <c r="I5" s="30"/>
      <c r="J5" s="151"/>
    </row>
    <row r="6" spans="1:10" customFormat="1" ht="93.75" x14ac:dyDescent="0.4">
      <c r="A6" s="133">
        <v>1</v>
      </c>
      <c r="B6" s="133">
        <v>2</v>
      </c>
      <c r="C6" s="133"/>
      <c r="D6" s="133"/>
      <c r="E6" s="133"/>
      <c r="F6" s="133"/>
      <c r="G6" s="36" t="s">
        <v>191</v>
      </c>
      <c r="H6" s="170"/>
      <c r="I6" s="30"/>
      <c r="J6" s="151"/>
    </row>
    <row r="7" spans="1:10" customFormat="1" ht="93.75" x14ac:dyDescent="0.4">
      <c r="A7" s="133">
        <v>1</v>
      </c>
      <c r="B7" s="133">
        <v>3</v>
      </c>
      <c r="C7" s="133"/>
      <c r="D7" s="133"/>
      <c r="E7" s="133"/>
      <c r="F7" s="133"/>
      <c r="G7" s="36" t="s">
        <v>662</v>
      </c>
      <c r="H7" s="170"/>
      <c r="I7" s="30"/>
      <c r="J7" s="151"/>
    </row>
    <row r="8" spans="1:10" customFormat="1" ht="75" x14ac:dyDescent="0.4">
      <c r="A8" s="133">
        <v>1</v>
      </c>
      <c r="B8" s="133">
        <v>4</v>
      </c>
      <c r="C8" s="133"/>
      <c r="D8" s="133"/>
      <c r="E8" s="133"/>
      <c r="F8" s="133"/>
      <c r="G8" s="172" t="s">
        <v>663</v>
      </c>
      <c r="H8" s="170"/>
      <c r="I8" s="30"/>
      <c r="J8" s="151"/>
    </row>
    <row r="9" spans="1:10" customFormat="1" ht="37.5" x14ac:dyDescent="0.4">
      <c r="A9" s="133">
        <v>1</v>
      </c>
      <c r="B9" s="133">
        <v>5</v>
      </c>
      <c r="C9" s="133"/>
      <c r="D9" s="133"/>
      <c r="E9" s="133"/>
      <c r="F9" s="133"/>
      <c r="G9" s="36" t="s">
        <v>457</v>
      </c>
      <c r="H9" s="170"/>
      <c r="I9" s="30"/>
      <c r="J9" s="151"/>
    </row>
    <row r="10" spans="1:10" customFormat="1" ht="37.5" x14ac:dyDescent="0.4">
      <c r="A10" s="133">
        <v>1</v>
      </c>
      <c r="B10" s="133">
        <v>6</v>
      </c>
      <c r="C10" s="133"/>
      <c r="D10" s="133"/>
      <c r="E10" s="133"/>
      <c r="F10" s="133"/>
      <c r="G10" s="172" t="s">
        <v>676</v>
      </c>
      <c r="H10" s="11"/>
      <c r="I10" s="30"/>
      <c r="J10" s="187"/>
    </row>
    <row r="11" spans="1:10" customFormat="1" x14ac:dyDescent="0.4">
      <c r="A11" s="133">
        <v>1</v>
      </c>
      <c r="B11" s="133">
        <v>7</v>
      </c>
      <c r="C11" s="133"/>
      <c r="D11" s="133"/>
      <c r="E11" s="133"/>
      <c r="F11" s="133"/>
      <c r="G11" s="36" t="s">
        <v>455</v>
      </c>
      <c r="H11" s="170"/>
      <c r="I11" s="30"/>
      <c r="J11" s="151"/>
    </row>
    <row r="12" spans="1:10" customFormat="1" ht="131.25" x14ac:dyDescent="0.4">
      <c r="A12" s="133">
        <v>1</v>
      </c>
      <c r="B12" s="133">
        <v>8</v>
      </c>
      <c r="C12" s="133"/>
      <c r="D12" s="133"/>
      <c r="E12" s="133"/>
      <c r="F12" s="133"/>
      <c r="G12" s="36" t="s">
        <v>192</v>
      </c>
      <c r="H12" s="170"/>
      <c r="I12" s="30"/>
      <c r="J12" s="151"/>
    </row>
    <row r="13" spans="1:10" customFormat="1" ht="75" x14ac:dyDescent="0.4">
      <c r="A13" s="133">
        <v>1</v>
      </c>
      <c r="B13" s="133">
        <v>9</v>
      </c>
      <c r="C13" s="133"/>
      <c r="D13" s="133"/>
      <c r="E13" s="133"/>
      <c r="F13" s="133"/>
      <c r="G13" s="36" t="s">
        <v>664</v>
      </c>
      <c r="H13" s="170"/>
      <c r="I13" s="30"/>
      <c r="J13" s="151"/>
    </row>
    <row r="14" spans="1:10" customFormat="1" x14ac:dyDescent="0.4">
      <c r="A14" s="131">
        <v>2</v>
      </c>
      <c r="B14" s="131"/>
      <c r="C14" s="131"/>
      <c r="D14" s="131"/>
      <c r="E14" s="131"/>
      <c r="F14" s="131"/>
      <c r="G14" s="164" t="s">
        <v>672</v>
      </c>
      <c r="H14" s="9"/>
      <c r="I14" s="29"/>
      <c r="J14" s="186"/>
    </row>
    <row r="15" spans="1:10" x14ac:dyDescent="0.45">
      <c r="A15" s="133">
        <v>2</v>
      </c>
      <c r="B15" s="133">
        <v>1</v>
      </c>
      <c r="C15" s="138"/>
      <c r="D15" s="138"/>
      <c r="E15" s="138"/>
      <c r="F15" s="138"/>
      <c r="G15" s="6" t="s">
        <v>668</v>
      </c>
      <c r="H15" s="4"/>
      <c r="I15" s="34"/>
      <c r="J15" s="189"/>
    </row>
    <row r="16" spans="1:10" customFormat="1" x14ac:dyDescent="0.4">
      <c r="A16" s="133">
        <v>2</v>
      </c>
      <c r="B16" s="133">
        <v>2</v>
      </c>
      <c r="C16" s="133"/>
      <c r="D16" s="133"/>
      <c r="E16" s="133"/>
      <c r="F16" s="133"/>
      <c r="G16" s="36" t="s">
        <v>1713</v>
      </c>
      <c r="H16" s="11"/>
      <c r="I16" s="30"/>
      <c r="J16" s="187"/>
    </row>
    <row r="17" spans="1:10" customFormat="1" x14ac:dyDescent="0.4">
      <c r="A17" s="131">
        <v>3</v>
      </c>
      <c r="B17" s="131"/>
      <c r="C17" s="131"/>
      <c r="D17" s="131"/>
      <c r="E17" s="131"/>
      <c r="F17" s="131"/>
      <c r="G17" s="164" t="s">
        <v>679</v>
      </c>
      <c r="H17" s="9"/>
      <c r="I17" s="29"/>
      <c r="J17" s="186"/>
    </row>
    <row r="18" spans="1:10" customFormat="1" ht="37.5" x14ac:dyDescent="0.4">
      <c r="A18" s="133">
        <v>3</v>
      </c>
      <c r="B18" s="133">
        <v>1</v>
      </c>
      <c r="C18" s="133"/>
      <c r="D18" s="133"/>
      <c r="E18" s="133"/>
      <c r="F18" s="133"/>
      <c r="G18" s="36" t="s">
        <v>681</v>
      </c>
      <c r="H18" s="11"/>
      <c r="I18" s="30"/>
      <c r="J18" s="187"/>
    </row>
    <row r="19" spans="1:10" customFormat="1" ht="37.5" x14ac:dyDescent="0.4">
      <c r="A19" s="133">
        <v>3</v>
      </c>
      <c r="B19" s="133">
        <v>2</v>
      </c>
      <c r="C19" s="133"/>
      <c r="D19" s="133"/>
      <c r="E19" s="133"/>
      <c r="F19" s="133"/>
      <c r="G19" s="36" t="s">
        <v>680</v>
      </c>
      <c r="H19" s="11"/>
      <c r="I19" s="30"/>
      <c r="J19" s="187"/>
    </row>
    <row r="20" spans="1:10" customFormat="1" x14ac:dyDescent="0.4">
      <c r="A20" s="131">
        <v>4</v>
      </c>
      <c r="B20" s="131"/>
      <c r="C20" s="131"/>
      <c r="D20" s="131"/>
      <c r="E20" s="131"/>
      <c r="F20" s="131"/>
      <c r="G20" s="164" t="s">
        <v>667</v>
      </c>
      <c r="H20" s="5"/>
      <c r="I20" s="33"/>
      <c r="J20" s="188"/>
    </row>
    <row r="21" spans="1:10" customFormat="1" ht="37.5" x14ac:dyDescent="0.4">
      <c r="A21" s="133">
        <v>4</v>
      </c>
      <c r="B21" s="133">
        <v>1</v>
      </c>
      <c r="C21" s="133"/>
      <c r="D21" s="133"/>
      <c r="E21" s="133"/>
      <c r="F21" s="133"/>
      <c r="G21" s="36" t="s">
        <v>452</v>
      </c>
      <c r="H21" s="170"/>
      <c r="I21" s="30"/>
      <c r="J21" s="151"/>
    </row>
    <row r="22" spans="1:10" customFormat="1" ht="37.5" x14ac:dyDescent="0.4">
      <c r="A22" s="133">
        <v>4</v>
      </c>
      <c r="B22" s="133">
        <v>2</v>
      </c>
      <c r="C22" s="133"/>
      <c r="D22" s="133"/>
      <c r="E22" s="133"/>
      <c r="F22" s="133"/>
      <c r="G22" s="36" t="s">
        <v>453</v>
      </c>
      <c r="H22" s="170"/>
      <c r="I22" s="30"/>
      <c r="J22" s="151"/>
    </row>
    <row r="23" spans="1:10" customFormat="1" x14ac:dyDescent="0.4">
      <c r="A23" s="133">
        <v>4</v>
      </c>
      <c r="B23" s="133">
        <v>3</v>
      </c>
      <c r="C23" s="133"/>
      <c r="D23" s="133"/>
      <c r="E23" s="133"/>
      <c r="F23" s="133"/>
      <c r="G23" s="36" t="s">
        <v>454</v>
      </c>
      <c r="H23" s="170"/>
      <c r="I23" s="30"/>
      <c r="J23" s="151"/>
    </row>
    <row r="24" spans="1:10" customFormat="1" ht="56.25" x14ac:dyDescent="0.4">
      <c r="A24" s="133">
        <v>4</v>
      </c>
      <c r="B24" s="133">
        <v>4</v>
      </c>
      <c r="C24" s="133"/>
      <c r="D24" s="133"/>
      <c r="E24" s="133"/>
      <c r="F24" s="133"/>
      <c r="G24" s="36" t="s">
        <v>456</v>
      </c>
      <c r="H24" s="170"/>
      <c r="I24" s="30"/>
      <c r="J24" s="151"/>
    </row>
    <row r="25" spans="1:10" x14ac:dyDescent="0.45">
      <c r="A25" s="133">
        <v>4</v>
      </c>
      <c r="B25" s="133">
        <v>5</v>
      </c>
      <c r="C25" s="133"/>
      <c r="D25" s="133"/>
      <c r="E25" s="138"/>
      <c r="F25" s="138"/>
      <c r="G25" s="6" t="s">
        <v>44</v>
      </c>
      <c r="H25" s="4"/>
      <c r="I25" s="34"/>
      <c r="J25" s="189"/>
    </row>
    <row r="26" spans="1:10" customFormat="1" x14ac:dyDescent="0.4">
      <c r="A26" s="131">
        <v>5</v>
      </c>
      <c r="B26" s="131"/>
      <c r="C26" s="131"/>
      <c r="D26" s="131"/>
      <c r="E26" s="131"/>
      <c r="F26" s="131"/>
      <c r="G26" s="164" t="s">
        <v>666</v>
      </c>
      <c r="H26" s="5"/>
      <c r="I26" s="33"/>
      <c r="J26" s="188"/>
    </row>
    <row r="27" spans="1:10" customFormat="1" ht="37.5" x14ac:dyDescent="0.4">
      <c r="A27" s="133">
        <v>5</v>
      </c>
      <c r="B27" s="133">
        <v>1</v>
      </c>
      <c r="C27" s="133"/>
      <c r="D27" s="133"/>
      <c r="E27" s="133"/>
      <c r="F27" s="133"/>
      <c r="G27" s="36" t="s">
        <v>451</v>
      </c>
      <c r="H27" s="170"/>
      <c r="I27" s="30"/>
      <c r="J27" s="151"/>
    </row>
    <row r="28" spans="1:10" customFormat="1" ht="37.5" x14ac:dyDescent="0.4">
      <c r="A28" s="133">
        <v>5</v>
      </c>
      <c r="B28" s="133">
        <v>2</v>
      </c>
      <c r="C28" s="133"/>
      <c r="D28" s="133"/>
      <c r="E28" s="133"/>
      <c r="F28" s="133"/>
      <c r="G28" s="36" t="s">
        <v>458</v>
      </c>
      <c r="H28" s="170"/>
      <c r="I28" s="30"/>
      <c r="J28" s="151"/>
    </row>
    <row r="29" spans="1:10" customFormat="1" ht="75" x14ac:dyDescent="0.4">
      <c r="A29" s="133">
        <v>5</v>
      </c>
      <c r="B29" s="133">
        <v>3</v>
      </c>
      <c r="C29" s="133"/>
      <c r="D29" s="133"/>
      <c r="E29" s="133"/>
      <c r="F29" s="133"/>
      <c r="G29" s="36" t="s">
        <v>263</v>
      </c>
      <c r="H29" s="11"/>
      <c r="I29" s="30"/>
      <c r="J29" s="187"/>
    </row>
    <row r="30" spans="1:10" x14ac:dyDescent="0.45">
      <c r="A30" s="133">
        <v>5</v>
      </c>
      <c r="B30" s="133">
        <v>4</v>
      </c>
      <c r="C30" s="133"/>
      <c r="D30" s="133"/>
      <c r="E30" s="138"/>
      <c r="F30" s="138"/>
      <c r="G30" s="6" t="s">
        <v>674</v>
      </c>
      <c r="H30" s="4"/>
      <c r="I30" s="34"/>
      <c r="J30" s="189"/>
    </row>
    <row r="31" spans="1:10" ht="37.5" x14ac:dyDescent="0.45">
      <c r="A31" s="133">
        <v>5</v>
      </c>
      <c r="B31" s="133">
        <v>5</v>
      </c>
      <c r="C31" s="133"/>
      <c r="D31" s="133"/>
      <c r="E31" s="138"/>
      <c r="F31" s="138"/>
      <c r="G31" s="6" t="s">
        <v>675</v>
      </c>
      <c r="H31" s="4"/>
      <c r="I31" s="34"/>
      <c r="J31" s="189"/>
    </row>
    <row r="32" spans="1:10" customFormat="1" x14ac:dyDescent="0.4">
      <c r="A32" s="131">
        <v>6</v>
      </c>
      <c r="B32" s="131"/>
      <c r="C32" s="131"/>
      <c r="D32" s="131"/>
      <c r="E32" s="131"/>
      <c r="F32" s="131"/>
      <c r="G32" s="164" t="s">
        <v>673</v>
      </c>
      <c r="H32" s="9"/>
      <c r="I32" s="29"/>
      <c r="J32" s="186"/>
    </row>
    <row r="33" spans="1:10" customFormat="1" ht="56.25" x14ac:dyDescent="0.4">
      <c r="A33" s="133">
        <v>6</v>
      </c>
      <c r="B33" s="133">
        <v>1</v>
      </c>
      <c r="C33" s="133"/>
      <c r="D33" s="133"/>
      <c r="E33" s="133"/>
      <c r="F33" s="133"/>
      <c r="G33" s="36" t="s">
        <v>259</v>
      </c>
      <c r="H33" s="11"/>
      <c r="I33" s="30"/>
      <c r="J33" s="187"/>
    </row>
    <row r="34" spans="1:10" x14ac:dyDescent="0.45">
      <c r="A34" s="133">
        <v>6</v>
      </c>
      <c r="B34" s="133">
        <v>2</v>
      </c>
      <c r="C34" s="133"/>
      <c r="D34" s="133"/>
      <c r="E34" s="138"/>
      <c r="F34" s="138"/>
      <c r="G34" s="6" t="s">
        <v>40</v>
      </c>
      <c r="H34" s="4"/>
      <c r="I34" s="34"/>
      <c r="J34" s="189"/>
    </row>
    <row r="35" spans="1:10" customFormat="1" ht="56.25" x14ac:dyDescent="0.4">
      <c r="A35" s="133">
        <v>6</v>
      </c>
      <c r="B35" s="133">
        <v>3</v>
      </c>
      <c r="C35" s="133"/>
      <c r="D35" s="133"/>
      <c r="E35" s="133"/>
      <c r="F35" s="133"/>
      <c r="G35" s="36" t="s">
        <v>260</v>
      </c>
      <c r="H35" s="11"/>
      <c r="I35" s="30"/>
      <c r="J35" s="187"/>
    </row>
    <row r="36" spans="1:10" customFormat="1" x14ac:dyDescent="0.4">
      <c r="A36" s="133">
        <v>6</v>
      </c>
      <c r="B36" s="133">
        <v>4</v>
      </c>
      <c r="C36" s="133"/>
      <c r="D36" s="133"/>
      <c r="E36" s="133"/>
      <c r="F36" s="133"/>
      <c r="G36" s="36" t="s">
        <v>261</v>
      </c>
      <c r="H36" s="11"/>
      <c r="I36" s="30"/>
      <c r="J36" s="187"/>
    </row>
    <row r="37" spans="1:10" x14ac:dyDescent="0.45">
      <c r="A37" s="133">
        <v>6</v>
      </c>
      <c r="B37" s="133">
        <v>5</v>
      </c>
      <c r="C37" s="133"/>
      <c r="D37" s="133"/>
      <c r="E37" s="138"/>
      <c r="F37" s="138"/>
      <c r="G37" s="6" t="s">
        <v>41</v>
      </c>
      <c r="H37" s="4"/>
      <c r="I37" s="34"/>
      <c r="J37" s="189"/>
    </row>
    <row r="38" spans="1:10" x14ac:dyDescent="0.45">
      <c r="A38" s="133">
        <v>6</v>
      </c>
      <c r="B38" s="133">
        <v>6</v>
      </c>
      <c r="C38" s="133"/>
      <c r="D38" s="133"/>
      <c r="E38" s="138"/>
      <c r="F38" s="138"/>
      <c r="G38" s="6" t="s">
        <v>42</v>
      </c>
      <c r="H38" s="4"/>
      <c r="I38" s="34"/>
      <c r="J38" s="189"/>
    </row>
    <row r="39" spans="1:10" customFormat="1" ht="93.75" x14ac:dyDescent="0.4">
      <c r="A39" s="133">
        <v>6</v>
      </c>
      <c r="B39" s="133">
        <v>7</v>
      </c>
      <c r="C39" s="133"/>
      <c r="D39" s="133"/>
      <c r="E39" s="133"/>
      <c r="F39" s="133"/>
      <c r="G39" s="172" t="s">
        <v>262</v>
      </c>
      <c r="H39" s="11"/>
      <c r="I39" s="30"/>
      <c r="J39" s="187"/>
    </row>
    <row r="40" spans="1:10" ht="37.5" x14ac:dyDescent="0.45">
      <c r="A40" s="133">
        <v>6</v>
      </c>
      <c r="B40" s="133">
        <v>8</v>
      </c>
      <c r="C40" s="133"/>
      <c r="D40" s="133"/>
      <c r="E40" s="138"/>
      <c r="F40" s="138"/>
      <c r="G40" s="6" t="s">
        <v>38</v>
      </c>
      <c r="H40" s="4"/>
      <c r="I40" s="34"/>
      <c r="J40" s="189"/>
    </row>
    <row r="41" spans="1:10" ht="56.25" x14ac:dyDescent="0.45">
      <c r="A41" s="133">
        <v>6</v>
      </c>
      <c r="B41" s="133">
        <v>9</v>
      </c>
      <c r="C41" s="133"/>
      <c r="D41" s="133"/>
      <c r="E41" s="138"/>
      <c r="F41" s="138"/>
      <c r="G41" s="6" t="s">
        <v>39</v>
      </c>
      <c r="H41" s="4"/>
      <c r="I41" s="34"/>
      <c r="J41" s="189"/>
    </row>
    <row r="42" spans="1:10" ht="37.5" x14ac:dyDescent="0.45">
      <c r="A42" s="133">
        <v>6</v>
      </c>
      <c r="B42" s="133">
        <v>10</v>
      </c>
      <c r="C42" s="133"/>
      <c r="D42" s="133"/>
      <c r="E42" s="138"/>
      <c r="F42" s="138"/>
      <c r="G42" s="6" t="s">
        <v>43</v>
      </c>
      <c r="H42" s="4"/>
      <c r="I42" s="34"/>
      <c r="J42" s="189"/>
    </row>
    <row r="43" spans="1:10" x14ac:dyDescent="0.45">
      <c r="A43" s="131">
        <v>7</v>
      </c>
      <c r="B43" s="131"/>
      <c r="C43" s="131"/>
      <c r="D43" s="131"/>
      <c r="E43" s="131"/>
      <c r="F43" s="131"/>
      <c r="G43" s="164" t="s">
        <v>677</v>
      </c>
      <c r="H43" s="5"/>
      <c r="I43" s="33"/>
      <c r="J43" s="188"/>
    </row>
    <row r="44" spans="1:10" x14ac:dyDescent="0.45">
      <c r="A44" s="133">
        <v>7</v>
      </c>
      <c r="B44" s="133">
        <v>1</v>
      </c>
      <c r="C44" s="133"/>
      <c r="D44" s="133"/>
      <c r="E44" s="138"/>
      <c r="F44" s="138"/>
      <c r="G44" s="6" t="s">
        <v>1669</v>
      </c>
      <c r="H44" s="4"/>
      <c r="I44" s="34"/>
      <c r="J44" s="189"/>
    </row>
    <row r="45" spans="1:10" x14ac:dyDescent="0.45">
      <c r="A45" s="133">
        <v>7</v>
      </c>
      <c r="B45" s="133">
        <v>2</v>
      </c>
      <c r="C45" s="133"/>
      <c r="D45" s="133"/>
      <c r="E45" s="138"/>
      <c r="F45" s="138"/>
      <c r="G45" s="6" t="s">
        <v>30</v>
      </c>
      <c r="H45" s="4"/>
      <c r="I45" s="34"/>
      <c r="J45" s="189"/>
    </row>
    <row r="46" spans="1:10" ht="37.5" x14ac:dyDescent="0.45">
      <c r="A46" s="133">
        <v>7</v>
      </c>
      <c r="B46" s="133">
        <v>3</v>
      </c>
      <c r="C46" s="133"/>
      <c r="D46" s="133"/>
      <c r="E46" s="138"/>
      <c r="F46" s="138"/>
      <c r="G46" s="6" t="s">
        <v>31</v>
      </c>
      <c r="H46" s="4"/>
      <c r="I46" s="34"/>
      <c r="J46" s="189"/>
    </row>
    <row r="47" spans="1:10" x14ac:dyDescent="0.45">
      <c r="A47" s="133">
        <v>7</v>
      </c>
      <c r="B47" s="133">
        <v>4</v>
      </c>
      <c r="C47" s="133"/>
      <c r="D47" s="133"/>
      <c r="E47" s="138"/>
      <c r="F47" s="138"/>
      <c r="G47" s="6" t="s">
        <v>1693</v>
      </c>
      <c r="H47" s="4"/>
      <c r="I47" s="34"/>
      <c r="J47" s="189"/>
    </row>
    <row r="48" spans="1:10" ht="37.5" x14ac:dyDescent="0.45">
      <c r="A48" s="133">
        <v>7</v>
      </c>
      <c r="B48" s="133">
        <v>5</v>
      </c>
      <c r="C48" s="133"/>
      <c r="D48" s="133"/>
      <c r="E48" s="138"/>
      <c r="F48" s="138"/>
      <c r="G48" s="6" t="s">
        <v>32</v>
      </c>
      <c r="H48" s="4"/>
      <c r="I48" s="34"/>
      <c r="J48" s="189"/>
    </row>
    <row r="49" spans="1:10" ht="37.5" x14ac:dyDescent="0.45">
      <c r="A49" s="133">
        <v>7</v>
      </c>
      <c r="B49" s="133">
        <v>6</v>
      </c>
      <c r="C49" s="133"/>
      <c r="D49" s="133"/>
      <c r="E49" s="138"/>
      <c r="F49" s="138"/>
      <c r="G49" s="6" t="s">
        <v>33</v>
      </c>
      <c r="H49" s="4"/>
      <c r="I49" s="34"/>
      <c r="J49" s="189"/>
    </row>
    <row r="50" spans="1:10" ht="67.150000000000006" customHeight="1" x14ac:dyDescent="0.45">
      <c r="A50" s="133">
        <v>7</v>
      </c>
      <c r="B50" s="133">
        <v>7</v>
      </c>
      <c r="C50" s="133"/>
      <c r="D50" s="133"/>
      <c r="E50" s="138"/>
      <c r="F50" s="138"/>
      <c r="G50" s="6" t="s">
        <v>34</v>
      </c>
      <c r="H50" s="4"/>
      <c r="I50" s="34"/>
      <c r="J50" s="189"/>
    </row>
    <row r="51" spans="1:10" ht="67.900000000000006" customHeight="1" x14ac:dyDescent="0.45">
      <c r="A51" s="133">
        <v>7</v>
      </c>
      <c r="B51" s="133">
        <v>8</v>
      </c>
      <c r="C51" s="133"/>
      <c r="D51" s="133"/>
      <c r="E51" s="138"/>
      <c r="F51" s="138"/>
      <c r="G51" s="6" t="s">
        <v>36</v>
      </c>
      <c r="H51" s="4"/>
      <c r="I51" s="34"/>
      <c r="J51" s="189"/>
    </row>
    <row r="52" spans="1:10" ht="37.5" x14ac:dyDescent="0.45">
      <c r="A52" s="133">
        <v>7</v>
      </c>
      <c r="B52" s="133">
        <v>9</v>
      </c>
      <c r="C52" s="133"/>
      <c r="D52" s="133"/>
      <c r="E52" s="138"/>
      <c r="F52" s="138"/>
      <c r="G52" s="7" t="s">
        <v>37</v>
      </c>
      <c r="H52" s="4"/>
      <c r="I52" s="34"/>
      <c r="J52" s="189"/>
    </row>
    <row r="53" spans="1:10" ht="37.5" x14ac:dyDescent="0.45">
      <c r="A53" s="133">
        <v>7</v>
      </c>
      <c r="B53" s="133">
        <v>10</v>
      </c>
      <c r="C53" s="133"/>
      <c r="D53" s="133"/>
      <c r="E53" s="138"/>
      <c r="F53" s="138"/>
      <c r="G53" s="7" t="s">
        <v>678</v>
      </c>
      <c r="H53" s="4"/>
      <c r="I53" s="34"/>
      <c r="J53" s="189"/>
    </row>
    <row r="54" spans="1:10" x14ac:dyDescent="0.45">
      <c r="G54" s="140" t="s">
        <v>17</v>
      </c>
      <c r="H54" s="141">
        <f>COUNTIF($H$4:$H$53, G54)</f>
        <v>0</v>
      </c>
      <c r="J54" s="154">
        <f>SUM(J4:J53)</f>
        <v>0</v>
      </c>
    </row>
    <row r="55" spans="1:10" x14ac:dyDescent="0.45">
      <c r="G55" s="140" t="s">
        <v>618</v>
      </c>
      <c r="H55" s="141">
        <f>COUNTIF($H$4:$H$53, G55)</f>
        <v>0</v>
      </c>
    </row>
    <row r="56" spans="1:10" x14ac:dyDescent="0.45">
      <c r="G56" s="140" t="s">
        <v>28</v>
      </c>
      <c r="H56" s="141">
        <f>COUNTIF($H$4:$H$53, G56)</f>
        <v>0</v>
      </c>
    </row>
    <row r="57" spans="1:10" x14ac:dyDescent="0.45">
      <c r="G57" s="140" t="s">
        <v>35</v>
      </c>
      <c r="H57" s="141">
        <f>COUNTIF($H$4:$H$53, G57)</f>
        <v>0</v>
      </c>
    </row>
    <row r="58" spans="1:10" x14ac:dyDescent="0.45">
      <c r="G58" s="140" t="s">
        <v>56</v>
      </c>
      <c r="H58" s="141">
        <f>COUNTIF($H$4:$H$53, G58)</f>
        <v>0</v>
      </c>
    </row>
  </sheetData>
  <autoFilter ref="A3:J58" xr:uid="{0DC80FE9-82D4-4356-8399-B453E66BBC31}">
    <filterColumn colId="0" showButton="0"/>
    <filterColumn colId="1" showButton="0"/>
    <filterColumn colId="2" showButton="0"/>
    <filterColumn colId="3" showButton="0"/>
    <filterColumn colId="4" showButton="0"/>
  </autoFilter>
  <mergeCells count="1">
    <mergeCell ref="A3:F3"/>
  </mergeCells>
  <phoneticPr fontId="3"/>
  <dataValidations count="2">
    <dataValidation type="list" allowBlank="1" showErrorMessage="1" sqref="H44:H53 H33:H42 H27:H31 H21:H25 H18:H19 H15:H16 H5:H13" xr:uid="{C6D4615B-8094-46D0-B117-92704917164F}">
      <formula1>"A,B,C,D,E"</formula1>
    </dataValidation>
    <dataValidation allowBlank="1" showErrorMessage="1" sqref="H4 H14 H17 H20 H26 H32 H43" xr:uid="{E07E91EC-A9F2-4B93-9C83-79DE4A3C21F3}"/>
  </dataValidations>
  <pageMargins left="0.7" right="0.7" top="0.75" bottom="0.75" header="0.3" footer="0.3"/>
  <pageSetup paperSize="9" scale="4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E1546-DD16-458F-8B4A-7B06A427900E}">
  <sheetPr>
    <pageSetUpPr fitToPage="1"/>
  </sheetPr>
  <dimension ref="A1:J265"/>
  <sheetViews>
    <sheetView view="pageBreakPreview" zoomScaleNormal="55" zoomScaleSheetLayoutView="100" workbookViewId="0">
      <pane ySplit="3" topLeftCell="A4" activePane="bottomLeft" state="frozen"/>
      <selection activeCell="J3" sqref="J3"/>
      <selection pane="bottomLeft" activeCell="A3" sqref="A3:F3"/>
    </sheetView>
  </sheetViews>
  <sheetFormatPr defaultColWidth="9" defaultRowHeight="18.75" x14ac:dyDescent="0.45"/>
  <cols>
    <col min="1" max="6" width="3.625" style="152" customWidth="1"/>
    <col min="7" max="7" width="101" style="8" customWidth="1"/>
    <col min="8" max="8" width="14" style="152" customWidth="1"/>
    <col min="9" max="9" width="35.875" style="152" customWidth="1"/>
    <col min="10" max="10" width="20.25" style="154" customWidth="1"/>
    <col min="11" max="16384" width="9" style="1"/>
  </cols>
  <sheetData>
    <row r="1" spans="1:10" s="2" customFormat="1" ht="31.15" customHeight="1" x14ac:dyDescent="0.4">
      <c r="A1" s="125" t="s">
        <v>636</v>
      </c>
      <c r="B1" s="126"/>
      <c r="C1" s="126"/>
      <c r="D1" s="126"/>
      <c r="E1" s="126"/>
      <c r="F1" s="126"/>
      <c r="G1" s="8"/>
      <c r="H1" s="8"/>
      <c r="I1" s="8"/>
      <c r="J1" s="147"/>
    </row>
    <row r="2" spans="1:10" s="2" customFormat="1" ht="19.5" x14ac:dyDescent="0.4">
      <c r="A2" s="130"/>
      <c r="B2" s="126"/>
      <c r="C2" s="126"/>
      <c r="D2" s="126"/>
      <c r="E2" s="126"/>
      <c r="F2" s="126"/>
      <c r="G2" s="8"/>
      <c r="H2" s="148"/>
      <c r="I2" s="155"/>
      <c r="J2" s="150"/>
    </row>
    <row r="3" spans="1:10" x14ac:dyDescent="0.45">
      <c r="A3" s="214" t="s">
        <v>0</v>
      </c>
      <c r="B3" s="215"/>
      <c r="C3" s="215"/>
      <c r="D3" s="215"/>
      <c r="E3" s="215"/>
      <c r="F3" s="216"/>
      <c r="G3" s="124" t="s">
        <v>1</v>
      </c>
      <c r="H3" s="3" t="s">
        <v>2</v>
      </c>
      <c r="I3" s="3" t="s">
        <v>3</v>
      </c>
      <c r="J3" s="32" t="s">
        <v>4</v>
      </c>
    </row>
    <row r="4" spans="1:10" customFormat="1" x14ac:dyDescent="0.4">
      <c r="A4" s="131">
        <v>1</v>
      </c>
      <c r="B4" s="131"/>
      <c r="C4" s="131"/>
      <c r="D4" s="131"/>
      <c r="E4" s="131"/>
      <c r="F4" s="131"/>
      <c r="G4" s="164" t="s">
        <v>306</v>
      </c>
      <c r="H4" s="5"/>
      <c r="I4" s="33"/>
      <c r="J4" s="166"/>
    </row>
    <row r="5" spans="1:10" customFormat="1" ht="18.75" customHeight="1" x14ac:dyDescent="0.4">
      <c r="A5" s="133">
        <f t="shared" ref="A5:A67" si="0">A4</f>
        <v>1</v>
      </c>
      <c r="B5" s="135">
        <v>1</v>
      </c>
      <c r="C5" s="135"/>
      <c r="D5" s="135"/>
      <c r="E5" s="135"/>
      <c r="F5" s="135"/>
      <c r="G5" s="169" t="s">
        <v>638</v>
      </c>
      <c r="H5" s="5"/>
      <c r="I5" s="33"/>
      <c r="J5" s="166"/>
    </row>
    <row r="6" spans="1:10" customFormat="1" ht="37.5" x14ac:dyDescent="0.4">
      <c r="A6" s="133">
        <f t="shared" si="0"/>
        <v>1</v>
      </c>
      <c r="B6" s="133">
        <f t="shared" ref="B6:B68" si="1">B5</f>
        <v>1</v>
      </c>
      <c r="C6" s="133">
        <f t="shared" ref="C6:C67" si="2">C5+1</f>
        <v>1</v>
      </c>
      <c r="D6" s="133"/>
      <c r="E6" s="133"/>
      <c r="F6" s="133"/>
      <c r="G6" s="36" t="s">
        <v>639</v>
      </c>
      <c r="H6" s="170"/>
      <c r="I6" s="30"/>
      <c r="J6" s="151"/>
    </row>
    <row r="7" spans="1:10" x14ac:dyDescent="0.45">
      <c r="A7" s="133">
        <f t="shared" si="0"/>
        <v>1</v>
      </c>
      <c r="B7" s="133">
        <f t="shared" si="1"/>
        <v>1</v>
      </c>
      <c r="C7" s="133">
        <f t="shared" si="2"/>
        <v>2</v>
      </c>
      <c r="D7" s="133"/>
      <c r="E7" s="138"/>
      <c r="F7" s="138"/>
      <c r="G7" s="6" t="s">
        <v>640</v>
      </c>
      <c r="H7" s="4"/>
      <c r="I7" s="34"/>
      <c r="J7" s="167"/>
    </row>
    <row r="8" spans="1:10" x14ac:dyDescent="0.45">
      <c r="A8" s="133">
        <f t="shared" si="0"/>
        <v>1</v>
      </c>
      <c r="B8" s="133">
        <f t="shared" si="1"/>
        <v>1</v>
      </c>
      <c r="C8" s="133">
        <f t="shared" si="2"/>
        <v>3</v>
      </c>
      <c r="D8" s="133"/>
      <c r="E8" s="138"/>
      <c r="F8" s="138"/>
      <c r="G8" s="6" t="s">
        <v>65</v>
      </c>
      <c r="H8" s="4"/>
      <c r="I8" s="34"/>
      <c r="J8" s="167"/>
    </row>
    <row r="9" spans="1:10" ht="56.25" x14ac:dyDescent="0.45">
      <c r="A9" s="133">
        <f t="shared" si="0"/>
        <v>1</v>
      </c>
      <c r="B9" s="133">
        <f t="shared" si="1"/>
        <v>1</v>
      </c>
      <c r="C9" s="133">
        <f t="shared" si="2"/>
        <v>4</v>
      </c>
      <c r="D9" s="133"/>
      <c r="E9" s="138"/>
      <c r="F9" s="138"/>
      <c r="G9" s="6" t="s">
        <v>71</v>
      </c>
      <c r="H9" s="4"/>
      <c r="I9" s="34"/>
      <c r="J9" s="167"/>
    </row>
    <row r="10" spans="1:10" ht="37.5" x14ac:dyDescent="0.45">
      <c r="A10" s="133">
        <f t="shared" si="0"/>
        <v>1</v>
      </c>
      <c r="B10" s="133">
        <f t="shared" si="1"/>
        <v>1</v>
      </c>
      <c r="C10" s="133">
        <f t="shared" si="2"/>
        <v>5</v>
      </c>
      <c r="D10" s="133"/>
      <c r="E10" s="138"/>
      <c r="F10" s="138"/>
      <c r="G10" s="6" t="s">
        <v>72</v>
      </c>
      <c r="H10" s="4"/>
      <c r="I10" s="34"/>
      <c r="J10" s="167"/>
    </row>
    <row r="11" spans="1:10" x14ac:dyDescent="0.45">
      <c r="A11" s="133">
        <f t="shared" si="0"/>
        <v>1</v>
      </c>
      <c r="B11" s="133">
        <f t="shared" si="1"/>
        <v>1</v>
      </c>
      <c r="C11" s="133">
        <f t="shared" si="2"/>
        <v>6</v>
      </c>
      <c r="D11" s="133"/>
      <c r="E11" s="138"/>
      <c r="F11" s="138"/>
      <c r="G11" s="6" t="s">
        <v>66</v>
      </c>
      <c r="H11" s="4"/>
      <c r="I11" s="34"/>
      <c r="J11" s="167"/>
    </row>
    <row r="12" spans="1:10" ht="37.5" x14ac:dyDescent="0.45">
      <c r="A12" s="133">
        <f t="shared" si="0"/>
        <v>1</v>
      </c>
      <c r="B12" s="133">
        <f t="shared" si="1"/>
        <v>1</v>
      </c>
      <c r="C12" s="133">
        <f t="shared" si="2"/>
        <v>7</v>
      </c>
      <c r="D12" s="133"/>
      <c r="E12" s="138"/>
      <c r="F12" s="138"/>
      <c r="G12" s="6" t="s">
        <v>67</v>
      </c>
      <c r="H12" s="4"/>
      <c r="I12" s="34"/>
      <c r="J12" s="167"/>
    </row>
    <row r="13" spans="1:10" customFormat="1" ht="56.25" x14ac:dyDescent="0.4">
      <c r="A13" s="133">
        <f t="shared" si="0"/>
        <v>1</v>
      </c>
      <c r="B13" s="133">
        <f t="shared" si="1"/>
        <v>1</v>
      </c>
      <c r="C13" s="133">
        <f t="shared" si="2"/>
        <v>8</v>
      </c>
      <c r="D13" s="133"/>
      <c r="E13" s="133"/>
      <c r="F13" s="133"/>
      <c r="G13" s="36" t="s">
        <v>335</v>
      </c>
      <c r="H13" s="170"/>
      <c r="I13" s="30"/>
      <c r="J13" s="151"/>
    </row>
    <row r="14" spans="1:10" customFormat="1" ht="56.25" x14ac:dyDescent="0.4">
      <c r="A14" s="133">
        <f t="shared" si="0"/>
        <v>1</v>
      </c>
      <c r="B14" s="133">
        <f t="shared" si="1"/>
        <v>1</v>
      </c>
      <c r="C14" s="133">
        <f t="shared" si="2"/>
        <v>9</v>
      </c>
      <c r="D14" s="133"/>
      <c r="E14" s="133"/>
      <c r="F14" s="133"/>
      <c r="G14" s="36" t="s">
        <v>336</v>
      </c>
      <c r="H14" s="170"/>
      <c r="I14" s="30"/>
      <c r="J14" s="151"/>
    </row>
    <row r="15" spans="1:10" customFormat="1" ht="56.25" customHeight="1" x14ac:dyDescent="0.4">
      <c r="A15" s="133">
        <f t="shared" si="0"/>
        <v>1</v>
      </c>
      <c r="B15" s="133">
        <f t="shared" si="1"/>
        <v>1</v>
      </c>
      <c r="C15" s="133">
        <f t="shared" si="2"/>
        <v>10</v>
      </c>
      <c r="D15" s="133"/>
      <c r="E15" s="133"/>
      <c r="F15" s="133"/>
      <c r="G15" s="36" t="s">
        <v>337</v>
      </c>
      <c r="H15" s="170"/>
      <c r="I15" s="30"/>
      <c r="J15" s="151"/>
    </row>
    <row r="16" spans="1:10" customFormat="1" ht="75" customHeight="1" x14ac:dyDescent="0.4">
      <c r="A16" s="133">
        <f t="shared" si="0"/>
        <v>1</v>
      </c>
      <c r="B16" s="133">
        <f t="shared" si="1"/>
        <v>1</v>
      </c>
      <c r="C16" s="133">
        <f t="shared" si="2"/>
        <v>11</v>
      </c>
      <c r="D16" s="133"/>
      <c r="E16" s="133"/>
      <c r="F16" s="133"/>
      <c r="G16" s="36" t="s">
        <v>338</v>
      </c>
      <c r="H16" s="170"/>
      <c r="I16" s="30"/>
      <c r="J16" s="151"/>
    </row>
    <row r="17" spans="1:10" customFormat="1" ht="75" x14ac:dyDescent="0.4">
      <c r="A17" s="133">
        <f t="shared" si="0"/>
        <v>1</v>
      </c>
      <c r="B17" s="133">
        <f t="shared" si="1"/>
        <v>1</v>
      </c>
      <c r="C17" s="133">
        <f t="shared" si="2"/>
        <v>12</v>
      </c>
      <c r="D17" s="133"/>
      <c r="E17" s="133"/>
      <c r="F17" s="133"/>
      <c r="G17" s="36" t="s">
        <v>643</v>
      </c>
      <c r="H17" s="170"/>
      <c r="I17" s="30"/>
      <c r="J17" s="151"/>
    </row>
    <row r="18" spans="1:10" x14ac:dyDescent="0.45">
      <c r="A18" s="133">
        <f t="shared" si="0"/>
        <v>1</v>
      </c>
      <c r="B18" s="133">
        <f t="shared" si="1"/>
        <v>1</v>
      </c>
      <c r="C18" s="133">
        <f t="shared" si="2"/>
        <v>13</v>
      </c>
      <c r="D18" s="133"/>
      <c r="E18" s="138"/>
      <c r="F18" s="138"/>
      <c r="G18" s="6" t="s">
        <v>642</v>
      </c>
      <c r="H18" s="4"/>
      <c r="I18" s="34"/>
      <c r="J18" s="167"/>
    </row>
    <row r="19" spans="1:10" x14ac:dyDescent="0.45">
      <c r="A19" s="133">
        <f t="shared" si="0"/>
        <v>1</v>
      </c>
      <c r="B19" s="135">
        <v>2</v>
      </c>
      <c r="C19" s="135"/>
      <c r="D19" s="135"/>
      <c r="E19" s="135"/>
      <c r="F19" s="135"/>
      <c r="G19" s="169" t="s">
        <v>646</v>
      </c>
      <c r="H19" s="5"/>
      <c r="I19" s="33"/>
      <c r="J19" s="166"/>
    </row>
    <row r="20" spans="1:10" customFormat="1" ht="56.25" x14ac:dyDescent="0.4">
      <c r="A20" s="133">
        <f t="shared" si="0"/>
        <v>1</v>
      </c>
      <c r="B20" s="133">
        <f t="shared" si="1"/>
        <v>2</v>
      </c>
      <c r="C20" s="133">
        <f t="shared" si="2"/>
        <v>1</v>
      </c>
      <c r="D20" s="133"/>
      <c r="E20" s="133"/>
      <c r="F20" s="133"/>
      <c r="G20" s="36" t="s">
        <v>309</v>
      </c>
      <c r="H20" s="170"/>
      <c r="I20" s="30"/>
      <c r="J20" s="151"/>
    </row>
    <row r="21" spans="1:10" customFormat="1" ht="37.5" x14ac:dyDescent="0.4">
      <c r="A21" s="133">
        <f t="shared" si="0"/>
        <v>1</v>
      </c>
      <c r="B21" s="133">
        <f t="shared" si="1"/>
        <v>2</v>
      </c>
      <c r="C21" s="133">
        <f t="shared" si="2"/>
        <v>2</v>
      </c>
      <c r="D21" s="133"/>
      <c r="E21" s="133"/>
      <c r="F21" s="133"/>
      <c r="G21" s="36" t="s">
        <v>310</v>
      </c>
      <c r="H21" s="170"/>
      <c r="I21" s="30"/>
      <c r="J21" s="151"/>
    </row>
    <row r="22" spans="1:10" customFormat="1" ht="56.25" x14ac:dyDescent="0.4">
      <c r="A22" s="133">
        <f t="shared" si="0"/>
        <v>1</v>
      </c>
      <c r="B22" s="133">
        <f t="shared" si="1"/>
        <v>2</v>
      </c>
      <c r="C22" s="133">
        <f t="shared" si="2"/>
        <v>3</v>
      </c>
      <c r="D22" s="133"/>
      <c r="E22" s="133"/>
      <c r="F22" s="133"/>
      <c r="G22" s="36" t="s">
        <v>641</v>
      </c>
      <c r="H22" s="170"/>
      <c r="I22" s="30"/>
      <c r="J22" s="151"/>
    </row>
    <row r="23" spans="1:10" customFormat="1" ht="56.25" x14ac:dyDescent="0.4">
      <c r="A23" s="133">
        <f t="shared" si="0"/>
        <v>1</v>
      </c>
      <c r="B23" s="133">
        <f t="shared" si="1"/>
        <v>2</v>
      </c>
      <c r="C23" s="133">
        <f t="shared" si="2"/>
        <v>4</v>
      </c>
      <c r="D23" s="133"/>
      <c r="E23" s="133"/>
      <c r="F23" s="133"/>
      <c r="G23" s="36" t="s">
        <v>311</v>
      </c>
      <c r="H23" s="170"/>
      <c r="I23" s="30"/>
      <c r="J23" s="151"/>
    </row>
    <row r="24" spans="1:10" customFormat="1" x14ac:dyDescent="0.4">
      <c r="A24" s="133">
        <f t="shared" si="0"/>
        <v>1</v>
      </c>
      <c r="B24" s="135">
        <v>3</v>
      </c>
      <c r="C24" s="135"/>
      <c r="D24" s="135"/>
      <c r="E24" s="135"/>
      <c r="F24" s="135"/>
      <c r="G24" s="169" t="s">
        <v>343</v>
      </c>
      <c r="H24" s="5"/>
      <c r="I24" s="33"/>
      <c r="J24" s="166"/>
    </row>
    <row r="25" spans="1:10" customFormat="1" ht="37.5" x14ac:dyDescent="0.4">
      <c r="A25" s="133">
        <f t="shared" si="0"/>
        <v>1</v>
      </c>
      <c r="B25" s="133">
        <f t="shared" si="1"/>
        <v>3</v>
      </c>
      <c r="C25" s="133">
        <f t="shared" si="2"/>
        <v>1</v>
      </c>
      <c r="D25" s="133"/>
      <c r="E25" s="133"/>
      <c r="F25" s="133"/>
      <c r="G25" s="36" t="s">
        <v>312</v>
      </c>
      <c r="H25" s="170"/>
      <c r="I25" s="30"/>
      <c r="J25" s="151"/>
    </row>
    <row r="26" spans="1:10" customFormat="1" x14ac:dyDescent="0.4">
      <c r="A26" s="133">
        <f t="shared" si="0"/>
        <v>1</v>
      </c>
      <c r="B26" s="133">
        <f t="shared" si="1"/>
        <v>3</v>
      </c>
      <c r="C26" s="133">
        <f t="shared" si="2"/>
        <v>2</v>
      </c>
      <c r="D26" s="133"/>
      <c r="E26" s="133"/>
      <c r="F26" s="133"/>
      <c r="G26" s="36" t="s">
        <v>313</v>
      </c>
      <c r="H26" s="170"/>
      <c r="I26" s="30"/>
      <c r="J26" s="151"/>
    </row>
    <row r="27" spans="1:10" customFormat="1" ht="37.5" x14ac:dyDescent="0.4">
      <c r="A27" s="133">
        <f t="shared" si="0"/>
        <v>1</v>
      </c>
      <c r="B27" s="133">
        <f t="shared" si="1"/>
        <v>3</v>
      </c>
      <c r="C27" s="133">
        <f t="shared" si="2"/>
        <v>3</v>
      </c>
      <c r="D27" s="133"/>
      <c r="E27" s="133"/>
      <c r="F27" s="133"/>
      <c r="G27" s="36" t="s">
        <v>314</v>
      </c>
      <c r="H27" s="170"/>
      <c r="I27" s="30"/>
      <c r="J27" s="151"/>
    </row>
    <row r="28" spans="1:10" customFormat="1" ht="56.25" x14ac:dyDescent="0.4">
      <c r="A28" s="133">
        <f t="shared" si="0"/>
        <v>1</v>
      </c>
      <c r="B28" s="133">
        <f t="shared" si="1"/>
        <v>3</v>
      </c>
      <c r="C28" s="133">
        <f t="shared" si="2"/>
        <v>4</v>
      </c>
      <c r="D28" s="133"/>
      <c r="E28" s="133"/>
      <c r="F28" s="133"/>
      <c r="G28" s="36" t="s">
        <v>315</v>
      </c>
      <c r="H28" s="170"/>
      <c r="I28" s="30"/>
      <c r="J28" s="151"/>
    </row>
    <row r="29" spans="1:10" customFormat="1" ht="37.5" x14ac:dyDescent="0.4">
      <c r="A29" s="133">
        <f t="shared" si="0"/>
        <v>1</v>
      </c>
      <c r="B29" s="133">
        <f t="shared" si="1"/>
        <v>3</v>
      </c>
      <c r="C29" s="133">
        <f t="shared" si="2"/>
        <v>5</v>
      </c>
      <c r="D29" s="133"/>
      <c r="E29" s="133"/>
      <c r="F29" s="133"/>
      <c r="G29" s="36" t="s">
        <v>316</v>
      </c>
      <c r="H29" s="170"/>
      <c r="I29" s="30"/>
      <c r="J29" s="151"/>
    </row>
    <row r="30" spans="1:10" customFormat="1" ht="37.5" x14ac:dyDescent="0.4">
      <c r="A30" s="133">
        <f t="shared" si="0"/>
        <v>1</v>
      </c>
      <c r="B30" s="133">
        <f t="shared" si="1"/>
        <v>3</v>
      </c>
      <c r="C30" s="133">
        <f t="shared" si="2"/>
        <v>6</v>
      </c>
      <c r="D30" s="133"/>
      <c r="E30" s="133"/>
      <c r="F30" s="133"/>
      <c r="G30" s="36" t="s">
        <v>629</v>
      </c>
      <c r="H30" s="170"/>
      <c r="I30" s="30"/>
      <c r="J30" s="151"/>
    </row>
    <row r="31" spans="1:10" ht="37.5" x14ac:dyDescent="0.45">
      <c r="A31" s="133">
        <f t="shared" si="0"/>
        <v>1</v>
      </c>
      <c r="B31" s="133">
        <f t="shared" si="1"/>
        <v>3</v>
      </c>
      <c r="C31" s="133">
        <f t="shared" si="2"/>
        <v>7</v>
      </c>
      <c r="D31" s="133"/>
      <c r="E31" s="138"/>
      <c r="F31" s="138"/>
      <c r="G31" s="6" t="s">
        <v>75</v>
      </c>
      <c r="H31" s="4"/>
      <c r="I31" s="34"/>
      <c r="J31" s="167"/>
    </row>
    <row r="32" spans="1:10" x14ac:dyDescent="0.45">
      <c r="A32" s="133">
        <f t="shared" si="0"/>
        <v>1</v>
      </c>
      <c r="B32" s="133">
        <f t="shared" si="1"/>
        <v>3</v>
      </c>
      <c r="C32" s="133">
        <f t="shared" si="2"/>
        <v>8</v>
      </c>
      <c r="D32" s="133"/>
      <c r="E32" s="138"/>
      <c r="F32" s="138"/>
      <c r="G32" s="6" t="s">
        <v>76</v>
      </c>
      <c r="H32" s="4"/>
      <c r="I32" s="34"/>
      <c r="J32" s="167"/>
    </row>
    <row r="33" spans="1:10" ht="37.5" x14ac:dyDescent="0.45">
      <c r="A33" s="133">
        <f t="shared" si="0"/>
        <v>1</v>
      </c>
      <c r="B33" s="133">
        <f t="shared" si="1"/>
        <v>3</v>
      </c>
      <c r="C33" s="133">
        <f t="shared" si="2"/>
        <v>9</v>
      </c>
      <c r="D33" s="133"/>
      <c r="E33" s="138"/>
      <c r="F33" s="138"/>
      <c r="G33" s="6" t="s">
        <v>77</v>
      </c>
      <c r="H33" s="4"/>
      <c r="I33" s="34"/>
      <c r="J33" s="167"/>
    </row>
    <row r="34" spans="1:10" ht="56.25" x14ac:dyDescent="0.45">
      <c r="A34" s="133">
        <f t="shared" si="0"/>
        <v>1</v>
      </c>
      <c r="B34" s="133">
        <f t="shared" si="1"/>
        <v>3</v>
      </c>
      <c r="C34" s="133">
        <f t="shared" si="2"/>
        <v>10</v>
      </c>
      <c r="D34" s="133"/>
      <c r="E34" s="138"/>
      <c r="F34" s="138"/>
      <c r="G34" s="6" t="s">
        <v>78</v>
      </c>
      <c r="H34" s="4"/>
      <c r="I34" s="34"/>
      <c r="J34" s="167"/>
    </row>
    <row r="35" spans="1:10" customFormat="1" ht="18.75" customHeight="1" x14ac:dyDescent="0.4">
      <c r="A35" s="133">
        <f t="shared" si="0"/>
        <v>1</v>
      </c>
      <c r="B35" s="135">
        <v>4</v>
      </c>
      <c r="C35" s="135"/>
      <c r="D35" s="135"/>
      <c r="E35" s="135"/>
      <c r="F35" s="135"/>
      <c r="G35" s="169" t="s">
        <v>344</v>
      </c>
      <c r="H35" s="5"/>
      <c r="I35" s="33"/>
      <c r="J35" s="166"/>
    </row>
    <row r="36" spans="1:10" ht="37.5" x14ac:dyDescent="0.45">
      <c r="A36" s="133">
        <f t="shared" si="0"/>
        <v>1</v>
      </c>
      <c r="B36" s="133">
        <f t="shared" si="1"/>
        <v>4</v>
      </c>
      <c r="C36" s="133">
        <f t="shared" si="2"/>
        <v>1</v>
      </c>
      <c r="D36" s="133"/>
      <c r="E36" s="138"/>
      <c r="F36" s="138"/>
      <c r="G36" s="6" t="s">
        <v>70</v>
      </c>
      <c r="H36" s="4"/>
      <c r="I36" s="34"/>
      <c r="J36" s="167"/>
    </row>
    <row r="37" spans="1:10" customFormat="1" ht="75" customHeight="1" x14ac:dyDescent="0.4">
      <c r="A37" s="133">
        <f t="shared" si="0"/>
        <v>1</v>
      </c>
      <c r="B37" s="133">
        <f t="shared" si="1"/>
        <v>4</v>
      </c>
      <c r="C37" s="133">
        <f t="shared" si="2"/>
        <v>2</v>
      </c>
      <c r="D37" s="133"/>
      <c r="E37" s="133"/>
      <c r="F37" s="133"/>
      <c r="G37" s="36" t="s">
        <v>318</v>
      </c>
      <c r="H37" s="170"/>
      <c r="I37" s="30"/>
      <c r="J37" s="151"/>
    </row>
    <row r="38" spans="1:10" customFormat="1" ht="37.5" customHeight="1" x14ac:dyDescent="0.4">
      <c r="A38" s="133">
        <f t="shared" si="0"/>
        <v>1</v>
      </c>
      <c r="B38" s="133">
        <f t="shared" si="1"/>
        <v>4</v>
      </c>
      <c r="C38" s="133">
        <f t="shared" si="2"/>
        <v>3</v>
      </c>
      <c r="D38" s="133"/>
      <c r="E38" s="133"/>
      <c r="F38" s="133"/>
      <c r="G38" s="36" t="s">
        <v>319</v>
      </c>
      <c r="H38" s="170"/>
      <c r="I38" s="30"/>
      <c r="J38" s="151"/>
    </row>
    <row r="39" spans="1:10" customFormat="1" ht="56.25" customHeight="1" x14ac:dyDescent="0.4">
      <c r="A39" s="133">
        <f t="shared" si="0"/>
        <v>1</v>
      </c>
      <c r="B39" s="133">
        <f t="shared" si="1"/>
        <v>4</v>
      </c>
      <c r="C39" s="133">
        <f t="shared" si="2"/>
        <v>4</v>
      </c>
      <c r="D39" s="133"/>
      <c r="E39" s="133"/>
      <c r="F39" s="133"/>
      <c r="G39" s="36" t="s">
        <v>647</v>
      </c>
      <c r="H39" s="170"/>
      <c r="I39" s="30"/>
      <c r="J39" s="151"/>
    </row>
    <row r="40" spans="1:10" customFormat="1" ht="37.5" customHeight="1" x14ac:dyDescent="0.4">
      <c r="A40" s="133">
        <f t="shared" si="0"/>
        <v>1</v>
      </c>
      <c r="B40" s="133">
        <f t="shared" si="1"/>
        <v>4</v>
      </c>
      <c r="C40" s="133">
        <f t="shared" si="2"/>
        <v>5</v>
      </c>
      <c r="D40" s="133"/>
      <c r="E40" s="133"/>
      <c r="F40" s="133"/>
      <c r="G40" s="36" t="s">
        <v>630</v>
      </c>
      <c r="H40" s="170"/>
      <c r="I40" s="30"/>
      <c r="J40" s="151"/>
    </row>
    <row r="41" spans="1:10" ht="56.25" x14ac:dyDescent="0.45">
      <c r="A41" s="133">
        <f t="shared" si="0"/>
        <v>1</v>
      </c>
      <c r="B41" s="133">
        <f t="shared" si="1"/>
        <v>4</v>
      </c>
      <c r="C41" s="133">
        <f t="shared" si="2"/>
        <v>6</v>
      </c>
      <c r="D41" s="133"/>
      <c r="E41" s="138"/>
      <c r="F41" s="138"/>
      <c r="G41" s="6" t="s">
        <v>648</v>
      </c>
      <c r="H41" s="4"/>
      <c r="I41" s="34"/>
      <c r="J41" s="167"/>
    </row>
    <row r="42" spans="1:10" customFormat="1" x14ac:dyDescent="0.4">
      <c r="A42" s="133">
        <f t="shared" si="0"/>
        <v>1</v>
      </c>
      <c r="B42" s="135">
        <v>5</v>
      </c>
      <c r="C42" s="135"/>
      <c r="D42" s="135"/>
      <c r="E42" s="135"/>
      <c r="F42" s="135"/>
      <c r="G42" s="169" t="s">
        <v>345</v>
      </c>
      <c r="H42" s="5"/>
      <c r="I42" s="33"/>
      <c r="J42" s="166"/>
    </row>
    <row r="43" spans="1:10" customFormat="1" ht="75" x14ac:dyDescent="0.4">
      <c r="A43" s="133">
        <f t="shared" si="0"/>
        <v>1</v>
      </c>
      <c r="B43" s="133">
        <f t="shared" si="1"/>
        <v>5</v>
      </c>
      <c r="C43" s="133">
        <f t="shared" si="2"/>
        <v>1</v>
      </c>
      <c r="D43" s="133"/>
      <c r="E43" s="133"/>
      <c r="F43" s="133"/>
      <c r="G43" s="36" t="s">
        <v>320</v>
      </c>
      <c r="H43" s="170"/>
      <c r="I43" s="30"/>
      <c r="J43" s="151"/>
    </row>
    <row r="44" spans="1:10" customFormat="1" ht="56.25" x14ac:dyDescent="0.4">
      <c r="A44" s="133">
        <f t="shared" si="0"/>
        <v>1</v>
      </c>
      <c r="B44" s="133">
        <f t="shared" si="1"/>
        <v>5</v>
      </c>
      <c r="C44" s="133">
        <f t="shared" si="2"/>
        <v>2</v>
      </c>
      <c r="D44" s="133"/>
      <c r="E44" s="133"/>
      <c r="F44" s="133"/>
      <c r="G44" s="36" t="s">
        <v>321</v>
      </c>
      <c r="H44" s="170"/>
      <c r="I44" s="30"/>
      <c r="J44" s="151"/>
    </row>
    <row r="45" spans="1:10" customFormat="1" ht="56.25" x14ac:dyDescent="0.4">
      <c r="A45" s="133">
        <f t="shared" si="0"/>
        <v>1</v>
      </c>
      <c r="B45" s="133">
        <f t="shared" si="1"/>
        <v>5</v>
      </c>
      <c r="C45" s="133">
        <f t="shared" si="2"/>
        <v>3</v>
      </c>
      <c r="D45" s="133"/>
      <c r="E45" s="133"/>
      <c r="F45" s="133"/>
      <c r="G45" s="36" t="s">
        <v>322</v>
      </c>
      <c r="H45" s="170"/>
      <c r="I45" s="30"/>
      <c r="J45" s="151"/>
    </row>
    <row r="46" spans="1:10" customFormat="1" ht="56.25" customHeight="1" x14ac:dyDescent="0.4">
      <c r="A46" s="133">
        <f t="shared" si="0"/>
        <v>1</v>
      </c>
      <c r="B46" s="133">
        <f t="shared" si="1"/>
        <v>5</v>
      </c>
      <c r="C46" s="133">
        <f t="shared" si="2"/>
        <v>4</v>
      </c>
      <c r="D46" s="133"/>
      <c r="E46" s="133"/>
      <c r="F46" s="133"/>
      <c r="G46" s="36" t="s">
        <v>323</v>
      </c>
      <c r="H46" s="170"/>
      <c r="I46" s="30"/>
      <c r="J46" s="151"/>
    </row>
    <row r="47" spans="1:10" customFormat="1" ht="75" x14ac:dyDescent="0.4">
      <c r="A47" s="133">
        <f t="shared" si="0"/>
        <v>1</v>
      </c>
      <c r="B47" s="133">
        <f t="shared" si="1"/>
        <v>5</v>
      </c>
      <c r="C47" s="133">
        <f t="shared" si="2"/>
        <v>5</v>
      </c>
      <c r="D47" s="133"/>
      <c r="E47" s="133"/>
      <c r="F47" s="133"/>
      <c r="G47" s="36" t="s">
        <v>649</v>
      </c>
      <c r="H47" s="170"/>
      <c r="I47" s="30"/>
      <c r="J47" s="151"/>
    </row>
    <row r="48" spans="1:10" ht="56.25" x14ac:dyDescent="0.45">
      <c r="A48" s="133">
        <f t="shared" si="0"/>
        <v>1</v>
      </c>
      <c r="B48" s="133">
        <f t="shared" si="1"/>
        <v>5</v>
      </c>
      <c r="C48" s="133">
        <f t="shared" si="2"/>
        <v>6</v>
      </c>
      <c r="D48" s="133"/>
      <c r="E48" s="138"/>
      <c r="F48" s="138"/>
      <c r="G48" s="7" t="s">
        <v>650</v>
      </c>
      <c r="H48" s="4"/>
      <c r="I48" s="34"/>
      <c r="J48" s="167"/>
    </row>
    <row r="49" spans="1:10" ht="37.5" x14ac:dyDescent="0.45">
      <c r="A49" s="133">
        <f t="shared" si="0"/>
        <v>1</v>
      </c>
      <c r="B49" s="133">
        <f t="shared" si="1"/>
        <v>5</v>
      </c>
      <c r="C49" s="133">
        <f t="shared" si="2"/>
        <v>7</v>
      </c>
      <c r="D49" s="133"/>
      <c r="E49" s="138"/>
      <c r="F49" s="138"/>
      <c r="G49" s="7" t="s">
        <v>59</v>
      </c>
      <c r="H49" s="4"/>
      <c r="I49" s="34"/>
      <c r="J49" s="167"/>
    </row>
    <row r="50" spans="1:10" x14ac:dyDescent="0.45">
      <c r="A50" s="133">
        <f t="shared" si="0"/>
        <v>1</v>
      </c>
      <c r="B50" s="133">
        <f t="shared" si="1"/>
        <v>5</v>
      </c>
      <c r="C50" s="133">
        <f t="shared" si="2"/>
        <v>8</v>
      </c>
      <c r="D50" s="133"/>
      <c r="E50" s="138"/>
      <c r="F50" s="138"/>
      <c r="G50" s="7" t="s">
        <v>60</v>
      </c>
      <c r="H50" s="4"/>
      <c r="I50" s="34"/>
      <c r="J50" s="167"/>
    </row>
    <row r="51" spans="1:10" x14ac:dyDescent="0.45">
      <c r="A51" s="133">
        <f t="shared" si="0"/>
        <v>1</v>
      </c>
      <c r="B51" s="133">
        <f t="shared" si="1"/>
        <v>5</v>
      </c>
      <c r="C51" s="133">
        <f t="shared" si="2"/>
        <v>9</v>
      </c>
      <c r="D51" s="133"/>
      <c r="E51" s="138"/>
      <c r="F51" s="138"/>
      <c r="G51" s="7" t="s">
        <v>61</v>
      </c>
      <c r="H51" s="4"/>
      <c r="I51" s="34"/>
      <c r="J51" s="167"/>
    </row>
    <row r="52" spans="1:10" x14ac:dyDescent="0.45">
      <c r="A52" s="133">
        <f t="shared" si="0"/>
        <v>1</v>
      </c>
      <c r="B52" s="133">
        <f t="shared" si="1"/>
        <v>5</v>
      </c>
      <c r="C52" s="133">
        <f t="shared" si="2"/>
        <v>10</v>
      </c>
      <c r="D52" s="133"/>
      <c r="E52" s="138"/>
      <c r="F52" s="138"/>
      <c r="G52" s="7" t="s">
        <v>62</v>
      </c>
      <c r="H52" s="4"/>
      <c r="I52" s="34"/>
      <c r="J52" s="167"/>
    </row>
    <row r="53" spans="1:10" ht="56.25" x14ac:dyDescent="0.45">
      <c r="A53" s="133">
        <f t="shared" si="0"/>
        <v>1</v>
      </c>
      <c r="B53" s="133">
        <f t="shared" si="1"/>
        <v>5</v>
      </c>
      <c r="C53" s="133">
        <f t="shared" si="2"/>
        <v>11</v>
      </c>
      <c r="D53" s="133"/>
      <c r="E53" s="138"/>
      <c r="F53" s="138"/>
      <c r="G53" s="7" t="s">
        <v>63</v>
      </c>
      <c r="H53" s="4"/>
      <c r="I53" s="34"/>
      <c r="J53" s="167"/>
    </row>
    <row r="54" spans="1:10" customFormat="1" x14ac:dyDescent="0.4">
      <c r="A54" s="133">
        <f t="shared" si="0"/>
        <v>1</v>
      </c>
      <c r="B54" s="135">
        <v>6</v>
      </c>
      <c r="C54" s="135"/>
      <c r="D54" s="135"/>
      <c r="E54" s="135"/>
      <c r="F54" s="135"/>
      <c r="G54" s="169" t="s">
        <v>1717</v>
      </c>
      <c r="H54" s="5"/>
      <c r="I54" s="33"/>
      <c r="J54" s="166"/>
    </row>
    <row r="55" spans="1:10" s="2" customFormat="1" ht="37.5" x14ac:dyDescent="0.4">
      <c r="A55" s="138">
        <f t="shared" si="0"/>
        <v>1</v>
      </c>
      <c r="B55" s="133">
        <f t="shared" si="1"/>
        <v>6</v>
      </c>
      <c r="C55" s="136">
        <f t="shared" si="2"/>
        <v>1</v>
      </c>
      <c r="D55" s="136"/>
      <c r="E55" s="136"/>
      <c r="F55" s="136"/>
      <c r="G55" s="143" t="s">
        <v>1718</v>
      </c>
      <c r="H55" s="5"/>
      <c r="I55" s="33"/>
      <c r="J55" s="166"/>
    </row>
    <row r="56" spans="1:10" s="2" customFormat="1" ht="56.25" x14ac:dyDescent="0.4">
      <c r="A56" s="138">
        <f t="shared" si="0"/>
        <v>1</v>
      </c>
      <c r="B56" s="133">
        <f t="shared" si="1"/>
        <v>6</v>
      </c>
      <c r="C56" s="133">
        <v>1</v>
      </c>
      <c r="D56" s="133">
        <v>1</v>
      </c>
      <c r="E56" s="133"/>
      <c r="F56" s="133"/>
      <c r="G56" s="132" t="s">
        <v>1720</v>
      </c>
      <c r="H56" s="4"/>
      <c r="I56" s="34"/>
      <c r="J56" s="167"/>
    </row>
    <row r="57" spans="1:10" s="2" customFormat="1" ht="37.5" x14ac:dyDescent="0.4">
      <c r="A57" s="138">
        <f t="shared" si="0"/>
        <v>1</v>
      </c>
      <c r="B57" s="133">
        <f t="shared" si="1"/>
        <v>6</v>
      </c>
      <c r="C57" s="133">
        <v>1</v>
      </c>
      <c r="D57" s="133">
        <v>2</v>
      </c>
      <c r="E57" s="133"/>
      <c r="F57" s="133"/>
      <c r="G57" s="132" t="s">
        <v>1719</v>
      </c>
      <c r="H57" s="4"/>
      <c r="I57" s="34"/>
      <c r="J57" s="167"/>
    </row>
    <row r="58" spans="1:10" s="2" customFormat="1" ht="75" x14ac:dyDescent="0.4">
      <c r="A58" s="138">
        <f t="shared" si="0"/>
        <v>1</v>
      </c>
      <c r="B58" s="133">
        <f t="shared" si="1"/>
        <v>6</v>
      </c>
      <c r="C58" s="133">
        <v>1</v>
      </c>
      <c r="D58" s="133">
        <v>3</v>
      </c>
      <c r="E58" s="133"/>
      <c r="F58" s="133"/>
      <c r="G58" s="132" t="s">
        <v>1721</v>
      </c>
      <c r="H58" s="4"/>
      <c r="I58" s="34"/>
      <c r="J58" s="167"/>
    </row>
    <row r="59" spans="1:10" s="2" customFormat="1" ht="37.5" x14ac:dyDescent="0.4">
      <c r="A59" s="138">
        <f t="shared" si="0"/>
        <v>1</v>
      </c>
      <c r="B59" s="133">
        <f t="shared" si="1"/>
        <v>6</v>
      </c>
      <c r="C59" s="133">
        <v>1</v>
      </c>
      <c r="D59" s="133">
        <v>4</v>
      </c>
      <c r="E59" s="133"/>
      <c r="F59" s="133"/>
      <c r="G59" s="132" t="s">
        <v>1722</v>
      </c>
      <c r="H59" s="4"/>
      <c r="I59" s="34"/>
      <c r="J59" s="167"/>
    </row>
    <row r="60" spans="1:10" customFormat="1" x14ac:dyDescent="0.4">
      <c r="A60" s="133">
        <f t="shared" si="0"/>
        <v>1</v>
      </c>
      <c r="B60" s="135">
        <v>7</v>
      </c>
      <c r="C60" s="135"/>
      <c r="D60" s="135"/>
      <c r="E60" s="135"/>
      <c r="F60" s="135"/>
      <c r="G60" s="169" t="s">
        <v>1677</v>
      </c>
      <c r="H60" s="5"/>
      <c r="I60" s="33"/>
      <c r="J60" s="166"/>
    </row>
    <row r="61" spans="1:10" customFormat="1" x14ac:dyDescent="0.4">
      <c r="A61" s="133">
        <f t="shared" si="0"/>
        <v>1</v>
      </c>
      <c r="B61" s="133">
        <f t="shared" si="1"/>
        <v>7</v>
      </c>
      <c r="C61" s="133">
        <f t="shared" si="2"/>
        <v>1</v>
      </c>
      <c r="D61" s="133"/>
      <c r="E61" s="133"/>
      <c r="F61" s="133"/>
      <c r="G61" s="36" t="s">
        <v>1676</v>
      </c>
      <c r="H61" s="170"/>
      <c r="I61" s="30"/>
      <c r="J61" s="151"/>
    </row>
    <row r="62" spans="1:10" customFormat="1" x14ac:dyDescent="0.4">
      <c r="A62" s="133">
        <f t="shared" si="0"/>
        <v>1</v>
      </c>
      <c r="B62" s="135">
        <v>8</v>
      </c>
      <c r="C62" s="135"/>
      <c r="D62" s="135"/>
      <c r="E62" s="135"/>
      <c r="F62" s="135"/>
      <c r="G62" s="169" t="s">
        <v>1678</v>
      </c>
      <c r="H62" s="5"/>
      <c r="I62" s="33"/>
      <c r="J62" s="166"/>
    </row>
    <row r="63" spans="1:10" customFormat="1" x14ac:dyDescent="0.4">
      <c r="A63" s="133">
        <f t="shared" si="0"/>
        <v>1</v>
      </c>
      <c r="B63" s="133">
        <f t="shared" si="1"/>
        <v>8</v>
      </c>
      <c r="C63" s="133">
        <f t="shared" si="2"/>
        <v>1</v>
      </c>
      <c r="D63" s="133"/>
      <c r="E63" s="133"/>
      <c r="F63" s="133"/>
      <c r="G63" s="36" t="s">
        <v>1679</v>
      </c>
      <c r="H63" s="170"/>
      <c r="I63" s="30"/>
      <c r="J63" s="151"/>
    </row>
    <row r="64" spans="1:10" customFormat="1" x14ac:dyDescent="0.4">
      <c r="A64" s="133">
        <f t="shared" si="0"/>
        <v>1</v>
      </c>
      <c r="B64" s="133">
        <f t="shared" si="1"/>
        <v>8</v>
      </c>
      <c r="C64" s="133">
        <f t="shared" si="2"/>
        <v>2</v>
      </c>
      <c r="D64" s="133"/>
      <c r="E64" s="133"/>
      <c r="F64" s="133"/>
      <c r="G64" s="36" t="s">
        <v>1680</v>
      </c>
      <c r="H64" s="170"/>
      <c r="I64" s="30"/>
      <c r="J64" s="151"/>
    </row>
    <row r="65" spans="1:10" customFormat="1" x14ac:dyDescent="0.4">
      <c r="A65" s="133">
        <f t="shared" si="0"/>
        <v>1</v>
      </c>
      <c r="B65" s="135">
        <v>9</v>
      </c>
      <c r="C65" s="135"/>
      <c r="D65" s="135"/>
      <c r="E65" s="135"/>
      <c r="F65" s="135"/>
      <c r="G65" s="169" t="s">
        <v>346</v>
      </c>
      <c r="H65" s="5"/>
      <c r="I65" s="33"/>
      <c r="J65" s="166"/>
    </row>
    <row r="66" spans="1:10" customFormat="1" ht="56.25" x14ac:dyDescent="0.4">
      <c r="A66" s="133">
        <f t="shared" si="0"/>
        <v>1</v>
      </c>
      <c r="B66" s="133">
        <f t="shared" si="1"/>
        <v>9</v>
      </c>
      <c r="C66" s="133">
        <f t="shared" si="2"/>
        <v>1</v>
      </c>
      <c r="D66" s="133"/>
      <c r="E66" s="133"/>
      <c r="F66" s="133"/>
      <c r="G66" s="36" t="s">
        <v>324</v>
      </c>
      <c r="H66" s="170"/>
      <c r="I66" s="30"/>
      <c r="J66" s="151"/>
    </row>
    <row r="67" spans="1:10" customFormat="1" ht="56.25" x14ac:dyDescent="0.4">
      <c r="A67" s="133">
        <f t="shared" si="0"/>
        <v>1</v>
      </c>
      <c r="B67" s="133">
        <f t="shared" si="1"/>
        <v>9</v>
      </c>
      <c r="C67" s="133">
        <f t="shared" si="2"/>
        <v>2</v>
      </c>
      <c r="D67" s="133"/>
      <c r="E67" s="133"/>
      <c r="F67" s="133"/>
      <c r="G67" s="36" t="s">
        <v>325</v>
      </c>
      <c r="H67" s="170"/>
      <c r="I67" s="30"/>
      <c r="J67" s="151"/>
    </row>
    <row r="68" spans="1:10" customFormat="1" ht="56.25" customHeight="1" x14ac:dyDescent="0.4">
      <c r="A68" s="133">
        <f t="shared" ref="A68:A131" si="3">A67</f>
        <v>1</v>
      </c>
      <c r="B68" s="133">
        <f t="shared" si="1"/>
        <v>9</v>
      </c>
      <c r="C68" s="133">
        <f t="shared" ref="C68:C131" si="4">C67+1</f>
        <v>3</v>
      </c>
      <c r="D68" s="133"/>
      <c r="E68" s="133"/>
      <c r="F68" s="133"/>
      <c r="G68" s="36" t="s">
        <v>326</v>
      </c>
      <c r="H68" s="170"/>
      <c r="I68" s="30"/>
      <c r="J68" s="151"/>
    </row>
    <row r="69" spans="1:10" ht="56.25" x14ac:dyDescent="0.45">
      <c r="A69" s="133">
        <f t="shared" si="3"/>
        <v>1</v>
      </c>
      <c r="B69" s="133">
        <f t="shared" ref="B69:B132" si="5">B68</f>
        <v>9</v>
      </c>
      <c r="C69" s="133">
        <f t="shared" si="4"/>
        <v>4</v>
      </c>
      <c r="D69" s="133"/>
      <c r="E69" s="138"/>
      <c r="F69" s="138"/>
      <c r="G69" s="6" t="s">
        <v>68</v>
      </c>
      <c r="H69" s="4"/>
      <c r="I69" s="34"/>
      <c r="J69" s="167"/>
    </row>
    <row r="70" spans="1:10" customFormat="1" ht="56.25" customHeight="1" x14ac:dyDescent="0.4">
      <c r="A70" s="133">
        <f t="shared" si="3"/>
        <v>1</v>
      </c>
      <c r="B70" s="133">
        <f t="shared" si="5"/>
        <v>9</v>
      </c>
      <c r="C70" s="133">
        <f t="shared" si="4"/>
        <v>5</v>
      </c>
      <c r="D70" s="133"/>
      <c r="E70" s="133"/>
      <c r="F70" s="133"/>
      <c r="G70" s="36" t="s">
        <v>327</v>
      </c>
      <c r="H70" s="170"/>
      <c r="I70" s="30"/>
      <c r="J70" s="151"/>
    </row>
    <row r="71" spans="1:10" customFormat="1" ht="18.75" customHeight="1" x14ac:dyDescent="0.4">
      <c r="A71" s="133">
        <f t="shared" si="3"/>
        <v>1</v>
      </c>
      <c r="B71" s="135">
        <v>10</v>
      </c>
      <c r="C71" s="135"/>
      <c r="D71" s="135"/>
      <c r="E71" s="135"/>
      <c r="F71" s="135"/>
      <c r="G71" s="169" t="s">
        <v>347</v>
      </c>
      <c r="H71" s="5"/>
      <c r="I71" s="33"/>
      <c r="J71" s="166"/>
    </row>
    <row r="72" spans="1:10" customFormat="1" ht="75" customHeight="1" x14ac:dyDescent="0.4">
      <c r="A72" s="133">
        <f t="shared" si="3"/>
        <v>1</v>
      </c>
      <c r="B72" s="133">
        <f t="shared" si="5"/>
        <v>10</v>
      </c>
      <c r="C72" s="133">
        <f t="shared" si="4"/>
        <v>1</v>
      </c>
      <c r="D72" s="133"/>
      <c r="E72" s="133"/>
      <c r="F72" s="133"/>
      <c r="G72" s="36" t="s">
        <v>449</v>
      </c>
      <c r="H72" s="170"/>
      <c r="I72" s="30"/>
      <c r="J72" s="151"/>
    </row>
    <row r="73" spans="1:10" customFormat="1" ht="56.25" x14ac:dyDescent="0.4">
      <c r="A73" s="133">
        <f t="shared" si="3"/>
        <v>1</v>
      </c>
      <c r="B73" s="133">
        <f t="shared" si="5"/>
        <v>10</v>
      </c>
      <c r="C73" s="133">
        <f t="shared" si="4"/>
        <v>2</v>
      </c>
      <c r="D73" s="133"/>
      <c r="E73" s="133"/>
      <c r="F73" s="133"/>
      <c r="G73" s="36" t="s">
        <v>645</v>
      </c>
      <c r="H73" s="170"/>
      <c r="I73" s="30"/>
      <c r="J73" s="151"/>
    </row>
    <row r="74" spans="1:10" customFormat="1" ht="75" x14ac:dyDescent="0.4">
      <c r="A74" s="133">
        <f t="shared" si="3"/>
        <v>1</v>
      </c>
      <c r="B74" s="133">
        <f t="shared" si="5"/>
        <v>10</v>
      </c>
      <c r="C74" s="133">
        <f t="shared" si="4"/>
        <v>3</v>
      </c>
      <c r="D74" s="133"/>
      <c r="E74" s="133"/>
      <c r="F74" s="133"/>
      <c r="G74" s="36" t="s">
        <v>329</v>
      </c>
      <c r="H74" s="170"/>
      <c r="I74" s="30"/>
      <c r="J74" s="151"/>
    </row>
    <row r="75" spans="1:10" x14ac:dyDescent="0.45">
      <c r="A75" s="138">
        <f t="shared" si="3"/>
        <v>1</v>
      </c>
      <c r="B75" s="139">
        <v>11</v>
      </c>
      <c r="C75" s="139"/>
      <c r="D75" s="139"/>
      <c r="E75" s="139"/>
      <c r="F75" s="139"/>
      <c r="G75" s="37" t="s">
        <v>308</v>
      </c>
      <c r="H75" s="5"/>
      <c r="I75" s="33"/>
      <c r="J75" s="166"/>
    </row>
    <row r="76" spans="1:10" x14ac:dyDescent="0.45">
      <c r="A76" s="138">
        <f t="shared" si="3"/>
        <v>1</v>
      </c>
      <c r="B76" s="138">
        <f t="shared" si="5"/>
        <v>11</v>
      </c>
      <c r="C76" s="138">
        <f t="shared" si="4"/>
        <v>1</v>
      </c>
      <c r="D76" s="138"/>
      <c r="E76" s="138"/>
      <c r="F76" s="138"/>
      <c r="G76" s="7" t="s">
        <v>626</v>
      </c>
      <c r="H76" s="4"/>
      <c r="I76" s="34"/>
      <c r="J76" s="167"/>
    </row>
    <row r="77" spans="1:10" x14ac:dyDescent="0.45">
      <c r="A77" s="138">
        <f t="shared" si="3"/>
        <v>1</v>
      </c>
      <c r="B77" s="138">
        <f t="shared" si="5"/>
        <v>11</v>
      </c>
      <c r="C77" s="138">
        <f t="shared" si="4"/>
        <v>2</v>
      </c>
      <c r="D77" s="138"/>
      <c r="E77" s="138"/>
      <c r="F77" s="138"/>
      <c r="G77" s="7" t="s">
        <v>52</v>
      </c>
      <c r="H77" s="4"/>
      <c r="I77" s="34"/>
      <c r="J77" s="167"/>
    </row>
    <row r="78" spans="1:10" x14ac:dyDescent="0.45">
      <c r="A78" s="138">
        <f t="shared" si="3"/>
        <v>1</v>
      </c>
      <c r="B78" s="138">
        <f t="shared" si="5"/>
        <v>11</v>
      </c>
      <c r="C78" s="138">
        <f t="shared" si="4"/>
        <v>3</v>
      </c>
      <c r="D78" s="138"/>
      <c r="E78" s="138"/>
      <c r="F78" s="138"/>
      <c r="G78" s="7" t="s">
        <v>53</v>
      </c>
      <c r="H78" s="4"/>
      <c r="I78" s="34"/>
      <c r="J78" s="167"/>
    </row>
    <row r="79" spans="1:10" x14ac:dyDescent="0.45">
      <c r="A79" s="138">
        <f t="shared" si="3"/>
        <v>1</v>
      </c>
      <c r="B79" s="138">
        <f t="shared" si="5"/>
        <v>11</v>
      </c>
      <c r="C79" s="138">
        <f t="shared" si="4"/>
        <v>4</v>
      </c>
      <c r="D79" s="138"/>
      <c r="E79" s="138"/>
      <c r="F79" s="138"/>
      <c r="G79" s="7" t="s">
        <v>54</v>
      </c>
      <c r="H79" s="4"/>
      <c r="I79" s="34"/>
      <c r="J79" s="167"/>
    </row>
    <row r="80" spans="1:10" x14ac:dyDescent="0.45">
      <c r="A80" s="138">
        <f t="shared" si="3"/>
        <v>1</v>
      </c>
      <c r="B80" s="138">
        <f t="shared" si="5"/>
        <v>11</v>
      </c>
      <c r="C80" s="138">
        <f t="shared" si="4"/>
        <v>5</v>
      </c>
      <c r="D80" s="138"/>
      <c r="E80" s="138"/>
      <c r="F80" s="138"/>
      <c r="G80" s="7" t="s">
        <v>55</v>
      </c>
      <c r="H80" s="4"/>
      <c r="I80" s="34"/>
      <c r="J80" s="167"/>
    </row>
    <row r="81" spans="1:10" x14ac:dyDescent="0.45">
      <c r="A81" s="138">
        <f t="shared" si="3"/>
        <v>1</v>
      </c>
      <c r="B81" s="139">
        <v>12</v>
      </c>
      <c r="C81" s="139"/>
      <c r="D81" s="139"/>
      <c r="E81" s="139"/>
      <c r="F81" s="139"/>
      <c r="G81" s="37" t="s">
        <v>632</v>
      </c>
      <c r="H81" s="5"/>
      <c r="I81" s="33"/>
      <c r="J81" s="166"/>
    </row>
    <row r="82" spans="1:10" ht="56.25" x14ac:dyDescent="0.45">
      <c r="A82" s="133">
        <f t="shared" si="3"/>
        <v>1</v>
      </c>
      <c r="B82" s="133">
        <f t="shared" si="5"/>
        <v>12</v>
      </c>
      <c r="C82" s="133">
        <f t="shared" si="4"/>
        <v>1</v>
      </c>
      <c r="D82" s="133"/>
      <c r="E82" s="133"/>
      <c r="F82" s="133"/>
      <c r="G82" s="38" t="s">
        <v>122</v>
      </c>
      <c r="H82" s="4"/>
      <c r="I82" s="34"/>
      <c r="J82" s="167"/>
    </row>
    <row r="83" spans="1:10" ht="37.5" x14ac:dyDescent="0.45">
      <c r="A83" s="133">
        <f t="shared" si="3"/>
        <v>1</v>
      </c>
      <c r="B83" s="133">
        <f t="shared" si="5"/>
        <v>12</v>
      </c>
      <c r="C83" s="133">
        <f t="shared" si="4"/>
        <v>2</v>
      </c>
      <c r="D83" s="133"/>
      <c r="E83" s="133"/>
      <c r="F83" s="133"/>
      <c r="G83" s="38" t="s">
        <v>123</v>
      </c>
      <c r="H83" s="4"/>
      <c r="I83" s="34"/>
      <c r="J83" s="167"/>
    </row>
    <row r="84" spans="1:10" ht="37.5" x14ac:dyDescent="0.45">
      <c r="A84" s="133">
        <f t="shared" si="3"/>
        <v>1</v>
      </c>
      <c r="B84" s="133">
        <f t="shared" si="5"/>
        <v>12</v>
      </c>
      <c r="C84" s="133">
        <f t="shared" si="4"/>
        <v>3</v>
      </c>
      <c r="D84" s="133"/>
      <c r="E84" s="133"/>
      <c r="F84" s="133"/>
      <c r="G84" s="38" t="s">
        <v>124</v>
      </c>
      <c r="H84" s="4"/>
      <c r="I84" s="34"/>
      <c r="J84" s="167"/>
    </row>
    <row r="85" spans="1:10" ht="37.5" x14ac:dyDescent="0.45">
      <c r="A85" s="133">
        <f t="shared" si="3"/>
        <v>1</v>
      </c>
      <c r="B85" s="133">
        <f t="shared" si="5"/>
        <v>12</v>
      </c>
      <c r="C85" s="133">
        <f t="shared" si="4"/>
        <v>4</v>
      </c>
      <c r="D85" s="133"/>
      <c r="E85" s="133"/>
      <c r="F85" s="133"/>
      <c r="G85" s="38" t="s">
        <v>125</v>
      </c>
      <c r="H85" s="4"/>
      <c r="I85" s="34"/>
      <c r="J85" s="167"/>
    </row>
    <row r="86" spans="1:10" ht="56.25" x14ac:dyDescent="0.45">
      <c r="A86" s="133">
        <f t="shared" si="3"/>
        <v>1</v>
      </c>
      <c r="B86" s="133">
        <f t="shared" si="5"/>
        <v>12</v>
      </c>
      <c r="C86" s="133">
        <f t="shared" si="4"/>
        <v>5</v>
      </c>
      <c r="D86" s="133"/>
      <c r="E86" s="133"/>
      <c r="F86" s="133"/>
      <c r="G86" s="38" t="s">
        <v>126</v>
      </c>
      <c r="H86" s="4"/>
      <c r="I86" s="34"/>
      <c r="J86" s="167"/>
    </row>
    <row r="87" spans="1:10" ht="37.5" x14ac:dyDescent="0.45">
      <c r="A87" s="133">
        <f t="shared" si="3"/>
        <v>1</v>
      </c>
      <c r="B87" s="133">
        <f t="shared" si="5"/>
        <v>12</v>
      </c>
      <c r="C87" s="133">
        <f t="shared" si="4"/>
        <v>6</v>
      </c>
      <c r="D87" s="133"/>
      <c r="E87" s="133"/>
      <c r="F87" s="133"/>
      <c r="G87" s="38" t="s">
        <v>127</v>
      </c>
      <c r="H87" s="4"/>
      <c r="I87" s="34"/>
      <c r="J87" s="167"/>
    </row>
    <row r="88" spans="1:10" ht="37.5" x14ac:dyDescent="0.45">
      <c r="A88" s="133">
        <f t="shared" si="3"/>
        <v>1</v>
      </c>
      <c r="B88" s="133">
        <f t="shared" si="5"/>
        <v>12</v>
      </c>
      <c r="C88" s="133">
        <f t="shared" si="4"/>
        <v>7</v>
      </c>
      <c r="D88" s="133"/>
      <c r="E88" s="133"/>
      <c r="F88" s="133"/>
      <c r="G88" s="38" t="s">
        <v>128</v>
      </c>
      <c r="H88" s="4"/>
      <c r="I88" s="34"/>
      <c r="J88" s="167"/>
    </row>
    <row r="89" spans="1:10" customFormat="1" x14ac:dyDescent="0.4">
      <c r="A89" s="133">
        <f t="shared" si="3"/>
        <v>1</v>
      </c>
      <c r="B89" s="135">
        <v>13</v>
      </c>
      <c r="C89" s="135"/>
      <c r="D89" s="135"/>
      <c r="E89" s="135"/>
      <c r="F89" s="135"/>
      <c r="G89" s="169" t="s">
        <v>349</v>
      </c>
      <c r="H89" s="5"/>
      <c r="I89" s="33"/>
      <c r="J89" s="166"/>
    </row>
    <row r="90" spans="1:10" customFormat="1" ht="56.25" x14ac:dyDescent="0.4">
      <c r="A90" s="133">
        <f t="shared" si="3"/>
        <v>1</v>
      </c>
      <c r="B90" s="133">
        <f t="shared" si="5"/>
        <v>13</v>
      </c>
      <c r="C90" s="133">
        <f t="shared" si="4"/>
        <v>1</v>
      </c>
      <c r="D90" s="133"/>
      <c r="E90" s="133"/>
      <c r="F90" s="133"/>
      <c r="G90" s="36" t="s">
        <v>340</v>
      </c>
      <c r="H90" s="170"/>
      <c r="I90" s="30"/>
      <c r="J90" s="151"/>
    </row>
    <row r="91" spans="1:10" customFormat="1" ht="75" x14ac:dyDescent="0.4">
      <c r="A91" s="133">
        <f t="shared" si="3"/>
        <v>1</v>
      </c>
      <c r="B91" s="133">
        <f t="shared" si="5"/>
        <v>13</v>
      </c>
      <c r="C91" s="133">
        <f t="shared" si="4"/>
        <v>2</v>
      </c>
      <c r="D91" s="133"/>
      <c r="E91" s="133"/>
      <c r="F91" s="133"/>
      <c r="G91" s="36" t="s">
        <v>341</v>
      </c>
      <c r="H91" s="170"/>
      <c r="I91" s="30"/>
      <c r="J91" s="151"/>
    </row>
    <row r="92" spans="1:10" customFormat="1" ht="56.25" customHeight="1" x14ac:dyDescent="0.4">
      <c r="A92" s="133">
        <f t="shared" si="3"/>
        <v>1</v>
      </c>
      <c r="B92" s="133">
        <f t="shared" si="5"/>
        <v>13</v>
      </c>
      <c r="C92" s="133">
        <f t="shared" si="4"/>
        <v>3</v>
      </c>
      <c r="D92" s="133"/>
      <c r="E92" s="133"/>
      <c r="F92" s="133"/>
      <c r="G92" s="36" t="s">
        <v>342</v>
      </c>
      <c r="H92" s="170"/>
      <c r="I92" s="30"/>
      <c r="J92" s="151"/>
    </row>
    <row r="93" spans="1:10" x14ac:dyDescent="0.45">
      <c r="A93" s="138">
        <f t="shared" si="3"/>
        <v>1</v>
      </c>
      <c r="B93" s="138">
        <f t="shared" si="5"/>
        <v>13</v>
      </c>
      <c r="C93" s="138">
        <f t="shared" si="4"/>
        <v>4</v>
      </c>
      <c r="D93" s="138"/>
      <c r="E93" s="138"/>
      <c r="F93" s="138"/>
      <c r="G93" s="6" t="s">
        <v>69</v>
      </c>
      <c r="H93" s="4"/>
      <c r="I93" s="34"/>
      <c r="J93" s="167"/>
    </row>
    <row r="94" spans="1:10" customFormat="1" ht="75" x14ac:dyDescent="0.4">
      <c r="A94" s="133">
        <f t="shared" si="3"/>
        <v>1</v>
      </c>
      <c r="B94" s="133">
        <f t="shared" si="5"/>
        <v>13</v>
      </c>
      <c r="C94" s="133">
        <f t="shared" si="4"/>
        <v>5</v>
      </c>
      <c r="D94" s="133"/>
      <c r="E94" s="133"/>
      <c r="F94" s="133"/>
      <c r="G94" s="36" t="s">
        <v>651</v>
      </c>
      <c r="H94" s="170"/>
      <c r="I94" s="30"/>
      <c r="J94" s="151"/>
    </row>
    <row r="95" spans="1:10" x14ac:dyDescent="0.45">
      <c r="A95" s="133">
        <f t="shared" si="3"/>
        <v>1</v>
      </c>
      <c r="B95" s="133">
        <f t="shared" si="5"/>
        <v>13</v>
      </c>
      <c r="C95" s="133">
        <f t="shared" si="4"/>
        <v>6</v>
      </c>
      <c r="D95" s="133"/>
      <c r="E95" s="138"/>
      <c r="F95" s="138"/>
      <c r="G95" s="6" t="s">
        <v>627</v>
      </c>
      <c r="H95" s="4"/>
      <c r="I95" s="34"/>
      <c r="J95" s="167"/>
    </row>
    <row r="96" spans="1:10" ht="37.5" x14ac:dyDescent="0.45">
      <c r="A96" s="133">
        <f t="shared" si="3"/>
        <v>1</v>
      </c>
      <c r="B96" s="133">
        <f t="shared" si="5"/>
        <v>13</v>
      </c>
      <c r="C96" s="133">
        <f t="shared" si="4"/>
        <v>7</v>
      </c>
      <c r="D96" s="133"/>
      <c r="E96" s="138"/>
      <c r="F96" s="138"/>
      <c r="G96" s="6" t="s">
        <v>73</v>
      </c>
      <c r="H96" s="4"/>
      <c r="I96" s="34"/>
      <c r="J96" s="167"/>
    </row>
    <row r="97" spans="1:10" x14ac:dyDescent="0.45">
      <c r="A97" s="133">
        <f t="shared" si="3"/>
        <v>1</v>
      </c>
      <c r="B97" s="133">
        <f t="shared" si="5"/>
        <v>13</v>
      </c>
      <c r="C97" s="133">
        <f t="shared" si="4"/>
        <v>8</v>
      </c>
      <c r="D97" s="133"/>
      <c r="E97" s="138"/>
      <c r="F97" s="138"/>
      <c r="G97" s="6" t="s">
        <v>74</v>
      </c>
      <c r="H97" s="4"/>
      <c r="I97" s="34"/>
      <c r="J97" s="167"/>
    </row>
    <row r="98" spans="1:10" x14ac:dyDescent="0.45">
      <c r="A98" s="146">
        <v>2</v>
      </c>
      <c r="B98" s="146"/>
      <c r="C98" s="146"/>
      <c r="D98" s="146"/>
      <c r="E98" s="146"/>
      <c r="F98" s="146"/>
      <c r="G98" s="39" t="s">
        <v>100</v>
      </c>
      <c r="H98" s="5"/>
      <c r="I98" s="33"/>
      <c r="J98" s="166"/>
    </row>
    <row r="99" spans="1:10" customFormat="1" ht="18.75" customHeight="1" x14ac:dyDescent="0.4">
      <c r="A99" s="133">
        <f t="shared" si="3"/>
        <v>2</v>
      </c>
      <c r="B99" s="135">
        <v>1</v>
      </c>
      <c r="C99" s="135"/>
      <c r="D99" s="135"/>
      <c r="E99" s="135"/>
      <c r="F99" s="135"/>
      <c r="G99" s="169" t="s">
        <v>653</v>
      </c>
      <c r="H99" s="5"/>
      <c r="I99" s="33"/>
      <c r="J99" s="166"/>
    </row>
    <row r="100" spans="1:10" x14ac:dyDescent="0.45">
      <c r="A100" s="133">
        <f t="shared" si="3"/>
        <v>2</v>
      </c>
      <c r="B100" s="133">
        <f t="shared" si="5"/>
        <v>1</v>
      </c>
      <c r="C100" s="133">
        <f t="shared" si="4"/>
        <v>1</v>
      </c>
      <c r="D100" s="133"/>
      <c r="E100" s="138"/>
      <c r="F100" s="133"/>
      <c r="G100" s="38" t="s">
        <v>101</v>
      </c>
      <c r="H100" s="4"/>
      <c r="I100" s="34"/>
      <c r="J100" s="167"/>
    </row>
    <row r="101" spans="1:10" x14ac:dyDescent="0.45">
      <c r="A101" s="133">
        <f t="shared" si="3"/>
        <v>2</v>
      </c>
      <c r="B101" s="133">
        <f t="shared" si="5"/>
        <v>1</v>
      </c>
      <c r="C101" s="133">
        <f t="shared" si="4"/>
        <v>2</v>
      </c>
      <c r="D101" s="133"/>
      <c r="E101" s="138"/>
      <c r="F101" s="133"/>
      <c r="G101" s="38" t="s">
        <v>102</v>
      </c>
      <c r="H101" s="4"/>
      <c r="I101" s="34"/>
      <c r="J101" s="167"/>
    </row>
    <row r="102" spans="1:10" x14ac:dyDescent="0.45">
      <c r="A102" s="133">
        <f t="shared" si="3"/>
        <v>2</v>
      </c>
      <c r="B102" s="135">
        <v>2</v>
      </c>
      <c r="C102" s="135"/>
      <c r="D102" s="135"/>
      <c r="E102" s="139"/>
      <c r="F102" s="135"/>
      <c r="G102" s="12" t="s">
        <v>654</v>
      </c>
      <c r="H102" s="5"/>
      <c r="I102" s="33"/>
      <c r="J102" s="166"/>
    </row>
    <row r="103" spans="1:10" x14ac:dyDescent="0.45">
      <c r="A103" s="133">
        <f t="shared" si="3"/>
        <v>2</v>
      </c>
      <c r="B103" s="133">
        <f t="shared" si="5"/>
        <v>2</v>
      </c>
      <c r="C103" s="133">
        <f t="shared" si="4"/>
        <v>1</v>
      </c>
      <c r="D103" s="133"/>
      <c r="E103" s="138"/>
      <c r="F103" s="133"/>
      <c r="G103" s="38" t="s">
        <v>103</v>
      </c>
      <c r="H103" s="4"/>
      <c r="I103" s="34"/>
      <c r="J103" s="167"/>
    </row>
    <row r="104" spans="1:10" x14ac:dyDescent="0.45">
      <c r="A104" s="133">
        <f t="shared" si="3"/>
        <v>2</v>
      </c>
      <c r="B104" s="133">
        <f t="shared" si="5"/>
        <v>2</v>
      </c>
      <c r="C104" s="133">
        <f t="shared" si="4"/>
        <v>2</v>
      </c>
      <c r="D104" s="133"/>
      <c r="E104" s="138"/>
      <c r="F104" s="133"/>
      <c r="G104" s="38" t="s">
        <v>104</v>
      </c>
      <c r="H104" s="4"/>
      <c r="I104" s="34"/>
      <c r="J104" s="167"/>
    </row>
    <row r="105" spans="1:10" x14ac:dyDescent="0.45">
      <c r="A105" s="133">
        <f t="shared" si="3"/>
        <v>2</v>
      </c>
      <c r="B105" s="133">
        <f t="shared" si="5"/>
        <v>2</v>
      </c>
      <c r="C105" s="133">
        <f t="shared" si="4"/>
        <v>3</v>
      </c>
      <c r="D105" s="133"/>
      <c r="E105" s="138"/>
      <c r="F105" s="133"/>
      <c r="G105" s="38" t="s">
        <v>105</v>
      </c>
      <c r="H105" s="4"/>
      <c r="I105" s="34"/>
      <c r="J105" s="167"/>
    </row>
    <row r="106" spans="1:10" x14ac:dyDescent="0.45">
      <c r="A106" s="133">
        <f t="shared" si="3"/>
        <v>2</v>
      </c>
      <c r="B106" s="133">
        <f t="shared" si="5"/>
        <v>2</v>
      </c>
      <c r="C106" s="133">
        <f t="shared" si="4"/>
        <v>4</v>
      </c>
      <c r="D106" s="133"/>
      <c r="E106" s="138"/>
      <c r="F106" s="133"/>
      <c r="G106" s="38" t="s">
        <v>106</v>
      </c>
      <c r="H106" s="4"/>
      <c r="I106" s="34"/>
      <c r="J106" s="167"/>
    </row>
    <row r="107" spans="1:10" x14ac:dyDescent="0.45">
      <c r="A107" s="133">
        <f t="shared" si="3"/>
        <v>2</v>
      </c>
      <c r="B107" s="133">
        <f t="shared" si="5"/>
        <v>2</v>
      </c>
      <c r="C107" s="133">
        <f t="shared" si="4"/>
        <v>5</v>
      </c>
      <c r="D107" s="133"/>
      <c r="E107" s="138"/>
      <c r="F107" s="133"/>
      <c r="G107" s="38" t="s">
        <v>107</v>
      </c>
      <c r="H107" s="4"/>
      <c r="I107" s="34"/>
      <c r="J107" s="167"/>
    </row>
    <row r="108" spans="1:10" x14ac:dyDescent="0.45">
      <c r="A108" s="133">
        <f t="shared" si="3"/>
        <v>2</v>
      </c>
      <c r="B108" s="133">
        <f t="shared" si="5"/>
        <v>2</v>
      </c>
      <c r="C108" s="133">
        <f t="shared" si="4"/>
        <v>6</v>
      </c>
      <c r="D108" s="133"/>
      <c r="E108" s="138"/>
      <c r="F108" s="133"/>
      <c r="G108" s="38" t="s">
        <v>108</v>
      </c>
      <c r="H108" s="4"/>
      <c r="I108" s="34"/>
      <c r="J108" s="167"/>
    </row>
    <row r="109" spans="1:10" x14ac:dyDescent="0.45">
      <c r="A109" s="133">
        <f t="shared" si="3"/>
        <v>2</v>
      </c>
      <c r="B109" s="133">
        <f t="shared" si="5"/>
        <v>2</v>
      </c>
      <c r="C109" s="133">
        <f t="shared" si="4"/>
        <v>7</v>
      </c>
      <c r="D109" s="133"/>
      <c r="E109" s="138"/>
      <c r="F109" s="133"/>
      <c r="G109" s="38" t="s">
        <v>109</v>
      </c>
      <c r="H109" s="4"/>
      <c r="I109" s="34"/>
      <c r="J109" s="167"/>
    </row>
    <row r="110" spans="1:10" x14ac:dyDescent="0.45">
      <c r="A110" s="133">
        <f t="shared" si="3"/>
        <v>2</v>
      </c>
      <c r="B110" s="133">
        <f t="shared" si="5"/>
        <v>2</v>
      </c>
      <c r="C110" s="133">
        <f t="shared" si="4"/>
        <v>8</v>
      </c>
      <c r="D110" s="133"/>
      <c r="E110" s="138"/>
      <c r="F110" s="133"/>
      <c r="G110" s="38" t="s">
        <v>110</v>
      </c>
      <c r="H110" s="4"/>
      <c r="I110" s="34"/>
      <c r="J110" s="167"/>
    </row>
    <row r="111" spans="1:10" x14ac:dyDescent="0.45">
      <c r="A111" s="133">
        <f t="shared" si="3"/>
        <v>2</v>
      </c>
      <c r="B111" s="133">
        <f t="shared" si="5"/>
        <v>2</v>
      </c>
      <c r="C111" s="133">
        <f t="shared" si="4"/>
        <v>9</v>
      </c>
      <c r="D111" s="133"/>
      <c r="E111" s="138"/>
      <c r="F111" s="133"/>
      <c r="G111" s="38" t="s">
        <v>111</v>
      </c>
      <c r="H111" s="4"/>
      <c r="I111" s="34"/>
      <c r="J111" s="167"/>
    </row>
    <row r="112" spans="1:10" x14ac:dyDescent="0.45">
      <c r="A112" s="133">
        <f t="shared" si="3"/>
        <v>2</v>
      </c>
      <c r="B112" s="133">
        <f t="shared" si="5"/>
        <v>2</v>
      </c>
      <c r="C112" s="133">
        <f t="shared" si="4"/>
        <v>10</v>
      </c>
      <c r="D112" s="133"/>
      <c r="E112" s="138"/>
      <c r="F112" s="133"/>
      <c r="G112" s="38" t="s">
        <v>112</v>
      </c>
      <c r="H112" s="4"/>
      <c r="I112" s="34"/>
      <c r="J112" s="167"/>
    </row>
    <row r="113" spans="1:10" x14ac:dyDescent="0.45">
      <c r="A113" s="133">
        <f t="shared" si="3"/>
        <v>2</v>
      </c>
      <c r="B113" s="133">
        <f t="shared" si="5"/>
        <v>2</v>
      </c>
      <c r="C113" s="133">
        <f t="shared" si="4"/>
        <v>11</v>
      </c>
      <c r="D113" s="133"/>
      <c r="E113" s="138"/>
      <c r="F113" s="133"/>
      <c r="G113" s="38" t="s">
        <v>113</v>
      </c>
      <c r="H113" s="4"/>
      <c r="I113" s="34"/>
      <c r="J113" s="167"/>
    </row>
    <row r="114" spans="1:10" x14ac:dyDescent="0.45">
      <c r="A114" s="133">
        <f t="shared" si="3"/>
        <v>2</v>
      </c>
      <c r="B114" s="133">
        <f t="shared" si="5"/>
        <v>2</v>
      </c>
      <c r="C114" s="133">
        <f t="shared" si="4"/>
        <v>12</v>
      </c>
      <c r="D114" s="133"/>
      <c r="E114" s="138"/>
      <c r="F114" s="133"/>
      <c r="G114" s="38" t="s">
        <v>114</v>
      </c>
      <c r="H114" s="4"/>
      <c r="I114" s="34"/>
      <c r="J114" s="167"/>
    </row>
    <row r="115" spans="1:10" x14ac:dyDescent="0.45">
      <c r="A115" s="133">
        <f t="shared" si="3"/>
        <v>2</v>
      </c>
      <c r="B115" s="135">
        <v>3</v>
      </c>
      <c r="C115" s="135"/>
      <c r="D115" s="135"/>
      <c r="E115" s="139"/>
      <c r="F115" s="135"/>
      <c r="G115" s="12" t="s">
        <v>655</v>
      </c>
      <c r="H115" s="5"/>
      <c r="I115" s="33"/>
      <c r="J115" s="166"/>
    </row>
    <row r="116" spans="1:10" x14ac:dyDescent="0.45">
      <c r="A116" s="133">
        <f t="shared" si="3"/>
        <v>2</v>
      </c>
      <c r="B116" s="133">
        <f t="shared" si="5"/>
        <v>3</v>
      </c>
      <c r="C116" s="133">
        <f t="shared" si="4"/>
        <v>1</v>
      </c>
      <c r="D116" s="133"/>
      <c r="E116" s="138"/>
      <c r="F116" s="133"/>
      <c r="G116" s="38" t="s">
        <v>115</v>
      </c>
      <c r="H116" s="4"/>
      <c r="I116" s="34"/>
      <c r="J116" s="167"/>
    </row>
    <row r="117" spans="1:10" x14ac:dyDescent="0.45">
      <c r="A117" s="133">
        <f t="shared" si="3"/>
        <v>2</v>
      </c>
      <c r="B117" s="133">
        <f t="shared" si="5"/>
        <v>3</v>
      </c>
      <c r="C117" s="133">
        <f t="shared" si="4"/>
        <v>2</v>
      </c>
      <c r="D117" s="133"/>
      <c r="E117" s="138"/>
      <c r="F117" s="133"/>
      <c r="G117" s="38" t="s">
        <v>116</v>
      </c>
      <c r="H117" s="4"/>
      <c r="I117" s="34"/>
      <c r="J117" s="167"/>
    </row>
    <row r="118" spans="1:10" x14ac:dyDescent="0.45">
      <c r="A118" s="133">
        <f t="shared" si="3"/>
        <v>2</v>
      </c>
      <c r="B118" s="133">
        <f t="shared" si="5"/>
        <v>3</v>
      </c>
      <c r="C118" s="133">
        <f t="shared" si="4"/>
        <v>3</v>
      </c>
      <c r="D118" s="133"/>
      <c r="E118" s="138"/>
      <c r="F118" s="133"/>
      <c r="G118" s="38" t="s">
        <v>117</v>
      </c>
      <c r="H118" s="4"/>
      <c r="I118" s="34"/>
      <c r="J118" s="167"/>
    </row>
    <row r="119" spans="1:10" x14ac:dyDescent="0.45">
      <c r="A119" s="133">
        <f t="shared" si="3"/>
        <v>2</v>
      </c>
      <c r="B119" s="133">
        <f t="shared" si="5"/>
        <v>3</v>
      </c>
      <c r="C119" s="133">
        <f t="shared" si="4"/>
        <v>4</v>
      </c>
      <c r="D119" s="133"/>
      <c r="E119" s="138"/>
      <c r="F119" s="133"/>
      <c r="G119" s="38" t="s">
        <v>118</v>
      </c>
      <c r="H119" s="4"/>
      <c r="I119" s="34"/>
      <c r="J119" s="167"/>
    </row>
    <row r="120" spans="1:10" x14ac:dyDescent="0.45">
      <c r="A120" s="133">
        <f t="shared" si="3"/>
        <v>2</v>
      </c>
      <c r="B120" s="133">
        <f t="shared" si="5"/>
        <v>3</v>
      </c>
      <c r="C120" s="133">
        <f t="shared" si="4"/>
        <v>5</v>
      </c>
      <c r="D120" s="133"/>
      <c r="E120" s="138"/>
      <c r="F120" s="133"/>
      <c r="G120" s="38" t="s">
        <v>119</v>
      </c>
      <c r="H120" s="4"/>
      <c r="I120" s="34"/>
      <c r="J120" s="167"/>
    </row>
    <row r="121" spans="1:10" x14ac:dyDescent="0.45">
      <c r="A121" s="133">
        <f t="shared" si="3"/>
        <v>2</v>
      </c>
      <c r="B121" s="133">
        <f t="shared" si="5"/>
        <v>3</v>
      </c>
      <c r="C121" s="133">
        <f t="shared" si="4"/>
        <v>6</v>
      </c>
      <c r="D121" s="133"/>
      <c r="E121" s="138"/>
      <c r="F121" s="133"/>
      <c r="G121" s="38" t="s">
        <v>120</v>
      </c>
      <c r="H121" s="4"/>
      <c r="I121" s="34"/>
      <c r="J121" s="167"/>
    </row>
    <row r="122" spans="1:10" x14ac:dyDescent="0.45">
      <c r="A122" s="133">
        <f t="shared" si="3"/>
        <v>2</v>
      </c>
      <c r="B122" s="133">
        <f t="shared" si="5"/>
        <v>3</v>
      </c>
      <c r="C122" s="133">
        <f t="shared" si="4"/>
        <v>7</v>
      </c>
      <c r="D122" s="133"/>
      <c r="E122" s="138"/>
      <c r="F122" s="133"/>
      <c r="G122" s="38" t="s">
        <v>121</v>
      </c>
      <c r="H122" s="4"/>
      <c r="I122" s="34"/>
      <c r="J122" s="167"/>
    </row>
    <row r="123" spans="1:10" customFormat="1" ht="18.75" customHeight="1" x14ac:dyDescent="0.4">
      <c r="A123" s="131">
        <v>3</v>
      </c>
      <c r="B123" s="131"/>
      <c r="C123" s="131"/>
      <c r="D123" s="131"/>
      <c r="E123" s="131"/>
      <c r="F123" s="131"/>
      <c r="G123" s="164" t="s">
        <v>350</v>
      </c>
      <c r="H123" s="5"/>
      <c r="I123" s="33"/>
      <c r="J123" s="166"/>
    </row>
    <row r="124" spans="1:10" customFormat="1" ht="18.75" customHeight="1" x14ac:dyDescent="0.4">
      <c r="A124" s="133">
        <f t="shared" si="3"/>
        <v>3</v>
      </c>
      <c r="B124" s="135">
        <v>1</v>
      </c>
      <c r="C124" s="135"/>
      <c r="D124" s="135"/>
      <c r="E124" s="135"/>
      <c r="F124" s="135"/>
      <c r="G124" s="169" t="s">
        <v>351</v>
      </c>
      <c r="H124" s="5"/>
      <c r="I124" s="33"/>
      <c r="J124" s="166"/>
    </row>
    <row r="125" spans="1:10" customFormat="1" ht="37.5" customHeight="1" x14ac:dyDescent="0.4">
      <c r="A125" s="133">
        <f t="shared" si="3"/>
        <v>3</v>
      </c>
      <c r="B125" s="133">
        <f t="shared" si="5"/>
        <v>1</v>
      </c>
      <c r="C125" s="133">
        <f t="shared" si="4"/>
        <v>1</v>
      </c>
      <c r="D125" s="133"/>
      <c r="E125" s="133"/>
      <c r="F125" s="133"/>
      <c r="G125" s="36" t="s">
        <v>352</v>
      </c>
      <c r="H125" s="170"/>
      <c r="I125" s="30"/>
      <c r="J125" s="151"/>
    </row>
    <row r="126" spans="1:10" customFormat="1" ht="56.25" customHeight="1" x14ac:dyDescent="0.4">
      <c r="A126" s="133">
        <f t="shared" si="3"/>
        <v>3</v>
      </c>
      <c r="B126" s="133">
        <f t="shared" si="5"/>
        <v>1</v>
      </c>
      <c r="C126" s="133">
        <f t="shared" si="4"/>
        <v>2</v>
      </c>
      <c r="D126" s="133"/>
      <c r="E126" s="133"/>
      <c r="F126" s="133"/>
      <c r="G126" s="36" t="s">
        <v>353</v>
      </c>
      <c r="H126" s="170"/>
      <c r="I126" s="30"/>
      <c r="J126" s="151"/>
    </row>
    <row r="127" spans="1:10" customFormat="1" ht="37.5" customHeight="1" x14ac:dyDescent="0.4">
      <c r="A127" s="133">
        <f t="shared" si="3"/>
        <v>3</v>
      </c>
      <c r="B127" s="133">
        <f t="shared" si="5"/>
        <v>1</v>
      </c>
      <c r="C127" s="133">
        <f t="shared" si="4"/>
        <v>3</v>
      </c>
      <c r="D127" s="133"/>
      <c r="E127" s="133"/>
      <c r="F127" s="133"/>
      <c r="G127" s="36" t="s">
        <v>354</v>
      </c>
      <c r="H127" s="170"/>
      <c r="I127" s="30"/>
      <c r="J127" s="151"/>
    </row>
    <row r="128" spans="1:10" customFormat="1" ht="56.25" customHeight="1" x14ac:dyDescent="0.4">
      <c r="A128" s="133">
        <f t="shared" si="3"/>
        <v>3</v>
      </c>
      <c r="B128" s="133">
        <f t="shared" si="5"/>
        <v>1</v>
      </c>
      <c r="C128" s="133">
        <f t="shared" si="4"/>
        <v>4</v>
      </c>
      <c r="D128" s="133"/>
      <c r="E128" s="133"/>
      <c r="F128" s="133"/>
      <c r="G128" s="36" t="s">
        <v>355</v>
      </c>
      <c r="H128" s="170"/>
      <c r="I128" s="30"/>
      <c r="J128" s="151"/>
    </row>
    <row r="129" spans="1:10" customFormat="1" ht="56.25" customHeight="1" x14ac:dyDescent="0.4">
      <c r="A129" s="133">
        <f t="shared" si="3"/>
        <v>3</v>
      </c>
      <c r="B129" s="133">
        <f t="shared" si="5"/>
        <v>1</v>
      </c>
      <c r="C129" s="133">
        <f t="shared" si="4"/>
        <v>5</v>
      </c>
      <c r="D129" s="133"/>
      <c r="E129" s="133"/>
      <c r="F129" s="133"/>
      <c r="G129" s="36" t="s">
        <v>356</v>
      </c>
      <c r="H129" s="170"/>
      <c r="I129" s="30"/>
      <c r="J129" s="151"/>
    </row>
    <row r="130" spans="1:10" customFormat="1" ht="93.75" customHeight="1" x14ac:dyDescent="0.4">
      <c r="A130" s="133">
        <f t="shared" si="3"/>
        <v>3</v>
      </c>
      <c r="B130" s="133">
        <f t="shared" si="5"/>
        <v>1</v>
      </c>
      <c r="C130" s="133">
        <f t="shared" si="4"/>
        <v>6</v>
      </c>
      <c r="D130" s="133"/>
      <c r="E130" s="133"/>
      <c r="F130" s="133"/>
      <c r="G130" s="36" t="s">
        <v>357</v>
      </c>
      <c r="H130" s="170"/>
      <c r="I130" s="30"/>
      <c r="J130" s="151"/>
    </row>
    <row r="131" spans="1:10" customFormat="1" ht="37.5" customHeight="1" x14ac:dyDescent="0.4">
      <c r="A131" s="133">
        <f t="shared" si="3"/>
        <v>3</v>
      </c>
      <c r="B131" s="133">
        <f t="shared" si="5"/>
        <v>1</v>
      </c>
      <c r="C131" s="133">
        <f t="shared" si="4"/>
        <v>7</v>
      </c>
      <c r="D131" s="133"/>
      <c r="E131" s="133"/>
      <c r="F131" s="133"/>
      <c r="G131" s="36" t="s">
        <v>358</v>
      </c>
      <c r="H131" s="170"/>
      <c r="I131" s="30"/>
      <c r="J131" s="151"/>
    </row>
    <row r="132" spans="1:10" customFormat="1" ht="56.25" customHeight="1" x14ac:dyDescent="0.4">
      <c r="A132" s="133">
        <f t="shared" ref="A132:A195" si="6">A131</f>
        <v>3</v>
      </c>
      <c r="B132" s="133">
        <f t="shared" si="5"/>
        <v>1</v>
      </c>
      <c r="C132" s="133">
        <f t="shared" ref="C132:C195" si="7">C131+1</f>
        <v>8</v>
      </c>
      <c r="D132" s="133"/>
      <c r="E132" s="133"/>
      <c r="F132" s="133"/>
      <c r="G132" s="36" t="s">
        <v>359</v>
      </c>
      <c r="H132" s="170"/>
      <c r="I132" s="30"/>
      <c r="J132" s="151"/>
    </row>
    <row r="133" spans="1:10" customFormat="1" ht="18.75" customHeight="1" x14ac:dyDescent="0.4">
      <c r="A133" s="133">
        <f t="shared" si="6"/>
        <v>3</v>
      </c>
      <c r="B133" s="135">
        <v>2</v>
      </c>
      <c r="C133" s="135"/>
      <c r="D133" s="135"/>
      <c r="E133" s="135"/>
      <c r="F133" s="135"/>
      <c r="G133" s="169" t="s">
        <v>348</v>
      </c>
      <c r="H133" s="5"/>
      <c r="I133" s="33"/>
      <c r="J133" s="166"/>
    </row>
    <row r="134" spans="1:10" customFormat="1" ht="56.25" customHeight="1" x14ac:dyDescent="0.4">
      <c r="A134" s="133">
        <f t="shared" si="6"/>
        <v>3</v>
      </c>
      <c r="B134" s="133">
        <f t="shared" ref="B134:B196" si="8">B133</f>
        <v>2</v>
      </c>
      <c r="C134" s="133">
        <f t="shared" si="7"/>
        <v>1</v>
      </c>
      <c r="D134" s="133"/>
      <c r="E134" s="133"/>
      <c r="F134" s="133"/>
      <c r="G134" s="36" t="s">
        <v>330</v>
      </c>
      <c r="H134" s="170"/>
      <c r="I134" s="30"/>
      <c r="J134" s="151"/>
    </row>
    <row r="135" spans="1:10" customFormat="1" ht="37.5" customHeight="1" x14ac:dyDescent="0.4">
      <c r="A135" s="133">
        <f t="shared" si="6"/>
        <v>3</v>
      </c>
      <c r="B135" s="133">
        <f t="shared" si="8"/>
        <v>2</v>
      </c>
      <c r="C135" s="133">
        <f t="shared" si="7"/>
        <v>2</v>
      </c>
      <c r="D135" s="133"/>
      <c r="E135" s="133"/>
      <c r="F135" s="133"/>
      <c r="G135" s="36" t="s">
        <v>331</v>
      </c>
      <c r="H135" s="170"/>
      <c r="I135" s="30"/>
      <c r="J135" s="151"/>
    </row>
    <row r="136" spans="1:10" customFormat="1" ht="56.25" customHeight="1" x14ac:dyDescent="0.4">
      <c r="A136" s="133">
        <f t="shared" si="6"/>
        <v>3</v>
      </c>
      <c r="B136" s="133">
        <f t="shared" si="8"/>
        <v>2</v>
      </c>
      <c r="C136" s="133">
        <f t="shared" si="7"/>
        <v>3</v>
      </c>
      <c r="D136" s="133"/>
      <c r="E136" s="133"/>
      <c r="F136" s="133"/>
      <c r="G136" s="36" t="s">
        <v>332</v>
      </c>
      <c r="H136" s="170"/>
      <c r="I136" s="30"/>
      <c r="J136" s="151"/>
    </row>
    <row r="137" spans="1:10" customFormat="1" ht="56.25" customHeight="1" x14ac:dyDescent="0.4">
      <c r="A137" s="133">
        <f t="shared" si="6"/>
        <v>3</v>
      </c>
      <c r="B137" s="133">
        <f t="shared" si="8"/>
        <v>2</v>
      </c>
      <c r="C137" s="133">
        <f t="shared" si="7"/>
        <v>4</v>
      </c>
      <c r="D137" s="133"/>
      <c r="E137" s="133"/>
      <c r="F137" s="133"/>
      <c r="G137" s="36" t="s">
        <v>333</v>
      </c>
      <c r="H137" s="170"/>
      <c r="I137" s="30"/>
      <c r="J137" s="151"/>
    </row>
    <row r="138" spans="1:10" customFormat="1" ht="56.25" customHeight="1" x14ac:dyDescent="0.4">
      <c r="A138" s="133">
        <f t="shared" si="6"/>
        <v>3</v>
      </c>
      <c r="B138" s="133">
        <f t="shared" si="8"/>
        <v>2</v>
      </c>
      <c r="C138" s="133">
        <f t="shared" si="7"/>
        <v>5</v>
      </c>
      <c r="D138" s="133"/>
      <c r="E138" s="133"/>
      <c r="F138" s="133"/>
      <c r="G138" s="36" t="s">
        <v>334</v>
      </c>
      <c r="H138" s="170"/>
      <c r="I138" s="30"/>
      <c r="J138" s="151"/>
    </row>
    <row r="139" spans="1:10" customFormat="1" x14ac:dyDescent="0.4">
      <c r="A139" s="133">
        <f t="shared" si="6"/>
        <v>3</v>
      </c>
      <c r="B139" s="135">
        <v>3</v>
      </c>
      <c r="C139" s="135"/>
      <c r="D139" s="135"/>
      <c r="E139" s="135"/>
      <c r="F139" s="135"/>
      <c r="G139" s="169" t="s">
        <v>395</v>
      </c>
      <c r="H139" s="5"/>
      <c r="I139" s="33"/>
      <c r="J139" s="166"/>
    </row>
    <row r="140" spans="1:10" customFormat="1" ht="75" x14ac:dyDescent="0.4">
      <c r="A140" s="133">
        <f t="shared" si="6"/>
        <v>3</v>
      </c>
      <c r="B140" s="133">
        <f t="shared" si="8"/>
        <v>3</v>
      </c>
      <c r="C140" s="133">
        <f t="shared" si="7"/>
        <v>1</v>
      </c>
      <c r="D140" s="133"/>
      <c r="E140" s="133"/>
      <c r="F140" s="133"/>
      <c r="G140" s="36" t="s">
        <v>360</v>
      </c>
      <c r="H140" s="170"/>
      <c r="I140" s="30"/>
      <c r="J140" s="151"/>
    </row>
    <row r="141" spans="1:10" customFormat="1" ht="37.5" x14ac:dyDescent="0.4">
      <c r="A141" s="133">
        <f t="shared" si="6"/>
        <v>3</v>
      </c>
      <c r="B141" s="133">
        <f t="shared" si="8"/>
        <v>3</v>
      </c>
      <c r="C141" s="133">
        <f t="shared" si="7"/>
        <v>2</v>
      </c>
      <c r="D141" s="133"/>
      <c r="E141" s="133"/>
      <c r="F141" s="133"/>
      <c r="G141" s="36" t="s">
        <v>361</v>
      </c>
      <c r="H141" s="170"/>
      <c r="I141" s="30"/>
      <c r="J141" s="151"/>
    </row>
    <row r="142" spans="1:10" customFormat="1" ht="56.25" x14ac:dyDescent="0.4">
      <c r="A142" s="133">
        <f t="shared" si="6"/>
        <v>3</v>
      </c>
      <c r="B142" s="133">
        <f t="shared" si="8"/>
        <v>3</v>
      </c>
      <c r="C142" s="133">
        <f t="shared" si="7"/>
        <v>3</v>
      </c>
      <c r="D142" s="133"/>
      <c r="E142" s="133"/>
      <c r="F142" s="133"/>
      <c r="G142" s="36" t="s">
        <v>362</v>
      </c>
      <c r="H142" s="170"/>
      <c r="I142" s="30"/>
      <c r="J142" s="151"/>
    </row>
    <row r="143" spans="1:10" customFormat="1" ht="56.25" x14ac:dyDescent="0.4">
      <c r="A143" s="133">
        <f t="shared" si="6"/>
        <v>3</v>
      </c>
      <c r="B143" s="133">
        <f t="shared" si="8"/>
        <v>3</v>
      </c>
      <c r="C143" s="133">
        <f t="shared" si="7"/>
        <v>4</v>
      </c>
      <c r="D143" s="133"/>
      <c r="E143" s="133"/>
      <c r="F143" s="133"/>
      <c r="G143" s="36" t="s">
        <v>363</v>
      </c>
      <c r="H143" s="170"/>
      <c r="I143" s="30"/>
      <c r="J143" s="151"/>
    </row>
    <row r="144" spans="1:10" customFormat="1" ht="56.25" x14ac:dyDescent="0.4">
      <c r="A144" s="133">
        <f t="shared" si="6"/>
        <v>3</v>
      </c>
      <c r="B144" s="133">
        <f t="shared" si="8"/>
        <v>3</v>
      </c>
      <c r="C144" s="133">
        <f t="shared" si="7"/>
        <v>5</v>
      </c>
      <c r="D144" s="133"/>
      <c r="E144" s="133"/>
      <c r="F144" s="133"/>
      <c r="G144" s="36" t="s">
        <v>364</v>
      </c>
      <c r="H144" s="170"/>
      <c r="I144" s="30"/>
      <c r="J144" s="151"/>
    </row>
    <row r="145" spans="1:10" customFormat="1" x14ac:dyDescent="0.4">
      <c r="A145" s="133">
        <f t="shared" si="6"/>
        <v>3</v>
      </c>
      <c r="B145" s="135">
        <v>4</v>
      </c>
      <c r="C145" s="135"/>
      <c r="D145" s="135"/>
      <c r="E145" s="135"/>
      <c r="F145" s="135"/>
      <c r="G145" s="169" t="s">
        <v>384</v>
      </c>
      <c r="H145" s="5"/>
      <c r="I145" s="33"/>
      <c r="J145" s="166"/>
    </row>
    <row r="146" spans="1:10" customFormat="1" ht="37.5" x14ac:dyDescent="0.4">
      <c r="A146" s="133">
        <f t="shared" si="6"/>
        <v>3</v>
      </c>
      <c r="B146" s="133">
        <f t="shared" si="8"/>
        <v>4</v>
      </c>
      <c r="C146" s="133">
        <f t="shared" si="7"/>
        <v>1</v>
      </c>
      <c r="D146" s="133"/>
      <c r="E146" s="133"/>
      <c r="F146" s="133"/>
      <c r="G146" s="36" t="s">
        <v>365</v>
      </c>
      <c r="H146" s="170"/>
      <c r="I146" s="30"/>
      <c r="J146" s="151"/>
    </row>
    <row r="147" spans="1:10" customFormat="1" ht="37.5" x14ac:dyDescent="0.4">
      <c r="A147" s="133">
        <f t="shared" si="6"/>
        <v>3</v>
      </c>
      <c r="B147" s="133">
        <f t="shared" si="8"/>
        <v>4</v>
      </c>
      <c r="C147" s="133">
        <f t="shared" si="7"/>
        <v>2</v>
      </c>
      <c r="D147" s="133"/>
      <c r="E147" s="133"/>
      <c r="F147" s="133"/>
      <c r="G147" s="36" t="s">
        <v>366</v>
      </c>
      <c r="H147" s="170"/>
      <c r="I147" s="30"/>
      <c r="J147" s="151"/>
    </row>
    <row r="148" spans="1:10" customFormat="1" ht="37.5" x14ac:dyDescent="0.4">
      <c r="A148" s="133">
        <f t="shared" si="6"/>
        <v>3</v>
      </c>
      <c r="B148" s="133">
        <f t="shared" si="8"/>
        <v>4</v>
      </c>
      <c r="C148" s="133">
        <f t="shared" si="7"/>
        <v>3</v>
      </c>
      <c r="D148" s="133"/>
      <c r="E148" s="133"/>
      <c r="F148" s="133"/>
      <c r="G148" s="36" t="s">
        <v>367</v>
      </c>
      <c r="H148" s="170"/>
      <c r="I148" s="30"/>
      <c r="J148" s="151"/>
    </row>
    <row r="149" spans="1:10" customFormat="1" ht="56.25" x14ac:dyDescent="0.4">
      <c r="A149" s="133">
        <f t="shared" si="6"/>
        <v>3</v>
      </c>
      <c r="B149" s="133">
        <f t="shared" si="8"/>
        <v>4</v>
      </c>
      <c r="C149" s="133">
        <f t="shared" si="7"/>
        <v>4</v>
      </c>
      <c r="D149" s="133"/>
      <c r="E149" s="133"/>
      <c r="F149" s="133"/>
      <c r="G149" s="36" t="s">
        <v>368</v>
      </c>
      <c r="H149" s="170"/>
      <c r="I149" s="30"/>
      <c r="J149" s="151"/>
    </row>
    <row r="150" spans="1:10" customFormat="1" ht="56.25" x14ac:dyDescent="0.4">
      <c r="A150" s="133">
        <f t="shared" si="6"/>
        <v>3</v>
      </c>
      <c r="B150" s="133">
        <f t="shared" si="8"/>
        <v>4</v>
      </c>
      <c r="C150" s="133">
        <f t="shared" si="7"/>
        <v>5</v>
      </c>
      <c r="D150" s="133"/>
      <c r="E150" s="133"/>
      <c r="F150" s="133"/>
      <c r="G150" s="36" t="s">
        <v>369</v>
      </c>
      <c r="H150" s="170"/>
      <c r="I150" s="30"/>
      <c r="J150" s="151"/>
    </row>
    <row r="151" spans="1:10" customFormat="1" ht="37.5" x14ac:dyDescent="0.4">
      <c r="A151" s="133">
        <f t="shared" si="6"/>
        <v>3</v>
      </c>
      <c r="B151" s="133">
        <f t="shared" si="8"/>
        <v>4</v>
      </c>
      <c r="C151" s="133">
        <f t="shared" si="7"/>
        <v>6</v>
      </c>
      <c r="D151" s="133"/>
      <c r="E151" s="133"/>
      <c r="F151" s="133"/>
      <c r="G151" s="36" t="s">
        <v>370</v>
      </c>
      <c r="H151" s="170"/>
      <c r="I151" s="30"/>
      <c r="J151" s="151"/>
    </row>
    <row r="152" spans="1:10" customFormat="1" ht="37.5" x14ac:dyDescent="0.4">
      <c r="A152" s="133">
        <f t="shared" si="6"/>
        <v>3</v>
      </c>
      <c r="B152" s="133">
        <f t="shared" si="8"/>
        <v>4</v>
      </c>
      <c r="C152" s="133">
        <f t="shared" si="7"/>
        <v>7</v>
      </c>
      <c r="D152" s="133"/>
      <c r="E152" s="133"/>
      <c r="F152" s="133"/>
      <c r="G152" s="36" t="s">
        <v>371</v>
      </c>
      <c r="H152" s="170"/>
      <c r="I152" s="30"/>
      <c r="J152" s="151"/>
    </row>
    <row r="153" spans="1:10" customFormat="1" ht="37.5" x14ac:dyDescent="0.4">
      <c r="A153" s="133">
        <f t="shared" si="6"/>
        <v>3</v>
      </c>
      <c r="B153" s="133">
        <f t="shared" si="8"/>
        <v>4</v>
      </c>
      <c r="C153" s="133">
        <f t="shared" si="7"/>
        <v>8</v>
      </c>
      <c r="D153" s="133"/>
      <c r="E153" s="133"/>
      <c r="F153" s="133"/>
      <c r="G153" s="36" t="s">
        <v>372</v>
      </c>
      <c r="H153" s="170"/>
      <c r="I153" s="30"/>
      <c r="J153" s="151"/>
    </row>
    <row r="154" spans="1:10" customFormat="1" ht="56.25" x14ac:dyDescent="0.4">
      <c r="A154" s="133">
        <f t="shared" si="6"/>
        <v>3</v>
      </c>
      <c r="B154" s="133">
        <f t="shared" si="8"/>
        <v>4</v>
      </c>
      <c r="C154" s="133">
        <f t="shared" si="7"/>
        <v>9</v>
      </c>
      <c r="D154" s="133"/>
      <c r="E154" s="133"/>
      <c r="F154" s="133"/>
      <c r="G154" s="36" t="s">
        <v>373</v>
      </c>
      <c r="H154" s="170"/>
      <c r="I154" s="30"/>
      <c r="J154" s="151"/>
    </row>
    <row r="155" spans="1:10" customFormat="1" ht="56.25" x14ac:dyDescent="0.4">
      <c r="A155" s="133">
        <f t="shared" si="6"/>
        <v>3</v>
      </c>
      <c r="B155" s="133">
        <f t="shared" si="8"/>
        <v>4</v>
      </c>
      <c r="C155" s="133">
        <f t="shared" si="7"/>
        <v>10</v>
      </c>
      <c r="D155" s="133"/>
      <c r="E155" s="133"/>
      <c r="F155" s="133"/>
      <c r="G155" s="36" t="s">
        <v>374</v>
      </c>
      <c r="H155" s="170"/>
      <c r="I155" s="30"/>
      <c r="J155" s="151"/>
    </row>
    <row r="156" spans="1:10" customFormat="1" ht="56.25" x14ac:dyDescent="0.4">
      <c r="A156" s="133">
        <f t="shared" si="6"/>
        <v>3</v>
      </c>
      <c r="B156" s="133">
        <f t="shared" si="8"/>
        <v>4</v>
      </c>
      <c r="C156" s="133">
        <f t="shared" si="7"/>
        <v>11</v>
      </c>
      <c r="D156" s="133"/>
      <c r="E156" s="133"/>
      <c r="F156" s="133"/>
      <c r="G156" s="36" t="s">
        <v>375</v>
      </c>
      <c r="H156" s="170"/>
      <c r="I156" s="30"/>
      <c r="J156" s="151"/>
    </row>
    <row r="157" spans="1:10" customFormat="1" ht="37.5" x14ac:dyDescent="0.4">
      <c r="A157" s="133">
        <f t="shared" si="6"/>
        <v>3</v>
      </c>
      <c r="B157" s="133">
        <f t="shared" si="8"/>
        <v>4</v>
      </c>
      <c r="C157" s="133">
        <f t="shared" si="7"/>
        <v>12</v>
      </c>
      <c r="D157" s="133"/>
      <c r="E157" s="133"/>
      <c r="F157" s="133"/>
      <c r="G157" s="36" t="s">
        <v>376</v>
      </c>
      <c r="H157" s="170"/>
      <c r="I157" s="30"/>
      <c r="J157" s="151"/>
    </row>
    <row r="158" spans="1:10" customFormat="1" ht="37.5" x14ac:dyDescent="0.4">
      <c r="A158" s="133">
        <f t="shared" si="6"/>
        <v>3</v>
      </c>
      <c r="B158" s="133">
        <f t="shared" si="8"/>
        <v>4</v>
      </c>
      <c r="C158" s="133">
        <f t="shared" si="7"/>
        <v>13</v>
      </c>
      <c r="D158" s="133"/>
      <c r="E158" s="133"/>
      <c r="F158" s="133"/>
      <c r="G158" s="36" t="s">
        <v>377</v>
      </c>
      <c r="H158" s="170"/>
      <c r="I158" s="30"/>
      <c r="J158" s="151"/>
    </row>
    <row r="159" spans="1:10" customFormat="1" ht="37.5" x14ac:dyDescent="0.4">
      <c r="A159" s="133">
        <f t="shared" si="6"/>
        <v>3</v>
      </c>
      <c r="B159" s="133">
        <f t="shared" si="8"/>
        <v>4</v>
      </c>
      <c r="C159" s="133">
        <f t="shared" si="7"/>
        <v>14</v>
      </c>
      <c r="D159" s="133"/>
      <c r="E159" s="133"/>
      <c r="F159" s="133"/>
      <c r="G159" s="36" t="s">
        <v>378</v>
      </c>
      <c r="H159" s="170"/>
      <c r="I159" s="30"/>
      <c r="J159" s="151"/>
    </row>
    <row r="160" spans="1:10" customFormat="1" ht="37.5" x14ac:dyDescent="0.4">
      <c r="A160" s="133">
        <f t="shared" si="6"/>
        <v>3</v>
      </c>
      <c r="B160" s="133">
        <f t="shared" si="8"/>
        <v>4</v>
      </c>
      <c r="C160" s="133">
        <f t="shared" si="7"/>
        <v>15</v>
      </c>
      <c r="D160" s="133"/>
      <c r="E160" s="133"/>
      <c r="F160" s="133"/>
      <c r="G160" s="36" t="s">
        <v>379</v>
      </c>
      <c r="H160" s="170"/>
      <c r="I160" s="30"/>
      <c r="J160" s="151"/>
    </row>
    <row r="161" spans="1:10" customFormat="1" ht="37.5" x14ac:dyDescent="0.4">
      <c r="A161" s="133">
        <f t="shared" si="6"/>
        <v>3</v>
      </c>
      <c r="B161" s="133">
        <f t="shared" si="8"/>
        <v>4</v>
      </c>
      <c r="C161" s="133">
        <f t="shared" si="7"/>
        <v>16</v>
      </c>
      <c r="D161" s="133"/>
      <c r="E161" s="133"/>
      <c r="F161" s="133"/>
      <c r="G161" s="36" t="s">
        <v>380</v>
      </c>
      <c r="H161" s="170"/>
      <c r="I161" s="30"/>
      <c r="J161" s="151"/>
    </row>
    <row r="162" spans="1:10" customFormat="1" ht="37.5" x14ac:dyDescent="0.4">
      <c r="A162" s="133">
        <f t="shared" si="6"/>
        <v>3</v>
      </c>
      <c r="B162" s="133">
        <f t="shared" si="8"/>
        <v>4</v>
      </c>
      <c r="C162" s="133">
        <f t="shared" si="7"/>
        <v>17</v>
      </c>
      <c r="D162" s="133"/>
      <c r="E162" s="133"/>
      <c r="F162" s="133"/>
      <c r="G162" s="36" t="s">
        <v>381</v>
      </c>
      <c r="H162" s="170"/>
      <c r="I162" s="30"/>
      <c r="J162" s="151"/>
    </row>
    <row r="163" spans="1:10" customFormat="1" ht="37.5" x14ac:dyDescent="0.4">
      <c r="A163" s="133">
        <f t="shared" si="6"/>
        <v>3</v>
      </c>
      <c r="B163" s="133">
        <f t="shared" si="8"/>
        <v>4</v>
      </c>
      <c r="C163" s="133">
        <f t="shared" si="7"/>
        <v>18</v>
      </c>
      <c r="D163" s="133"/>
      <c r="E163" s="133"/>
      <c r="F163" s="133"/>
      <c r="G163" s="36" t="s">
        <v>382</v>
      </c>
      <c r="H163" s="170"/>
      <c r="I163" s="30"/>
      <c r="J163" s="151"/>
    </row>
    <row r="164" spans="1:10" customFormat="1" ht="37.5" x14ac:dyDescent="0.4">
      <c r="A164" s="133">
        <f t="shared" si="6"/>
        <v>3</v>
      </c>
      <c r="B164" s="133">
        <f t="shared" si="8"/>
        <v>4</v>
      </c>
      <c r="C164" s="133">
        <f t="shared" si="7"/>
        <v>19</v>
      </c>
      <c r="D164" s="133"/>
      <c r="E164" s="133"/>
      <c r="F164" s="133"/>
      <c r="G164" s="36" t="s">
        <v>383</v>
      </c>
      <c r="H164" s="170"/>
      <c r="I164" s="30"/>
      <c r="J164" s="151"/>
    </row>
    <row r="165" spans="1:10" customFormat="1" x14ac:dyDescent="0.4">
      <c r="A165" s="133">
        <f t="shared" si="6"/>
        <v>3</v>
      </c>
      <c r="B165" s="135">
        <v>5</v>
      </c>
      <c r="C165" s="135"/>
      <c r="D165" s="135"/>
      <c r="E165" s="135"/>
      <c r="F165" s="135"/>
      <c r="G165" s="169" t="s">
        <v>394</v>
      </c>
      <c r="H165" s="5"/>
      <c r="I165" s="33"/>
      <c r="J165" s="166"/>
    </row>
    <row r="166" spans="1:10" customFormat="1" ht="56.25" x14ac:dyDescent="0.4">
      <c r="A166" s="133">
        <f t="shared" si="6"/>
        <v>3</v>
      </c>
      <c r="B166" s="133">
        <f t="shared" si="8"/>
        <v>5</v>
      </c>
      <c r="C166" s="133">
        <f t="shared" si="7"/>
        <v>1</v>
      </c>
      <c r="D166" s="133"/>
      <c r="E166" s="133"/>
      <c r="F166" s="133"/>
      <c r="G166" s="36" t="s">
        <v>385</v>
      </c>
      <c r="H166" s="170"/>
      <c r="I166" s="30"/>
      <c r="J166" s="151"/>
    </row>
    <row r="167" spans="1:10" customFormat="1" ht="75" x14ac:dyDescent="0.4">
      <c r="A167" s="133">
        <f t="shared" si="6"/>
        <v>3</v>
      </c>
      <c r="B167" s="133">
        <f t="shared" si="8"/>
        <v>5</v>
      </c>
      <c r="C167" s="133">
        <f t="shared" si="7"/>
        <v>2</v>
      </c>
      <c r="D167" s="133"/>
      <c r="E167" s="133"/>
      <c r="F167" s="133"/>
      <c r="G167" s="36" t="s">
        <v>386</v>
      </c>
      <c r="H167" s="170"/>
      <c r="I167" s="30"/>
      <c r="J167" s="151"/>
    </row>
    <row r="168" spans="1:10" customFormat="1" ht="56.25" x14ac:dyDescent="0.4">
      <c r="A168" s="133">
        <f t="shared" si="6"/>
        <v>3</v>
      </c>
      <c r="B168" s="133">
        <f t="shared" si="8"/>
        <v>5</v>
      </c>
      <c r="C168" s="133">
        <f t="shared" si="7"/>
        <v>3</v>
      </c>
      <c r="D168" s="133"/>
      <c r="E168" s="133"/>
      <c r="F168" s="133"/>
      <c r="G168" s="36" t="s">
        <v>387</v>
      </c>
      <c r="H168" s="170"/>
      <c r="I168" s="30"/>
      <c r="J168" s="151"/>
    </row>
    <row r="169" spans="1:10" customFormat="1" ht="75" x14ac:dyDescent="0.4">
      <c r="A169" s="133">
        <f t="shared" si="6"/>
        <v>3</v>
      </c>
      <c r="B169" s="133">
        <f t="shared" si="8"/>
        <v>5</v>
      </c>
      <c r="C169" s="133">
        <f t="shared" si="7"/>
        <v>4</v>
      </c>
      <c r="D169" s="133"/>
      <c r="E169" s="133"/>
      <c r="F169" s="133"/>
      <c r="G169" s="36" t="s">
        <v>388</v>
      </c>
      <c r="H169" s="170"/>
      <c r="I169" s="30"/>
      <c r="J169" s="151"/>
    </row>
    <row r="170" spans="1:10" customFormat="1" ht="56.25" x14ac:dyDescent="0.4">
      <c r="A170" s="133">
        <f t="shared" si="6"/>
        <v>3</v>
      </c>
      <c r="B170" s="133">
        <f t="shared" si="8"/>
        <v>5</v>
      </c>
      <c r="C170" s="133">
        <f t="shared" si="7"/>
        <v>5</v>
      </c>
      <c r="D170" s="133"/>
      <c r="E170" s="133"/>
      <c r="F170" s="133"/>
      <c r="G170" s="36" t="s">
        <v>389</v>
      </c>
      <c r="H170" s="170"/>
      <c r="I170" s="30"/>
      <c r="J170" s="151"/>
    </row>
    <row r="171" spans="1:10" customFormat="1" ht="56.25" x14ac:dyDescent="0.4">
      <c r="A171" s="133">
        <f t="shared" si="6"/>
        <v>3</v>
      </c>
      <c r="B171" s="133">
        <f t="shared" si="8"/>
        <v>5</v>
      </c>
      <c r="C171" s="133">
        <f t="shared" si="7"/>
        <v>6</v>
      </c>
      <c r="D171" s="133"/>
      <c r="E171" s="133"/>
      <c r="F171" s="133"/>
      <c r="G171" s="36" t="s">
        <v>390</v>
      </c>
      <c r="H171" s="170"/>
      <c r="I171" s="30"/>
      <c r="J171" s="151"/>
    </row>
    <row r="172" spans="1:10" customFormat="1" ht="56.25" x14ac:dyDescent="0.4">
      <c r="A172" s="133">
        <f t="shared" si="6"/>
        <v>3</v>
      </c>
      <c r="B172" s="133">
        <f t="shared" si="8"/>
        <v>5</v>
      </c>
      <c r="C172" s="133">
        <f t="shared" si="7"/>
        <v>7</v>
      </c>
      <c r="D172" s="133"/>
      <c r="E172" s="133"/>
      <c r="F172" s="133"/>
      <c r="G172" s="36" t="s">
        <v>391</v>
      </c>
      <c r="H172" s="170"/>
      <c r="I172" s="30"/>
      <c r="J172" s="151"/>
    </row>
    <row r="173" spans="1:10" customFormat="1" ht="37.5" x14ac:dyDescent="0.4">
      <c r="A173" s="133">
        <f t="shared" si="6"/>
        <v>3</v>
      </c>
      <c r="B173" s="133">
        <f t="shared" si="8"/>
        <v>5</v>
      </c>
      <c r="C173" s="133">
        <f t="shared" si="7"/>
        <v>8</v>
      </c>
      <c r="D173" s="133"/>
      <c r="E173" s="133"/>
      <c r="F173" s="133"/>
      <c r="G173" s="36" t="s">
        <v>392</v>
      </c>
      <c r="H173" s="170"/>
      <c r="I173" s="30"/>
      <c r="J173" s="151"/>
    </row>
    <row r="174" spans="1:10" customFormat="1" ht="37.5" x14ac:dyDescent="0.4">
      <c r="A174" s="133">
        <f t="shared" si="6"/>
        <v>3</v>
      </c>
      <c r="B174" s="133">
        <f t="shared" si="8"/>
        <v>5</v>
      </c>
      <c r="C174" s="133">
        <f t="shared" si="7"/>
        <v>9</v>
      </c>
      <c r="D174" s="133"/>
      <c r="E174" s="133"/>
      <c r="F174" s="133"/>
      <c r="G174" s="36" t="s">
        <v>393</v>
      </c>
      <c r="H174" s="170"/>
      <c r="I174" s="30"/>
      <c r="J174" s="151"/>
    </row>
    <row r="175" spans="1:10" customFormat="1" x14ac:dyDescent="0.4">
      <c r="A175" s="133">
        <f t="shared" si="6"/>
        <v>3</v>
      </c>
      <c r="B175" s="135">
        <v>6</v>
      </c>
      <c r="C175" s="135"/>
      <c r="D175" s="135"/>
      <c r="E175" s="135"/>
      <c r="F175" s="135"/>
      <c r="G175" s="169" t="s">
        <v>652</v>
      </c>
      <c r="H175" s="5"/>
      <c r="I175" s="33"/>
      <c r="J175" s="166"/>
    </row>
    <row r="176" spans="1:10" customFormat="1" ht="37.5" x14ac:dyDescent="0.4">
      <c r="A176" s="133">
        <f t="shared" si="6"/>
        <v>3</v>
      </c>
      <c r="B176" s="133">
        <f t="shared" si="8"/>
        <v>6</v>
      </c>
      <c r="C176" s="133">
        <f t="shared" si="7"/>
        <v>1</v>
      </c>
      <c r="D176" s="133"/>
      <c r="E176" s="133"/>
      <c r="F176" s="133"/>
      <c r="G176" s="36" t="s">
        <v>328</v>
      </c>
      <c r="H176" s="170"/>
      <c r="I176" s="30"/>
      <c r="J176" s="151"/>
    </row>
    <row r="177" spans="1:10" customFormat="1" x14ac:dyDescent="0.4">
      <c r="A177" s="131">
        <v>4</v>
      </c>
      <c r="B177" s="131"/>
      <c r="C177" s="131"/>
      <c r="D177" s="131"/>
      <c r="E177" s="131"/>
      <c r="F177" s="131"/>
      <c r="G177" s="164" t="s">
        <v>411</v>
      </c>
      <c r="H177" s="5"/>
      <c r="I177" s="33"/>
      <c r="J177" s="166"/>
    </row>
    <row r="178" spans="1:10" customFormat="1" x14ac:dyDescent="0.4">
      <c r="A178" s="133">
        <f t="shared" si="6"/>
        <v>4</v>
      </c>
      <c r="B178" s="135">
        <v>1</v>
      </c>
      <c r="C178" s="135"/>
      <c r="D178" s="135"/>
      <c r="E178" s="135"/>
      <c r="F178" s="135"/>
      <c r="G178" s="169" t="s">
        <v>412</v>
      </c>
      <c r="H178" s="5"/>
      <c r="I178" s="33"/>
      <c r="J178" s="166"/>
    </row>
    <row r="179" spans="1:10" customFormat="1" ht="37.5" x14ac:dyDescent="0.4">
      <c r="A179" s="133">
        <f t="shared" si="6"/>
        <v>4</v>
      </c>
      <c r="B179" s="133">
        <f t="shared" si="8"/>
        <v>1</v>
      </c>
      <c r="C179" s="133">
        <f t="shared" si="7"/>
        <v>1</v>
      </c>
      <c r="D179" s="133"/>
      <c r="E179" s="133"/>
      <c r="F179" s="133"/>
      <c r="G179" s="36" t="s">
        <v>396</v>
      </c>
      <c r="H179" s="170"/>
      <c r="I179" s="30"/>
      <c r="J179" s="151"/>
    </row>
    <row r="180" spans="1:10" x14ac:dyDescent="0.45">
      <c r="A180" s="133">
        <f t="shared" si="6"/>
        <v>4</v>
      </c>
      <c r="B180" s="133">
        <f t="shared" si="8"/>
        <v>1</v>
      </c>
      <c r="C180" s="138">
        <f t="shared" si="7"/>
        <v>2</v>
      </c>
      <c r="D180" s="138"/>
      <c r="E180" s="138"/>
      <c r="F180" s="138"/>
      <c r="G180" s="6" t="s">
        <v>18</v>
      </c>
      <c r="H180" s="171"/>
      <c r="I180" s="34"/>
      <c r="J180" s="35"/>
    </row>
    <row r="181" spans="1:10" customFormat="1" ht="37.5" x14ac:dyDescent="0.4">
      <c r="A181" s="133">
        <f t="shared" si="6"/>
        <v>4</v>
      </c>
      <c r="B181" s="133">
        <f t="shared" si="8"/>
        <v>1</v>
      </c>
      <c r="C181" s="133">
        <f t="shared" si="7"/>
        <v>3</v>
      </c>
      <c r="D181" s="133"/>
      <c r="E181" s="133"/>
      <c r="F181" s="133"/>
      <c r="G181" s="36" t="s">
        <v>397</v>
      </c>
      <c r="H181" s="170"/>
      <c r="I181" s="30"/>
      <c r="J181" s="151"/>
    </row>
    <row r="182" spans="1:10" ht="37.5" x14ac:dyDescent="0.45">
      <c r="A182" s="138">
        <f t="shared" si="6"/>
        <v>4</v>
      </c>
      <c r="B182" s="138">
        <f t="shared" si="8"/>
        <v>1</v>
      </c>
      <c r="C182" s="138">
        <f t="shared" si="7"/>
        <v>4</v>
      </c>
      <c r="D182" s="138"/>
      <c r="E182" s="138"/>
      <c r="F182" s="138"/>
      <c r="G182" s="6" t="s">
        <v>79</v>
      </c>
      <c r="H182" s="4"/>
      <c r="I182" s="34"/>
      <c r="J182" s="167"/>
    </row>
    <row r="183" spans="1:10" customFormat="1" ht="93.75" x14ac:dyDescent="0.4">
      <c r="A183" s="133">
        <f t="shared" si="6"/>
        <v>4</v>
      </c>
      <c r="B183" s="133">
        <f t="shared" si="8"/>
        <v>1</v>
      </c>
      <c r="C183" s="133">
        <f t="shared" si="7"/>
        <v>5</v>
      </c>
      <c r="D183" s="133"/>
      <c r="E183" s="133"/>
      <c r="F183" s="133"/>
      <c r="G183" s="36" t="s">
        <v>399</v>
      </c>
      <c r="H183" s="170"/>
      <c r="I183" s="30"/>
      <c r="J183" s="151"/>
    </row>
    <row r="184" spans="1:10" customFormat="1" ht="37.5" x14ac:dyDescent="0.4">
      <c r="A184" s="133">
        <f t="shared" si="6"/>
        <v>4</v>
      </c>
      <c r="B184" s="133">
        <f t="shared" si="8"/>
        <v>1</v>
      </c>
      <c r="C184" s="133">
        <f t="shared" si="7"/>
        <v>6</v>
      </c>
      <c r="D184" s="133"/>
      <c r="E184" s="133"/>
      <c r="F184" s="133"/>
      <c r="G184" s="36" t="s">
        <v>400</v>
      </c>
      <c r="H184" s="170"/>
      <c r="I184" s="30"/>
      <c r="J184" s="151"/>
    </row>
    <row r="185" spans="1:10" customFormat="1" ht="37.5" x14ac:dyDescent="0.4">
      <c r="A185" s="133">
        <f t="shared" si="6"/>
        <v>4</v>
      </c>
      <c r="B185" s="133">
        <f t="shared" si="8"/>
        <v>1</v>
      </c>
      <c r="C185" s="133">
        <f t="shared" si="7"/>
        <v>7</v>
      </c>
      <c r="D185" s="133"/>
      <c r="E185" s="133"/>
      <c r="F185" s="133"/>
      <c r="G185" s="36" t="s">
        <v>401</v>
      </c>
      <c r="H185" s="170"/>
      <c r="I185" s="30"/>
      <c r="J185" s="151"/>
    </row>
    <row r="186" spans="1:10" customFormat="1" ht="75" x14ac:dyDescent="0.4">
      <c r="A186" s="133">
        <f t="shared" si="6"/>
        <v>4</v>
      </c>
      <c r="B186" s="133">
        <f t="shared" si="8"/>
        <v>1</v>
      </c>
      <c r="C186" s="133">
        <f t="shared" si="7"/>
        <v>8</v>
      </c>
      <c r="D186" s="133"/>
      <c r="E186" s="133"/>
      <c r="F186" s="133"/>
      <c r="G186" s="36" t="s">
        <v>402</v>
      </c>
      <c r="H186" s="170"/>
      <c r="I186" s="30"/>
      <c r="J186" s="151"/>
    </row>
    <row r="187" spans="1:10" customFormat="1" ht="37.5" x14ac:dyDescent="0.4">
      <c r="A187" s="133">
        <f t="shared" si="6"/>
        <v>4</v>
      </c>
      <c r="B187" s="133">
        <f t="shared" si="8"/>
        <v>1</v>
      </c>
      <c r="C187" s="133">
        <f t="shared" si="7"/>
        <v>9</v>
      </c>
      <c r="D187" s="133"/>
      <c r="E187" s="133"/>
      <c r="F187" s="133"/>
      <c r="G187" s="36" t="s">
        <v>403</v>
      </c>
      <c r="H187" s="170"/>
      <c r="I187" s="30"/>
      <c r="J187" s="151"/>
    </row>
    <row r="188" spans="1:10" customFormat="1" ht="75" customHeight="1" x14ac:dyDescent="0.4">
      <c r="A188" s="133">
        <f t="shared" si="6"/>
        <v>4</v>
      </c>
      <c r="B188" s="133">
        <f t="shared" si="8"/>
        <v>1</v>
      </c>
      <c r="C188" s="133">
        <f t="shared" si="7"/>
        <v>10</v>
      </c>
      <c r="D188" s="133"/>
      <c r="E188" s="133"/>
      <c r="F188" s="133"/>
      <c r="G188" s="36" t="s">
        <v>404</v>
      </c>
      <c r="H188" s="170"/>
      <c r="I188" s="30"/>
      <c r="J188" s="151"/>
    </row>
    <row r="189" spans="1:10" customFormat="1" ht="37.5" x14ac:dyDescent="0.4">
      <c r="A189" s="133">
        <f t="shared" si="6"/>
        <v>4</v>
      </c>
      <c r="B189" s="133">
        <f t="shared" si="8"/>
        <v>1</v>
      </c>
      <c r="C189" s="133">
        <f t="shared" si="7"/>
        <v>11</v>
      </c>
      <c r="D189" s="133"/>
      <c r="E189" s="133"/>
      <c r="F189" s="133"/>
      <c r="G189" s="36" t="s">
        <v>405</v>
      </c>
      <c r="H189" s="170"/>
      <c r="I189" s="30"/>
      <c r="J189" s="151"/>
    </row>
    <row r="190" spans="1:10" customFormat="1" ht="56.25" customHeight="1" x14ac:dyDescent="0.4">
      <c r="A190" s="133">
        <f t="shared" si="6"/>
        <v>4</v>
      </c>
      <c r="B190" s="133">
        <f t="shared" si="8"/>
        <v>1</v>
      </c>
      <c r="C190" s="133">
        <f t="shared" si="7"/>
        <v>12</v>
      </c>
      <c r="D190" s="133"/>
      <c r="E190" s="133"/>
      <c r="F190" s="133"/>
      <c r="G190" s="36" t="s">
        <v>406</v>
      </c>
      <c r="H190" s="170"/>
      <c r="I190" s="30"/>
      <c r="J190" s="151"/>
    </row>
    <row r="191" spans="1:10" customFormat="1" ht="93.75" x14ac:dyDescent="0.4">
      <c r="A191" s="133">
        <f t="shared" si="6"/>
        <v>4</v>
      </c>
      <c r="B191" s="133">
        <f t="shared" si="8"/>
        <v>1</v>
      </c>
      <c r="C191" s="133">
        <f t="shared" si="7"/>
        <v>13</v>
      </c>
      <c r="D191" s="133"/>
      <c r="E191" s="133"/>
      <c r="F191" s="133"/>
      <c r="G191" s="36" t="s">
        <v>450</v>
      </c>
      <c r="H191" s="170"/>
      <c r="I191" s="30"/>
      <c r="J191" s="151"/>
    </row>
    <row r="192" spans="1:10" customFormat="1" ht="56.25" x14ac:dyDescent="0.4">
      <c r="A192" s="133">
        <f t="shared" si="6"/>
        <v>4</v>
      </c>
      <c r="B192" s="133">
        <f t="shared" si="8"/>
        <v>1</v>
      </c>
      <c r="C192" s="133">
        <f t="shared" si="7"/>
        <v>14</v>
      </c>
      <c r="D192" s="133"/>
      <c r="E192" s="133"/>
      <c r="F192" s="133"/>
      <c r="G192" s="36" t="s">
        <v>407</v>
      </c>
      <c r="H192" s="170"/>
      <c r="I192" s="30"/>
      <c r="J192" s="151"/>
    </row>
    <row r="193" spans="1:10" customFormat="1" ht="56.25" x14ac:dyDescent="0.4">
      <c r="A193" s="133">
        <f t="shared" si="6"/>
        <v>4</v>
      </c>
      <c r="B193" s="133">
        <f t="shared" si="8"/>
        <v>1</v>
      </c>
      <c r="C193" s="133">
        <f t="shared" si="7"/>
        <v>15</v>
      </c>
      <c r="D193" s="133"/>
      <c r="E193" s="133"/>
      <c r="F193" s="133"/>
      <c r="G193" s="36" t="s">
        <v>408</v>
      </c>
      <c r="H193" s="170"/>
      <c r="I193" s="30"/>
      <c r="J193" s="151"/>
    </row>
    <row r="194" spans="1:10" customFormat="1" ht="56.25" x14ac:dyDescent="0.4">
      <c r="A194" s="133">
        <f t="shared" si="6"/>
        <v>4</v>
      </c>
      <c r="B194" s="133">
        <f t="shared" si="8"/>
        <v>1</v>
      </c>
      <c r="C194" s="133">
        <f t="shared" si="7"/>
        <v>16</v>
      </c>
      <c r="D194" s="133"/>
      <c r="E194" s="133"/>
      <c r="F194" s="133"/>
      <c r="G194" s="36" t="s">
        <v>409</v>
      </c>
      <c r="H194" s="170"/>
      <c r="I194" s="30"/>
      <c r="J194" s="151"/>
    </row>
    <row r="195" spans="1:10" customFormat="1" ht="75" x14ac:dyDescent="0.4">
      <c r="A195" s="133">
        <f t="shared" si="6"/>
        <v>4</v>
      </c>
      <c r="B195" s="133">
        <f t="shared" si="8"/>
        <v>1</v>
      </c>
      <c r="C195" s="133">
        <f t="shared" si="7"/>
        <v>17</v>
      </c>
      <c r="D195" s="133"/>
      <c r="E195" s="133"/>
      <c r="F195" s="133"/>
      <c r="G195" s="36" t="s">
        <v>410</v>
      </c>
      <c r="H195" s="170"/>
      <c r="I195" s="30"/>
      <c r="J195" s="151"/>
    </row>
    <row r="196" spans="1:10" ht="37.5" x14ac:dyDescent="0.45">
      <c r="A196" s="133">
        <f t="shared" ref="A196:A260" si="9">A195</f>
        <v>4</v>
      </c>
      <c r="B196" s="133">
        <f t="shared" si="8"/>
        <v>1</v>
      </c>
      <c r="C196" s="133">
        <f t="shared" ref="C196:C260" si="10">C195+1</f>
        <v>18</v>
      </c>
      <c r="D196" s="133"/>
      <c r="E196" s="138"/>
      <c r="F196" s="138"/>
      <c r="G196" s="6" t="s">
        <v>80</v>
      </c>
      <c r="H196" s="4"/>
      <c r="I196" s="34"/>
      <c r="J196" s="167"/>
    </row>
    <row r="197" spans="1:10" ht="61.15" customHeight="1" x14ac:dyDescent="0.45">
      <c r="A197" s="133">
        <f t="shared" si="9"/>
        <v>4</v>
      </c>
      <c r="B197" s="133">
        <f t="shared" ref="B197:B260" si="11">B196</f>
        <v>1</v>
      </c>
      <c r="C197" s="133">
        <f t="shared" si="10"/>
        <v>19</v>
      </c>
      <c r="D197" s="133"/>
      <c r="E197" s="138"/>
      <c r="F197" s="138"/>
      <c r="G197" s="6" t="s">
        <v>81</v>
      </c>
      <c r="H197" s="4"/>
      <c r="I197" s="34"/>
      <c r="J197" s="167"/>
    </row>
    <row r="198" spans="1:10" ht="75" x14ac:dyDescent="0.45">
      <c r="A198" s="133">
        <f t="shared" si="9"/>
        <v>4</v>
      </c>
      <c r="B198" s="133">
        <f t="shared" si="11"/>
        <v>1</v>
      </c>
      <c r="C198" s="133">
        <f t="shared" si="10"/>
        <v>20</v>
      </c>
      <c r="D198" s="133"/>
      <c r="E198" s="138"/>
      <c r="F198" s="138"/>
      <c r="G198" s="6" t="s">
        <v>82</v>
      </c>
      <c r="H198" s="4"/>
      <c r="I198" s="34"/>
      <c r="J198" s="167"/>
    </row>
    <row r="199" spans="1:10" ht="37.5" x14ac:dyDescent="0.45">
      <c r="A199" s="133">
        <f t="shared" si="9"/>
        <v>4</v>
      </c>
      <c r="B199" s="133">
        <f t="shared" si="11"/>
        <v>1</v>
      </c>
      <c r="C199" s="133">
        <f t="shared" si="10"/>
        <v>21</v>
      </c>
      <c r="D199" s="133"/>
      <c r="E199" s="138"/>
      <c r="F199" s="138"/>
      <c r="G199" s="6" t="s">
        <v>83</v>
      </c>
      <c r="H199" s="4"/>
      <c r="I199" s="34"/>
      <c r="J199" s="167"/>
    </row>
    <row r="200" spans="1:10" ht="37.5" x14ac:dyDescent="0.45">
      <c r="A200" s="133">
        <f t="shared" si="9"/>
        <v>4</v>
      </c>
      <c r="B200" s="133">
        <f t="shared" si="11"/>
        <v>1</v>
      </c>
      <c r="C200" s="133">
        <f t="shared" si="10"/>
        <v>22</v>
      </c>
      <c r="D200" s="133"/>
      <c r="E200" s="138"/>
      <c r="F200" s="138"/>
      <c r="G200" s="6" t="s">
        <v>84</v>
      </c>
      <c r="H200" s="4"/>
      <c r="I200" s="34"/>
      <c r="J200" s="167"/>
    </row>
    <row r="201" spans="1:10" x14ac:dyDescent="0.45">
      <c r="A201" s="133">
        <f t="shared" si="9"/>
        <v>4</v>
      </c>
      <c r="B201" s="133">
        <f t="shared" si="11"/>
        <v>1</v>
      </c>
      <c r="C201" s="133">
        <f t="shared" si="10"/>
        <v>23</v>
      </c>
      <c r="D201" s="133"/>
      <c r="E201" s="138"/>
      <c r="F201" s="138"/>
      <c r="G201" s="6" t="s">
        <v>85</v>
      </c>
      <c r="H201" s="4"/>
      <c r="I201" s="34"/>
      <c r="J201" s="167"/>
    </row>
    <row r="202" spans="1:10" x14ac:dyDescent="0.45">
      <c r="A202" s="133">
        <f t="shared" si="9"/>
        <v>4</v>
      </c>
      <c r="B202" s="133">
        <f t="shared" si="11"/>
        <v>1</v>
      </c>
      <c r="C202" s="133">
        <f t="shared" si="10"/>
        <v>24</v>
      </c>
      <c r="D202" s="133"/>
      <c r="E202" s="138"/>
      <c r="F202" s="138"/>
      <c r="G202" s="6" t="s">
        <v>86</v>
      </c>
      <c r="H202" s="4"/>
      <c r="I202" s="34"/>
      <c r="J202" s="167"/>
    </row>
    <row r="203" spans="1:10" ht="56.25" x14ac:dyDescent="0.45">
      <c r="A203" s="133">
        <f t="shared" si="9"/>
        <v>4</v>
      </c>
      <c r="B203" s="133">
        <f t="shared" si="11"/>
        <v>1</v>
      </c>
      <c r="C203" s="133">
        <f t="shared" si="10"/>
        <v>25</v>
      </c>
      <c r="D203" s="133"/>
      <c r="E203" s="138"/>
      <c r="F203" s="138"/>
      <c r="G203" s="6" t="s">
        <v>87</v>
      </c>
      <c r="H203" s="4"/>
      <c r="I203" s="34"/>
      <c r="J203" s="167"/>
    </row>
    <row r="204" spans="1:10" ht="37.5" x14ac:dyDescent="0.45">
      <c r="A204" s="133">
        <f t="shared" si="9"/>
        <v>4</v>
      </c>
      <c r="B204" s="133">
        <f t="shared" si="11"/>
        <v>1</v>
      </c>
      <c r="C204" s="133">
        <f t="shared" si="10"/>
        <v>26</v>
      </c>
      <c r="D204" s="133"/>
      <c r="E204" s="138"/>
      <c r="F204" s="138"/>
      <c r="G204" s="6" t="s">
        <v>88</v>
      </c>
      <c r="H204" s="4"/>
      <c r="I204" s="34"/>
      <c r="J204" s="167"/>
    </row>
    <row r="205" spans="1:10" x14ac:dyDescent="0.45">
      <c r="A205" s="133">
        <f t="shared" si="9"/>
        <v>4</v>
      </c>
      <c r="B205" s="133">
        <f t="shared" si="11"/>
        <v>1</v>
      </c>
      <c r="C205" s="133">
        <f t="shared" si="10"/>
        <v>27</v>
      </c>
      <c r="D205" s="133"/>
      <c r="E205" s="138"/>
      <c r="F205" s="138"/>
      <c r="G205" s="6" t="s">
        <v>89</v>
      </c>
      <c r="H205" s="4"/>
      <c r="I205" s="34"/>
      <c r="J205" s="167"/>
    </row>
    <row r="206" spans="1:10" x14ac:dyDescent="0.45">
      <c r="A206" s="133">
        <f t="shared" si="9"/>
        <v>4</v>
      </c>
      <c r="B206" s="133">
        <f t="shared" si="11"/>
        <v>1</v>
      </c>
      <c r="C206" s="133">
        <f t="shared" si="10"/>
        <v>28</v>
      </c>
      <c r="D206" s="133"/>
      <c r="E206" s="138"/>
      <c r="F206" s="138"/>
      <c r="G206" s="6" t="s">
        <v>90</v>
      </c>
      <c r="H206" s="4"/>
      <c r="I206" s="34"/>
      <c r="J206" s="167"/>
    </row>
    <row r="207" spans="1:10" x14ac:dyDescent="0.45">
      <c r="A207" s="133">
        <f t="shared" si="9"/>
        <v>4</v>
      </c>
      <c r="B207" s="133">
        <f t="shared" si="11"/>
        <v>1</v>
      </c>
      <c r="C207" s="133">
        <f t="shared" si="10"/>
        <v>29</v>
      </c>
      <c r="D207" s="133"/>
      <c r="E207" s="138"/>
      <c r="F207" s="138"/>
      <c r="G207" s="6" t="s">
        <v>91</v>
      </c>
      <c r="H207" s="4"/>
      <c r="I207" s="34"/>
      <c r="J207" s="167"/>
    </row>
    <row r="208" spans="1:10" x14ac:dyDescent="0.45">
      <c r="A208" s="133">
        <f t="shared" si="9"/>
        <v>4</v>
      </c>
      <c r="B208" s="133">
        <f t="shared" si="11"/>
        <v>1</v>
      </c>
      <c r="C208" s="133">
        <f t="shared" si="10"/>
        <v>30</v>
      </c>
      <c r="D208" s="133"/>
      <c r="E208" s="138"/>
      <c r="F208" s="138"/>
      <c r="G208" s="6" t="s">
        <v>92</v>
      </c>
      <c r="H208" s="4"/>
      <c r="I208" s="34"/>
      <c r="J208" s="167"/>
    </row>
    <row r="209" spans="1:10" x14ac:dyDescent="0.45">
      <c r="A209" s="133">
        <f t="shared" si="9"/>
        <v>4</v>
      </c>
      <c r="B209" s="133">
        <f t="shared" si="11"/>
        <v>1</v>
      </c>
      <c r="C209" s="133">
        <f t="shared" si="10"/>
        <v>31</v>
      </c>
      <c r="D209" s="133"/>
      <c r="E209" s="138"/>
      <c r="F209" s="138"/>
      <c r="G209" s="6" t="s">
        <v>656</v>
      </c>
      <c r="H209" s="4"/>
      <c r="I209" s="34"/>
      <c r="J209" s="167"/>
    </row>
    <row r="210" spans="1:10" ht="37.5" x14ac:dyDescent="0.45">
      <c r="A210" s="133">
        <f t="shared" si="9"/>
        <v>4</v>
      </c>
      <c r="B210" s="133">
        <f t="shared" si="11"/>
        <v>1</v>
      </c>
      <c r="C210" s="133">
        <f t="shared" si="10"/>
        <v>32</v>
      </c>
      <c r="D210" s="133"/>
      <c r="E210" s="138"/>
      <c r="F210" s="138"/>
      <c r="G210" s="6" t="s">
        <v>93</v>
      </c>
      <c r="H210" s="4"/>
      <c r="I210" s="34"/>
      <c r="J210" s="167"/>
    </row>
    <row r="211" spans="1:10" customFormat="1" ht="18.75" customHeight="1" x14ac:dyDescent="0.4">
      <c r="A211" s="133">
        <f t="shared" si="9"/>
        <v>4</v>
      </c>
      <c r="B211" s="135">
        <v>2</v>
      </c>
      <c r="C211" s="135"/>
      <c r="D211" s="135"/>
      <c r="E211" s="135"/>
      <c r="F211" s="135"/>
      <c r="G211" s="169" t="s">
        <v>422</v>
      </c>
      <c r="H211" s="5"/>
      <c r="I211" s="33"/>
      <c r="J211" s="166"/>
    </row>
    <row r="212" spans="1:10" customFormat="1" ht="37.5" customHeight="1" x14ac:dyDescent="0.4">
      <c r="A212" s="133">
        <f t="shared" si="9"/>
        <v>4</v>
      </c>
      <c r="B212" s="133">
        <f t="shared" si="11"/>
        <v>2</v>
      </c>
      <c r="C212" s="133">
        <f t="shared" si="10"/>
        <v>1</v>
      </c>
      <c r="D212" s="133"/>
      <c r="E212" s="133"/>
      <c r="F212" s="133"/>
      <c r="G212" s="36" t="s">
        <v>413</v>
      </c>
      <c r="H212" s="170"/>
      <c r="I212" s="30"/>
      <c r="J212" s="151"/>
    </row>
    <row r="213" spans="1:10" customFormat="1" ht="37.5" customHeight="1" x14ac:dyDescent="0.4">
      <c r="A213" s="133">
        <f t="shared" si="9"/>
        <v>4</v>
      </c>
      <c r="B213" s="133">
        <f t="shared" si="11"/>
        <v>2</v>
      </c>
      <c r="C213" s="133">
        <f t="shared" si="10"/>
        <v>2</v>
      </c>
      <c r="D213" s="133"/>
      <c r="E213" s="133"/>
      <c r="F213" s="133"/>
      <c r="G213" s="36" t="s">
        <v>657</v>
      </c>
      <c r="H213" s="170"/>
      <c r="I213" s="30"/>
      <c r="J213" s="151"/>
    </row>
    <row r="214" spans="1:10" customFormat="1" ht="37.5" customHeight="1" x14ac:dyDescent="0.4">
      <c r="A214" s="133">
        <f t="shared" si="9"/>
        <v>4</v>
      </c>
      <c r="B214" s="133">
        <f t="shared" si="11"/>
        <v>2</v>
      </c>
      <c r="C214" s="133">
        <f t="shared" si="10"/>
        <v>3</v>
      </c>
      <c r="D214" s="133"/>
      <c r="E214" s="133"/>
      <c r="F214" s="133"/>
      <c r="G214" s="36" t="s">
        <v>414</v>
      </c>
      <c r="H214" s="170"/>
      <c r="I214" s="30"/>
      <c r="J214" s="151"/>
    </row>
    <row r="215" spans="1:10" customFormat="1" ht="56.25" customHeight="1" x14ac:dyDescent="0.4">
      <c r="A215" s="133">
        <f t="shared" si="9"/>
        <v>4</v>
      </c>
      <c r="B215" s="133">
        <f t="shared" si="11"/>
        <v>2</v>
      </c>
      <c r="C215" s="133">
        <f t="shared" si="10"/>
        <v>4</v>
      </c>
      <c r="D215" s="133"/>
      <c r="E215" s="133"/>
      <c r="F215" s="133"/>
      <c r="G215" s="36" t="s">
        <v>415</v>
      </c>
      <c r="H215" s="170"/>
      <c r="I215" s="30"/>
      <c r="J215" s="151"/>
    </row>
    <row r="216" spans="1:10" customFormat="1" ht="75" customHeight="1" x14ac:dyDescent="0.4">
      <c r="A216" s="133">
        <f t="shared" si="9"/>
        <v>4</v>
      </c>
      <c r="B216" s="133">
        <f t="shared" si="11"/>
        <v>2</v>
      </c>
      <c r="C216" s="133">
        <f t="shared" si="10"/>
        <v>5</v>
      </c>
      <c r="D216" s="133"/>
      <c r="E216" s="133"/>
      <c r="F216" s="133"/>
      <c r="G216" s="36" t="s">
        <v>416</v>
      </c>
      <c r="H216" s="170"/>
      <c r="I216" s="30"/>
      <c r="J216" s="151"/>
    </row>
    <row r="217" spans="1:10" customFormat="1" ht="56.25" customHeight="1" x14ac:dyDescent="0.4">
      <c r="A217" s="133">
        <f t="shared" si="9"/>
        <v>4</v>
      </c>
      <c r="B217" s="133">
        <f t="shared" si="11"/>
        <v>2</v>
      </c>
      <c r="C217" s="133">
        <f t="shared" si="10"/>
        <v>6</v>
      </c>
      <c r="D217" s="133"/>
      <c r="E217" s="133"/>
      <c r="F217" s="133"/>
      <c r="G217" s="36" t="s">
        <v>417</v>
      </c>
      <c r="H217" s="170"/>
      <c r="I217" s="30"/>
      <c r="J217" s="151"/>
    </row>
    <row r="218" spans="1:10" customFormat="1" ht="56.25" customHeight="1" x14ac:dyDescent="0.4">
      <c r="A218" s="133">
        <f t="shared" si="9"/>
        <v>4</v>
      </c>
      <c r="B218" s="133">
        <f t="shared" si="11"/>
        <v>2</v>
      </c>
      <c r="C218" s="133">
        <f t="shared" si="10"/>
        <v>7</v>
      </c>
      <c r="D218" s="133"/>
      <c r="E218" s="133"/>
      <c r="F218" s="133"/>
      <c r="G218" s="36" t="s">
        <v>418</v>
      </c>
      <c r="H218" s="170"/>
      <c r="I218" s="30"/>
      <c r="J218" s="151"/>
    </row>
    <row r="219" spans="1:10" customFormat="1" ht="75" x14ac:dyDescent="0.4">
      <c r="A219" s="133">
        <f t="shared" si="9"/>
        <v>4</v>
      </c>
      <c r="B219" s="133">
        <f t="shared" si="11"/>
        <v>2</v>
      </c>
      <c r="C219" s="133">
        <f t="shared" si="10"/>
        <v>8</v>
      </c>
      <c r="D219" s="133"/>
      <c r="E219" s="133"/>
      <c r="F219" s="133"/>
      <c r="G219" s="36" t="s">
        <v>419</v>
      </c>
      <c r="H219" s="170"/>
      <c r="I219" s="30"/>
      <c r="J219" s="151"/>
    </row>
    <row r="220" spans="1:10" customFormat="1" ht="37.5" x14ac:dyDescent="0.4">
      <c r="A220" s="133">
        <f t="shared" si="9"/>
        <v>4</v>
      </c>
      <c r="B220" s="133">
        <f t="shared" si="11"/>
        <v>2</v>
      </c>
      <c r="C220" s="133">
        <f t="shared" si="10"/>
        <v>9</v>
      </c>
      <c r="D220" s="133"/>
      <c r="E220" s="133"/>
      <c r="F220" s="133"/>
      <c r="G220" s="36" t="s">
        <v>420</v>
      </c>
      <c r="H220" s="170"/>
      <c r="I220" s="30"/>
      <c r="J220" s="151"/>
    </row>
    <row r="221" spans="1:10" customFormat="1" ht="37.5" x14ac:dyDescent="0.4">
      <c r="A221" s="133">
        <f t="shared" si="9"/>
        <v>4</v>
      </c>
      <c r="B221" s="133">
        <f t="shared" si="11"/>
        <v>2</v>
      </c>
      <c r="C221" s="133">
        <f t="shared" si="10"/>
        <v>10</v>
      </c>
      <c r="D221" s="133"/>
      <c r="E221" s="133"/>
      <c r="F221" s="133"/>
      <c r="G221" s="36" t="s">
        <v>421</v>
      </c>
      <c r="H221" s="170"/>
      <c r="I221" s="30"/>
      <c r="J221" s="151"/>
    </row>
    <row r="222" spans="1:10" customFormat="1" x14ac:dyDescent="0.4">
      <c r="A222" s="133">
        <f t="shared" si="9"/>
        <v>4</v>
      </c>
      <c r="B222" s="135">
        <v>3</v>
      </c>
      <c r="C222" s="135"/>
      <c r="D222" s="135"/>
      <c r="E222" s="135"/>
      <c r="F222" s="135"/>
      <c r="G222" s="169" t="s">
        <v>440</v>
      </c>
      <c r="H222" s="5"/>
      <c r="I222" s="33"/>
      <c r="J222" s="166"/>
    </row>
    <row r="223" spans="1:10" customFormat="1" ht="75" x14ac:dyDescent="0.4">
      <c r="A223" s="133">
        <f t="shared" si="9"/>
        <v>4</v>
      </c>
      <c r="B223" s="133">
        <f t="shared" si="11"/>
        <v>3</v>
      </c>
      <c r="C223" s="133">
        <f t="shared" si="10"/>
        <v>1</v>
      </c>
      <c r="D223" s="133"/>
      <c r="E223" s="133"/>
      <c r="F223" s="133"/>
      <c r="G223" s="36" t="s">
        <v>423</v>
      </c>
      <c r="H223" s="170"/>
      <c r="I223" s="30"/>
      <c r="J223" s="151"/>
    </row>
    <row r="224" spans="1:10" customFormat="1" ht="56.25" x14ac:dyDescent="0.4">
      <c r="A224" s="133">
        <f t="shared" si="9"/>
        <v>4</v>
      </c>
      <c r="B224" s="133">
        <f t="shared" si="11"/>
        <v>3</v>
      </c>
      <c r="C224" s="133">
        <f t="shared" si="10"/>
        <v>2</v>
      </c>
      <c r="D224" s="133"/>
      <c r="E224" s="133"/>
      <c r="F224" s="133"/>
      <c r="G224" s="36" t="s">
        <v>424</v>
      </c>
      <c r="H224" s="170"/>
      <c r="I224" s="30"/>
      <c r="J224" s="151"/>
    </row>
    <row r="225" spans="1:10" customFormat="1" ht="37.5" x14ac:dyDescent="0.4">
      <c r="A225" s="133">
        <f t="shared" si="9"/>
        <v>4</v>
      </c>
      <c r="B225" s="133">
        <f t="shared" si="11"/>
        <v>3</v>
      </c>
      <c r="C225" s="133">
        <f t="shared" si="10"/>
        <v>3</v>
      </c>
      <c r="D225" s="133"/>
      <c r="E225" s="133"/>
      <c r="F225" s="133"/>
      <c r="G225" s="36" t="s">
        <v>425</v>
      </c>
      <c r="H225" s="170"/>
      <c r="I225" s="30"/>
      <c r="J225" s="151"/>
    </row>
    <row r="226" spans="1:10" customFormat="1" ht="37.5" x14ac:dyDescent="0.4">
      <c r="A226" s="133">
        <f t="shared" si="9"/>
        <v>4</v>
      </c>
      <c r="B226" s="133">
        <f t="shared" si="11"/>
        <v>3</v>
      </c>
      <c r="C226" s="133">
        <f t="shared" si="10"/>
        <v>4</v>
      </c>
      <c r="D226" s="133"/>
      <c r="E226" s="133"/>
      <c r="F226" s="133"/>
      <c r="G226" s="36" t="s">
        <v>426</v>
      </c>
      <c r="H226" s="170"/>
      <c r="I226" s="30"/>
      <c r="J226" s="151"/>
    </row>
    <row r="227" spans="1:10" customFormat="1" ht="37.5" x14ac:dyDescent="0.4">
      <c r="A227" s="133">
        <f t="shared" si="9"/>
        <v>4</v>
      </c>
      <c r="B227" s="133">
        <f t="shared" si="11"/>
        <v>3</v>
      </c>
      <c r="C227" s="133">
        <f t="shared" si="10"/>
        <v>5</v>
      </c>
      <c r="D227" s="133"/>
      <c r="E227" s="133"/>
      <c r="F227" s="133"/>
      <c r="G227" s="36" t="s">
        <v>427</v>
      </c>
      <c r="H227" s="170"/>
      <c r="I227" s="30"/>
      <c r="J227" s="151"/>
    </row>
    <row r="228" spans="1:10" customFormat="1" ht="56.25" x14ac:dyDescent="0.4">
      <c r="A228" s="133">
        <f t="shared" si="9"/>
        <v>4</v>
      </c>
      <c r="B228" s="133">
        <f t="shared" si="11"/>
        <v>3</v>
      </c>
      <c r="C228" s="133">
        <f t="shared" si="10"/>
        <v>6</v>
      </c>
      <c r="D228" s="133"/>
      <c r="E228" s="133"/>
      <c r="F228" s="133"/>
      <c r="G228" s="36" t="s">
        <v>428</v>
      </c>
      <c r="H228" s="170"/>
      <c r="I228" s="30"/>
      <c r="J228" s="151"/>
    </row>
    <row r="229" spans="1:10" customFormat="1" ht="75" x14ac:dyDescent="0.4">
      <c r="A229" s="133">
        <f t="shared" si="9"/>
        <v>4</v>
      </c>
      <c r="B229" s="133">
        <f t="shared" si="11"/>
        <v>3</v>
      </c>
      <c r="C229" s="133">
        <f t="shared" si="10"/>
        <v>7</v>
      </c>
      <c r="D229" s="133"/>
      <c r="E229" s="133"/>
      <c r="F229" s="133"/>
      <c r="G229" s="36" t="s">
        <v>429</v>
      </c>
      <c r="H229" s="170"/>
      <c r="I229" s="30"/>
      <c r="J229" s="151"/>
    </row>
    <row r="230" spans="1:10" customFormat="1" ht="37.5" x14ac:dyDescent="0.4">
      <c r="A230" s="133">
        <f t="shared" si="9"/>
        <v>4</v>
      </c>
      <c r="B230" s="133">
        <f t="shared" si="11"/>
        <v>3</v>
      </c>
      <c r="C230" s="133">
        <f t="shared" si="10"/>
        <v>8</v>
      </c>
      <c r="D230" s="133"/>
      <c r="E230" s="133"/>
      <c r="F230" s="133"/>
      <c r="G230" s="36" t="s">
        <v>430</v>
      </c>
      <c r="H230" s="170"/>
      <c r="I230" s="30"/>
      <c r="J230" s="151"/>
    </row>
    <row r="231" spans="1:10" customFormat="1" ht="56.25" x14ac:dyDescent="0.4">
      <c r="A231" s="133">
        <f t="shared" si="9"/>
        <v>4</v>
      </c>
      <c r="B231" s="133">
        <f t="shared" si="11"/>
        <v>3</v>
      </c>
      <c r="C231" s="133">
        <f t="shared" si="10"/>
        <v>9</v>
      </c>
      <c r="D231" s="133"/>
      <c r="E231" s="133"/>
      <c r="F231" s="133"/>
      <c r="G231" s="36" t="s">
        <v>431</v>
      </c>
      <c r="H231" s="170"/>
      <c r="I231" s="30"/>
      <c r="J231" s="151"/>
    </row>
    <row r="232" spans="1:10" customFormat="1" ht="56.25" x14ac:dyDescent="0.4">
      <c r="A232" s="133">
        <f t="shared" si="9"/>
        <v>4</v>
      </c>
      <c r="B232" s="133">
        <f t="shared" si="11"/>
        <v>3</v>
      </c>
      <c r="C232" s="133">
        <f t="shared" si="10"/>
        <v>10</v>
      </c>
      <c r="D232" s="133"/>
      <c r="E232" s="133"/>
      <c r="F232" s="133"/>
      <c r="G232" s="36" t="s">
        <v>432</v>
      </c>
      <c r="H232" s="170"/>
      <c r="I232" s="30"/>
      <c r="J232" s="151"/>
    </row>
    <row r="233" spans="1:10" customFormat="1" ht="37.5" x14ac:dyDescent="0.4">
      <c r="A233" s="133">
        <f t="shared" si="9"/>
        <v>4</v>
      </c>
      <c r="B233" s="133">
        <f t="shared" si="11"/>
        <v>3</v>
      </c>
      <c r="C233" s="133">
        <f t="shared" si="10"/>
        <v>11</v>
      </c>
      <c r="D233" s="133"/>
      <c r="E233" s="133"/>
      <c r="F233" s="133"/>
      <c r="G233" s="36" t="s">
        <v>433</v>
      </c>
      <c r="H233" s="170"/>
      <c r="I233" s="30"/>
      <c r="J233" s="151"/>
    </row>
    <row r="234" spans="1:10" customFormat="1" ht="56.25" x14ac:dyDescent="0.4">
      <c r="A234" s="133">
        <f t="shared" si="9"/>
        <v>4</v>
      </c>
      <c r="B234" s="133">
        <f t="shared" si="11"/>
        <v>3</v>
      </c>
      <c r="C234" s="133">
        <f t="shared" si="10"/>
        <v>12</v>
      </c>
      <c r="D234" s="133"/>
      <c r="E234" s="133"/>
      <c r="F234" s="133"/>
      <c r="G234" s="36" t="s">
        <v>434</v>
      </c>
      <c r="H234" s="170"/>
      <c r="I234" s="30"/>
      <c r="J234" s="151"/>
    </row>
    <row r="235" spans="1:10" customFormat="1" ht="75" x14ac:dyDescent="0.4">
      <c r="A235" s="133">
        <f t="shared" si="9"/>
        <v>4</v>
      </c>
      <c r="B235" s="133">
        <f t="shared" si="11"/>
        <v>3</v>
      </c>
      <c r="C235" s="133">
        <f t="shared" si="10"/>
        <v>13</v>
      </c>
      <c r="D235" s="133"/>
      <c r="E235" s="133"/>
      <c r="F235" s="133"/>
      <c r="G235" s="36" t="s">
        <v>435</v>
      </c>
      <c r="H235" s="170"/>
      <c r="I235" s="30"/>
      <c r="J235" s="151"/>
    </row>
    <row r="236" spans="1:10" customFormat="1" ht="75" x14ac:dyDescent="0.4">
      <c r="A236" s="133">
        <f t="shared" si="9"/>
        <v>4</v>
      </c>
      <c r="B236" s="133">
        <f t="shared" si="11"/>
        <v>3</v>
      </c>
      <c r="C236" s="133">
        <f t="shared" si="10"/>
        <v>14</v>
      </c>
      <c r="D236" s="133"/>
      <c r="E236" s="133"/>
      <c r="F236" s="133"/>
      <c r="G236" s="36" t="s">
        <v>436</v>
      </c>
      <c r="H236" s="170"/>
      <c r="I236" s="30"/>
      <c r="J236" s="151"/>
    </row>
    <row r="237" spans="1:10" customFormat="1" x14ac:dyDescent="0.4">
      <c r="A237" s="133">
        <f t="shared" si="9"/>
        <v>4</v>
      </c>
      <c r="B237" s="135">
        <v>4</v>
      </c>
      <c r="C237" s="135"/>
      <c r="D237" s="135"/>
      <c r="E237" s="135"/>
      <c r="F237" s="135"/>
      <c r="G237" s="169" t="s">
        <v>97</v>
      </c>
      <c r="H237" s="5"/>
      <c r="I237" s="33"/>
      <c r="J237" s="166"/>
    </row>
    <row r="238" spans="1:10" customFormat="1" ht="56.25" x14ac:dyDescent="0.4">
      <c r="A238" s="133">
        <f t="shared" si="9"/>
        <v>4</v>
      </c>
      <c r="B238" s="133">
        <f t="shared" si="11"/>
        <v>4</v>
      </c>
      <c r="C238" s="133">
        <f t="shared" si="10"/>
        <v>1</v>
      </c>
      <c r="D238" s="133"/>
      <c r="E238" s="133"/>
      <c r="F238" s="133"/>
      <c r="G238" s="36" t="s">
        <v>398</v>
      </c>
      <c r="H238" s="170"/>
      <c r="I238" s="30"/>
      <c r="J238" s="151"/>
    </row>
    <row r="239" spans="1:10" ht="37.5" x14ac:dyDescent="0.45">
      <c r="A239" s="133">
        <f t="shared" si="9"/>
        <v>4</v>
      </c>
      <c r="B239" s="133">
        <f t="shared" si="11"/>
        <v>4</v>
      </c>
      <c r="C239" s="133">
        <f t="shared" si="10"/>
        <v>2</v>
      </c>
      <c r="D239" s="138"/>
      <c r="E239" s="138"/>
      <c r="F239" s="138"/>
      <c r="G239" s="6" t="s">
        <v>98</v>
      </c>
      <c r="H239" s="4"/>
      <c r="I239" s="34"/>
      <c r="J239" s="167"/>
    </row>
    <row r="240" spans="1:10" x14ac:dyDescent="0.45">
      <c r="A240" s="133">
        <f t="shared" si="9"/>
        <v>4</v>
      </c>
      <c r="B240" s="133">
        <f t="shared" si="11"/>
        <v>4</v>
      </c>
      <c r="C240" s="133">
        <f t="shared" si="10"/>
        <v>3</v>
      </c>
      <c r="D240" s="138"/>
      <c r="E240" s="138"/>
      <c r="F240" s="138"/>
      <c r="G240" s="6" t="s">
        <v>99</v>
      </c>
      <c r="H240" s="4"/>
      <c r="I240" s="34"/>
      <c r="J240" s="167"/>
    </row>
    <row r="241" spans="1:10" ht="37.5" x14ac:dyDescent="0.45">
      <c r="A241" s="133">
        <f t="shared" si="9"/>
        <v>4</v>
      </c>
      <c r="B241" s="133">
        <f t="shared" si="11"/>
        <v>4</v>
      </c>
      <c r="C241" s="133">
        <f t="shared" si="10"/>
        <v>4</v>
      </c>
      <c r="D241" s="138"/>
      <c r="E241" s="138"/>
      <c r="F241" s="138"/>
      <c r="G241" s="6" t="s">
        <v>637</v>
      </c>
      <c r="H241" s="4"/>
      <c r="I241" s="34"/>
      <c r="J241" s="167"/>
    </row>
    <row r="242" spans="1:10" customFormat="1" x14ac:dyDescent="0.4">
      <c r="A242" s="133">
        <f t="shared" si="9"/>
        <v>4</v>
      </c>
      <c r="B242" s="135">
        <v>5</v>
      </c>
      <c r="C242" s="135"/>
      <c r="D242" s="135"/>
      <c r="E242" s="135"/>
      <c r="F242" s="135"/>
      <c r="G242" s="169" t="s">
        <v>448</v>
      </c>
      <c r="H242" s="5"/>
      <c r="I242" s="33"/>
      <c r="J242" s="166"/>
    </row>
    <row r="243" spans="1:10" customFormat="1" ht="75" x14ac:dyDescent="0.4">
      <c r="A243" s="133">
        <f t="shared" si="9"/>
        <v>4</v>
      </c>
      <c r="B243" s="133">
        <f t="shared" si="11"/>
        <v>5</v>
      </c>
      <c r="C243" s="133">
        <f t="shared" si="10"/>
        <v>1</v>
      </c>
      <c r="D243" s="133"/>
      <c r="E243" s="133"/>
      <c r="F243" s="133"/>
      <c r="G243" s="36" t="s">
        <v>441</v>
      </c>
      <c r="H243" s="170"/>
      <c r="I243" s="30"/>
      <c r="J243" s="151"/>
    </row>
    <row r="244" spans="1:10" customFormat="1" ht="56.25" customHeight="1" x14ac:dyDescent="0.4">
      <c r="A244" s="133">
        <f t="shared" si="9"/>
        <v>4</v>
      </c>
      <c r="B244" s="133">
        <f t="shared" si="11"/>
        <v>5</v>
      </c>
      <c r="C244" s="133">
        <f t="shared" si="10"/>
        <v>2</v>
      </c>
      <c r="D244" s="133"/>
      <c r="E244" s="133"/>
      <c r="F244" s="133"/>
      <c r="G244" s="36" t="s">
        <v>442</v>
      </c>
      <c r="H244" s="170"/>
      <c r="I244" s="30"/>
      <c r="J244" s="151"/>
    </row>
    <row r="245" spans="1:10" customFormat="1" ht="56.25" customHeight="1" x14ac:dyDescent="0.4">
      <c r="A245" s="133">
        <f t="shared" si="9"/>
        <v>4</v>
      </c>
      <c r="B245" s="133">
        <f t="shared" si="11"/>
        <v>5</v>
      </c>
      <c r="C245" s="133">
        <f t="shared" si="10"/>
        <v>3</v>
      </c>
      <c r="D245" s="133"/>
      <c r="E245" s="133"/>
      <c r="F245" s="133"/>
      <c r="G245" s="36" t="s">
        <v>443</v>
      </c>
      <c r="H245" s="170"/>
      <c r="I245" s="30"/>
      <c r="J245" s="151"/>
    </row>
    <row r="246" spans="1:10" customFormat="1" ht="56.25" customHeight="1" x14ac:dyDescent="0.4">
      <c r="A246" s="133">
        <f t="shared" si="9"/>
        <v>4</v>
      </c>
      <c r="B246" s="133">
        <f t="shared" si="11"/>
        <v>5</v>
      </c>
      <c r="C246" s="133">
        <f t="shared" si="10"/>
        <v>4</v>
      </c>
      <c r="D246" s="133"/>
      <c r="E246" s="133"/>
      <c r="F246" s="133"/>
      <c r="G246" s="36" t="s">
        <v>444</v>
      </c>
      <c r="H246" s="170"/>
      <c r="I246" s="30"/>
      <c r="J246" s="151"/>
    </row>
    <row r="247" spans="1:10" customFormat="1" ht="56.25" x14ac:dyDescent="0.4">
      <c r="A247" s="133">
        <f t="shared" si="9"/>
        <v>4</v>
      </c>
      <c r="B247" s="133">
        <f t="shared" si="11"/>
        <v>5</v>
      </c>
      <c r="C247" s="133">
        <f t="shared" si="10"/>
        <v>5</v>
      </c>
      <c r="D247" s="133"/>
      <c r="E247" s="133"/>
      <c r="F247" s="133"/>
      <c r="G247" s="36" t="s">
        <v>445</v>
      </c>
      <c r="H247" s="170"/>
      <c r="I247" s="30"/>
      <c r="J247" s="151"/>
    </row>
    <row r="248" spans="1:10" customFormat="1" ht="56.25" x14ac:dyDescent="0.4">
      <c r="A248" s="133">
        <f t="shared" si="9"/>
        <v>4</v>
      </c>
      <c r="B248" s="133">
        <f t="shared" si="11"/>
        <v>5</v>
      </c>
      <c r="C248" s="133">
        <f t="shared" si="10"/>
        <v>6</v>
      </c>
      <c r="D248" s="133"/>
      <c r="E248" s="133"/>
      <c r="F248" s="133"/>
      <c r="G248" s="36" t="s">
        <v>446</v>
      </c>
      <c r="H248" s="170"/>
      <c r="I248" s="30"/>
      <c r="J248" s="151"/>
    </row>
    <row r="249" spans="1:10" customFormat="1" ht="37.5" x14ac:dyDescent="0.4">
      <c r="A249" s="133">
        <f t="shared" si="9"/>
        <v>4</v>
      </c>
      <c r="B249" s="133">
        <f t="shared" si="11"/>
        <v>5</v>
      </c>
      <c r="C249" s="133">
        <f t="shared" si="10"/>
        <v>7</v>
      </c>
      <c r="D249" s="133"/>
      <c r="E249" s="133"/>
      <c r="F249" s="133"/>
      <c r="G249" s="36" t="s">
        <v>447</v>
      </c>
      <c r="H249" s="170"/>
      <c r="I249" s="30"/>
      <c r="J249" s="151"/>
    </row>
    <row r="250" spans="1:10" customFormat="1" x14ac:dyDescent="0.4">
      <c r="A250" s="133">
        <f t="shared" si="9"/>
        <v>4</v>
      </c>
      <c r="B250" s="135">
        <v>6</v>
      </c>
      <c r="C250" s="135"/>
      <c r="D250" s="135"/>
      <c r="E250" s="135"/>
      <c r="F250" s="135"/>
      <c r="G250" s="169" t="s">
        <v>633</v>
      </c>
      <c r="H250" s="5"/>
      <c r="I250" s="33"/>
      <c r="J250" s="166"/>
    </row>
    <row r="251" spans="1:10" customFormat="1" ht="37.5" x14ac:dyDescent="0.4">
      <c r="A251" s="133">
        <f t="shared" si="9"/>
        <v>4</v>
      </c>
      <c r="B251" s="133">
        <f t="shared" si="11"/>
        <v>6</v>
      </c>
      <c r="C251" s="133">
        <f t="shared" si="10"/>
        <v>1</v>
      </c>
      <c r="D251" s="133"/>
      <c r="E251" s="133"/>
      <c r="F251" s="133"/>
      <c r="G251" s="36" t="s">
        <v>437</v>
      </c>
      <c r="H251" s="170"/>
      <c r="I251" s="30"/>
      <c r="J251" s="151"/>
    </row>
    <row r="252" spans="1:10" customFormat="1" ht="37.5" x14ac:dyDescent="0.4">
      <c r="A252" s="133">
        <f t="shared" si="9"/>
        <v>4</v>
      </c>
      <c r="B252" s="133">
        <f t="shared" si="11"/>
        <v>6</v>
      </c>
      <c r="C252" s="133">
        <f t="shared" si="10"/>
        <v>2</v>
      </c>
      <c r="D252" s="133"/>
      <c r="E252" s="133"/>
      <c r="F252" s="133"/>
      <c r="G252" s="36" t="s">
        <v>438</v>
      </c>
      <c r="H252" s="170"/>
      <c r="I252" s="30"/>
      <c r="J252" s="151"/>
    </row>
    <row r="253" spans="1:10" customFormat="1" ht="56.25" x14ac:dyDescent="0.4">
      <c r="A253" s="133">
        <f t="shared" si="9"/>
        <v>4</v>
      </c>
      <c r="B253" s="133">
        <f t="shared" si="11"/>
        <v>6</v>
      </c>
      <c r="C253" s="133">
        <f t="shared" si="10"/>
        <v>3</v>
      </c>
      <c r="D253" s="133"/>
      <c r="E253" s="133"/>
      <c r="F253" s="133"/>
      <c r="G253" s="36" t="s">
        <v>439</v>
      </c>
      <c r="H253" s="170"/>
      <c r="I253" s="30"/>
      <c r="J253" s="151"/>
    </row>
    <row r="254" spans="1:10" customFormat="1" ht="37.5" x14ac:dyDescent="0.4">
      <c r="A254" s="133">
        <f t="shared" si="9"/>
        <v>4</v>
      </c>
      <c r="B254" s="133">
        <f t="shared" si="11"/>
        <v>6</v>
      </c>
      <c r="C254" s="133">
        <f t="shared" si="10"/>
        <v>4</v>
      </c>
      <c r="D254" s="133"/>
      <c r="E254" s="133"/>
      <c r="F254" s="133"/>
      <c r="G254" s="36" t="s">
        <v>659</v>
      </c>
      <c r="H254" s="170"/>
      <c r="I254" s="30"/>
      <c r="J254" s="151"/>
    </row>
    <row r="255" spans="1:10" ht="37.5" x14ac:dyDescent="0.45">
      <c r="A255" s="133">
        <f t="shared" si="9"/>
        <v>4</v>
      </c>
      <c r="B255" s="133">
        <f t="shared" si="11"/>
        <v>6</v>
      </c>
      <c r="C255" s="133">
        <f t="shared" si="10"/>
        <v>5</v>
      </c>
      <c r="D255" s="133"/>
      <c r="E255" s="138"/>
      <c r="F255" s="138"/>
      <c r="G255" s="6" t="s">
        <v>658</v>
      </c>
      <c r="H255" s="4"/>
      <c r="I255" s="34"/>
      <c r="J255" s="167"/>
    </row>
    <row r="256" spans="1:10" x14ac:dyDescent="0.45">
      <c r="A256" s="133">
        <f t="shared" si="9"/>
        <v>4</v>
      </c>
      <c r="B256" s="133">
        <f t="shared" si="11"/>
        <v>6</v>
      </c>
      <c r="C256" s="133">
        <f t="shared" si="10"/>
        <v>6</v>
      </c>
      <c r="D256" s="133"/>
      <c r="E256" s="138"/>
      <c r="F256" s="138"/>
      <c r="G256" s="6" t="s">
        <v>634</v>
      </c>
      <c r="H256" s="4"/>
      <c r="I256" s="34"/>
      <c r="J256" s="167"/>
    </row>
    <row r="257" spans="1:10" x14ac:dyDescent="0.45">
      <c r="A257" s="133">
        <f t="shared" si="9"/>
        <v>4</v>
      </c>
      <c r="B257" s="133">
        <f t="shared" si="11"/>
        <v>6</v>
      </c>
      <c r="C257" s="133">
        <f t="shared" si="10"/>
        <v>7</v>
      </c>
      <c r="D257" s="133"/>
      <c r="E257" s="138"/>
      <c r="F257" s="138"/>
      <c r="G257" s="6" t="s">
        <v>635</v>
      </c>
      <c r="H257" s="4"/>
      <c r="I257" s="34"/>
      <c r="J257" s="167"/>
    </row>
    <row r="258" spans="1:10" ht="37.5" x14ac:dyDescent="0.45">
      <c r="A258" s="133">
        <f t="shared" si="9"/>
        <v>4</v>
      </c>
      <c r="B258" s="133">
        <f t="shared" si="11"/>
        <v>6</v>
      </c>
      <c r="C258" s="133">
        <f t="shared" si="10"/>
        <v>8</v>
      </c>
      <c r="D258" s="133"/>
      <c r="E258" s="138"/>
      <c r="F258" s="138"/>
      <c r="G258" s="7" t="s">
        <v>94</v>
      </c>
      <c r="H258" s="4"/>
      <c r="I258" s="34"/>
      <c r="J258" s="167"/>
    </row>
    <row r="259" spans="1:10" x14ac:dyDescent="0.45">
      <c r="A259" s="133">
        <f t="shared" si="9"/>
        <v>4</v>
      </c>
      <c r="B259" s="133">
        <f t="shared" si="11"/>
        <v>6</v>
      </c>
      <c r="C259" s="133">
        <f t="shared" si="10"/>
        <v>9</v>
      </c>
      <c r="D259" s="133"/>
      <c r="E259" s="138"/>
      <c r="F259" s="138"/>
      <c r="G259" s="7" t="s">
        <v>95</v>
      </c>
      <c r="H259" s="4"/>
      <c r="I259" s="34"/>
      <c r="J259" s="167"/>
    </row>
    <row r="260" spans="1:10" x14ac:dyDescent="0.45">
      <c r="A260" s="133">
        <f t="shared" si="9"/>
        <v>4</v>
      </c>
      <c r="B260" s="133">
        <f t="shared" si="11"/>
        <v>6</v>
      </c>
      <c r="C260" s="133">
        <f t="shared" si="10"/>
        <v>10</v>
      </c>
      <c r="D260" s="133"/>
      <c r="E260" s="138"/>
      <c r="F260" s="138"/>
      <c r="G260" s="7" t="s">
        <v>96</v>
      </c>
      <c r="H260" s="4"/>
      <c r="I260" s="34"/>
      <c r="J260" s="167"/>
    </row>
    <row r="261" spans="1:10" x14ac:dyDescent="0.45">
      <c r="G261" s="140" t="s">
        <v>17</v>
      </c>
      <c r="H261" s="141">
        <f>COUNTIF($H$4:$H$260, G261)</f>
        <v>0</v>
      </c>
      <c r="J261" s="154">
        <f>SUM(J4:J260)</f>
        <v>0</v>
      </c>
    </row>
    <row r="262" spans="1:10" x14ac:dyDescent="0.45">
      <c r="G262" s="140" t="s">
        <v>618</v>
      </c>
      <c r="H262" s="141">
        <f>COUNTIF($H$4:$H$260, G262)</f>
        <v>0</v>
      </c>
    </row>
    <row r="263" spans="1:10" x14ac:dyDescent="0.45">
      <c r="G263" s="140" t="s">
        <v>28</v>
      </c>
      <c r="H263" s="141">
        <f>COUNTIF($H$4:$H$260, G263)</f>
        <v>0</v>
      </c>
    </row>
    <row r="264" spans="1:10" x14ac:dyDescent="0.45">
      <c r="G264" s="140" t="s">
        <v>35</v>
      </c>
      <c r="H264" s="141">
        <f>COUNTIF($H$4:$H$260, G264)</f>
        <v>0</v>
      </c>
    </row>
    <row r="265" spans="1:10" x14ac:dyDescent="0.45">
      <c r="G265" s="140" t="s">
        <v>56</v>
      </c>
      <c r="H265" s="141">
        <f>COUNTIF($H$4:$H$260, G265)</f>
        <v>0</v>
      </c>
    </row>
  </sheetData>
  <autoFilter ref="A3:J265" xr:uid="{E1EE1546-DD16-458F-8B4A-7B06A427900E}">
    <filterColumn colId="0" showButton="0"/>
    <filterColumn colId="1" showButton="0"/>
    <filterColumn colId="2" showButton="0"/>
    <filterColumn colId="3" showButton="0"/>
    <filterColumn colId="4" showButton="0"/>
  </autoFilter>
  <mergeCells count="1">
    <mergeCell ref="A3:F3"/>
  </mergeCells>
  <phoneticPr fontId="3"/>
  <dataValidations count="2">
    <dataValidation type="list" allowBlank="1" showErrorMessage="1" sqref="H251:H260 H243:H249 H238:H241 H223:H236 H212:H221 H179:H210 H176 H166:H174 H146:H164 H140:H144 H134:H138 H125:H132 H116:H122 H103:H114 H100:H101 H90:H97 H82:H88 H76:H80 H72:H74 H66:H70 H63:H64 H61 H56:H59 H43:H53 H36:H41 H25:H34 H20:H23 H6:H18" xr:uid="{56E8581E-18DA-47BB-B440-C9B538693E21}">
      <formula1>"A,B,C,D,E"</formula1>
    </dataValidation>
    <dataValidation allowBlank="1" showErrorMessage="1" sqref="H4:H5 H19 H24 H35 H42 H54:H55 H60 H62 H65 H71 H75 H81 H89 H98:H99 H102 H115 H123:H124 H133 H139 H145 H165 H175 H177:H178 H211 H222 H237 H242 H250" xr:uid="{0D8B7A58-D5E9-434F-860F-7BD25A446AAA}"/>
  </dataValidations>
  <pageMargins left="0.7" right="0.7" top="0.75" bottom="0.75" header="0.3" footer="0.3"/>
  <pageSetup paperSize="9" scale="4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68C11-CADB-4F49-B027-EE156FA429D3}">
  <sheetPr>
    <pageSetUpPr fitToPage="1"/>
  </sheetPr>
  <dimension ref="A1:J9"/>
  <sheetViews>
    <sheetView view="pageBreakPreview" zoomScale="85" zoomScaleNormal="55" zoomScaleSheetLayoutView="85" workbookViewId="0">
      <pane ySplit="3" topLeftCell="A4" activePane="bottomLeft" state="frozen"/>
      <selection activeCell="J3" sqref="J3"/>
      <selection pane="bottomLeft" activeCell="A3" sqref="A3:F3"/>
    </sheetView>
  </sheetViews>
  <sheetFormatPr defaultColWidth="9" defaultRowHeight="18.75" x14ac:dyDescent="0.45"/>
  <cols>
    <col min="1" max="6" width="3.625" style="152" customWidth="1"/>
    <col min="7" max="7" width="92.375" style="8" customWidth="1"/>
    <col min="8" max="8" width="14" style="152" customWidth="1"/>
    <col min="9" max="9" width="35.875" style="152" customWidth="1"/>
    <col min="10" max="10" width="20.25" style="154" customWidth="1"/>
    <col min="11" max="16384" width="9" style="1"/>
  </cols>
  <sheetData>
    <row r="1" spans="1:10" s="2" customFormat="1" ht="31.15" customHeight="1" x14ac:dyDescent="0.4">
      <c r="A1" s="125" t="s">
        <v>631</v>
      </c>
      <c r="B1" s="126"/>
      <c r="C1" s="126"/>
      <c r="D1" s="126"/>
      <c r="E1" s="126"/>
      <c r="F1" s="126"/>
      <c r="G1" s="8"/>
      <c r="H1" s="8"/>
      <c r="I1" s="8"/>
      <c r="J1" s="147"/>
    </row>
    <row r="2" spans="1:10" s="2" customFormat="1" ht="19.5" x14ac:dyDescent="0.4">
      <c r="A2" s="130"/>
      <c r="B2" s="126"/>
      <c r="C2" s="126"/>
      <c r="D2" s="126"/>
      <c r="E2" s="126"/>
      <c r="F2" s="126"/>
      <c r="G2" s="8"/>
      <c r="H2" s="148"/>
      <c r="I2" s="155"/>
      <c r="J2" s="150"/>
    </row>
    <row r="3" spans="1:10" x14ac:dyDescent="0.45">
      <c r="A3" s="194" t="s">
        <v>0</v>
      </c>
      <c r="B3" s="194"/>
      <c r="C3" s="194"/>
      <c r="D3" s="194"/>
      <c r="E3" s="194"/>
      <c r="F3" s="194"/>
      <c r="G3" s="124" t="s">
        <v>1</v>
      </c>
      <c r="H3" s="3" t="s">
        <v>2</v>
      </c>
      <c r="I3" s="3" t="s">
        <v>3</v>
      </c>
      <c r="J3" s="32" t="s">
        <v>4</v>
      </c>
    </row>
    <row r="4" spans="1:10" customFormat="1" ht="257.25" customHeight="1" x14ac:dyDescent="0.4">
      <c r="A4" s="133">
        <v>1</v>
      </c>
      <c r="B4" s="133"/>
      <c r="C4" s="133"/>
      <c r="D4" s="133"/>
      <c r="E4" s="133"/>
      <c r="F4" s="133"/>
      <c r="G4" s="36" t="s">
        <v>317</v>
      </c>
      <c r="H4" s="10"/>
      <c r="I4" s="29"/>
      <c r="J4" s="156"/>
    </row>
    <row r="5" spans="1:10" customFormat="1" ht="233.25" customHeight="1" x14ac:dyDescent="0.4">
      <c r="A5" s="133">
        <v>2</v>
      </c>
      <c r="B5" s="133"/>
      <c r="C5" s="133"/>
      <c r="D5" s="133"/>
      <c r="E5" s="133"/>
      <c r="F5" s="133"/>
      <c r="G5" s="36" t="s">
        <v>628</v>
      </c>
      <c r="H5" s="10"/>
      <c r="I5" s="29"/>
      <c r="J5" s="156"/>
    </row>
    <row r="6" spans="1:10" customFormat="1" ht="294.75" customHeight="1" x14ac:dyDescent="0.4">
      <c r="A6" s="133">
        <v>3</v>
      </c>
      <c r="B6" s="133"/>
      <c r="C6" s="133"/>
      <c r="D6" s="133"/>
      <c r="E6" s="133"/>
      <c r="F6" s="133"/>
      <c r="G6" s="36" t="s">
        <v>339</v>
      </c>
      <c r="H6" s="10"/>
      <c r="I6" s="29"/>
      <c r="J6" s="156"/>
    </row>
    <row r="9" spans="1:10" ht="19.5" x14ac:dyDescent="0.45">
      <c r="H9" s="145"/>
    </row>
  </sheetData>
  <autoFilter ref="A3:J6" xr:uid="{E1EE1546-DD16-458F-8B4A-7B06A427900E}">
    <filterColumn colId="0" showButton="0"/>
    <filterColumn colId="1" showButton="0"/>
    <filterColumn colId="2" showButton="0"/>
    <filterColumn colId="3" showButton="0"/>
    <filterColumn colId="4" showButton="0"/>
  </autoFilter>
  <mergeCells count="1">
    <mergeCell ref="A3:F3"/>
  </mergeCells>
  <phoneticPr fontId="3"/>
  <dataValidations count="1">
    <dataValidation allowBlank="1" showErrorMessage="1" sqref="H3:H6" xr:uid="{B5FF2B42-4466-4B19-AF76-FAAE0C05C999}"/>
  </dataValidations>
  <pageMargins left="0.7" right="0.7" top="0.75" bottom="0.75" header="0.3" footer="0.3"/>
  <pageSetup paperSize="9" scale="46"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3EDCD-23AB-429C-B568-6B9AF9422B92}">
  <sheetPr>
    <pageSetUpPr fitToPage="1"/>
  </sheetPr>
  <dimension ref="A1:J241"/>
  <sheetViews>
    <sheetView view="pageBreakPreview" zoomScale="85" zoomScaleNormal="55" zoomScaleSheetLayoutView="85" workbookViewId="0">
      <pane ySplit="3" topLeftCell="A4" activePane="bottomLeft" state="frozen"/>
      <selection activeCell="J3" sqref="J3"/>
      <selection pane="bottomLeft" activeCell="A3" sqref="A3:F3"/>
    </sheetView>
  </sheetViews>
  <sheetFormatPr defaultColWidth="9" defaultRowHeight="18.75" x14ac:dyDescent="0.45"/>
  <cols>
    <col min="1" max="6" width="3.625" style="152" customWidth="1"/>
    <col min="7" max="7" width="92.375" style="8" customWidth="1"/>
    <col min="8" max="8" width="9.75" style="152" customWidth="1"/>
    <col min="9" max="9" width="35.875" style="153" customWidth="1"/>
    <col min="10" max="10" width="20.25" style="154" customWidth="1"/>
    <col min="11" max="16384" width="9" style="1"/>
  </cols>
  <sheetData>
    <row r="1" spans="1:10" s="2" customFormat="1" ht="31.15" customHeight="1" x14ac:dyDescent="0.4">
      <c r="A1" s="125" t="s">
        <v>1377</v>
      </c>
      <c r="B1" s="126"/>
      <c r="C1" s="126"/>
      <c r="D1" s="126"/>
      <c r="E1" s="126"/>
      <c r="F1" s="126"/>
      <c r="G1" s="8"/>
      <c r="H1" s="8"/>
      <c r="I1" s="129"/>
      <c r="J1" s="147"/>
    </row>
    <row r="2" spans="1:10" s="2" customFormat="1" ht="19.5" x14ac:dyDescent="0.4">
      <c r="A2" s="126"/>
      <c r="B2" s="126"/>
      <c r="C2" s="126"/>
      <c r="D2" s="126"/>
      <c r="E2" s="126"/>
      <c r="F2" s="126"/>
      <c r="G2" s="8"/>
      <c r="H2" s="148"/>
      <c r="I2" s="149"/>
      <c r="J2" s="150"/>
    </row>
    <row r="3" spans="1:10" ht="43.9" customHeight="1" x14ac:dyDescent="0.45">
      <c r="A3" s="214" t="s">
        <v>0</v>
      </c>
      <c r="B3" s="215"/>
      <c r="C3" s="215"/>
      <c r="D3" s="215"/>
      <c r="E3" s="215"/>
      <c r="F3" s="216"/>
      <c r="G3" s="124" t="s">
        <v>1</v>
      </c>
      <c r="H3" s="3" t="s">
        <v>2</v>
      </c>
      <c r="I3" s="3" t="s">
        <v>3</v>
      </c>
      <c r="J3" s="32" t="s">
        <v>4</v>
      </c>
    </row>
    <row r="4" spans="1:10" x14ac:dyDescent="0.45">
      <c r="A4" s="146">
        <v>1</v>
      </c>
      <c r="B4" s="146"/>
      <c r="C4" s="146"/>
      <c r="D4" s="146"/>
      <c r="E4" s="146"/>
      <c r="F4" s="146"/>
      <c r="G4" s="118" t="s">
        <v>5</v>
      </c>
      <c r="H4" s="5"/>
      <c r="I4" s="33"/>
      <c r="J4" s="166"/>
    </row>
    <row r="5" spans="1:10" ht="56.25" x14ac:dyDescent="0.45">
      <c r="A5" s="14">
        <v>1</v>
      </c>
      <c r="B5" s="14">
        <v>1</v>
      </c>
      <c r="C5" s="14"/>
      <c r="D5" s="14"/>
      <c r="E5" s="14"/>
      <c r="F5" s="14"/>
      <c r="G5" s="119" t="s">
        <v>57</v>
      </c>
      <c r="H5" s="4"/>
      <c r="I5" s="34"/>
      <c r="J5" s="167"/>
    </row>
    <row r="6" spans="1:10" ht="37.5" x14ac:dyDescent="0.45">
      <c r="A6" s="14">
        <v>1</v>
      </c>
      <c r="B6" s="14">
        <v>2</v>
      </c>
      <c r="C6" s="14"/>
      <c r="D6" s="14"/>
      <c r="E6" s="14"/>
      <c r="F6" s="14"/>
      <c r="G6" s="119" t="s">
        <v>1373</v>
      </c>
      <c r="H6" s="4"/>
      <c r="I6" s="34"/>
      <c r="J6" s="167"/>
    </row>
    <row r="7" spans="1:10" x14ac:dyDescent="0.45">
      <c r="A7" s="14">
        <v>1</v>
      </c>
      <c r="B7" s="14">
        <v>3</v>
      </c>
      <c r="C7" s="14"/>
      <c r="D7" s="14"/>
      <c r="E7" s="14"/>
      <c r="F7" s="14"/>
      <c r="G7" s="119" t="s">
        <v>58</v>
      </c>
      <c r="H7" s="4"/>
      <c r="I7" s="34"/>
      <c r="J7" s="167"/>
    </row>
    <row r="8" spans="1:10" x14ac:dyDescent="0.45">
      <c r="A8" s="14">
        <v>1</v>
      </c>
      <c r="B8" s="14">
        <v>4</v>
      </c>
      <c r="C8" s="14"/>
      <c r="D8" s="14"/>
      <c r="E8" s="14"/>
      <c r="F8" s="14"/>
      <c r="G8" s="7" t="s">
        <v>50</v>
      </c>
      <c r="H8" s="4"/>
      <c r="I8" s="34"/>
      <c r="J8" s="167"/>
    </row>
    <row r="9" spans="1:10" x14ac:dyDescent="0.45">
      <c r="A9" s="14">
        <v>1</v>
      </c>
      <c r="B9" s="14">
        <v>5</v>
      </c>
      <c r="C9" s="14"/>
      <c r="D9" s="14"/>
      <c r="E9" s="14"/>
      <c r="F9" s="14"/>
      <c r="G9" s="7" t="s">
        <v>644</v>
      </c>
      <c r="H9" s="4"/>
      <c r="I9" s="34"/>
      <c r="J9" s="167"/>
    </row>
    <row r="10" spans="1:10" x14ac:dyDescent="0.45">
      <c r="A10" s="14">
        <v>1</v>
      </c>
      <c r="B10" s="14">
        <v>6</v>
      </c>
      <c r="C10" s="14"/>
      <c r="D10" s="14"/>
      <c r="E10" s="14"/>
      <c r="F10" s="14"/>
      <c r="G10" s="7" t="s">
        <v>51</v>
      </c>
      <c r="H10" s="4"/>
      <c r="I10" s="34"/>
      <c r="J10" s="167"/>
    </row>
    <row r="11" spans="1:10" x14ac:dyDescent="0.45">
      <c r="A11" s="146">
        <v>2</v>
      </c>
      <c r="B11" s="146"/>
      <c r="C11" s="146"/>
      <c r="D11" s="146"/>
      <c r="E11" s="146"/>
      <c r="F11" s="146"/>
      <c r="G11" s="118" t="s">
        <v>590</v>
      </c>
      <c r="H11" s="5"/>
      <c r="I11" s="33"/>
      <c r="J11" s="166"/>
    </row>
    <row r="12" spans="1:10" x14ac:dyDescent="0.45">
      <c r="A12" s="14">
        <v>2</v>
      </c>
      <c r="B12" s="139">
        <v>1</v>
      </c>
      <c r="C12" s="139"/>
      <c r="D12" s="139"/>
      <c r="E12" s="139"/>
      <c r="F12" s="139"/>
      <c r="G12" s="120" t="s">
        <v>5</v>
      </c>
      <c r="H12" s="5"/>
      <c r="I12" s="33"/>
      <c r="J12" s="166"/>
    </row>
    <row r="13" spans="1:10" ht="56.25" x14ac:dyDescent="0.45">
      <c r="A13" s="14">
        <v>2</v>
      </c>
      <c r="B13" s="138">
        <v>1</v>
      </c>
      <c r="C13" s="138">
        <v>1</v>
      </c>
      <c r="D13" s="138"/>
      <c r="E13" s="138"/>
      <c r="F13" s="138"/>
      <c r="G13" s="6" t="s">
        <v>1374</v>
      </c>
      <c r="H13" s="4"/>
      <c r="I13" s="34"/>
      <c r="J13" s="167"/>
    </row>
    <row r="14" spans="1:10" x14ac:dyDescent="0.45">
      <c r="A14" s="14">
        <v>2</v>
      </c>
      <c r="B14" s="138">
        <v>1</v>
      </c>
      <c r="C14" s="138">
        <v>2</v>
      </c>
      <c r="D14" s="138"/>
      <c r="E14" s="138"/>
      <c r="F14" s="138"/>
      <c r="G14" s="6" t="s">
        <v>1690</v>
      </c>
      <c r="H14" s="4"/>
      <c r="I14" s="34"/>
      <c r="J14" s="167"/>
    </row>
    <row r="15" spans="1:10" x14ac:dyDescent="0.45">
      <c r="A15" s="14">
        <v>2</v>
      </c>
      <c r="B15" s="138">
        <v>1</v>
      </c>
      <c r="C15" s="138">
        <v>3</v>
      </c>
      <c r="D15" s="138"/>
      <c r="E15" s="138"/>
      <c r="F15" s="138"/>
      <c r="G15" s="6" t="s">
        <v>589</v>
      </c>
      <c r="H15" s="4"/>
      <c r="I15" s="34"/>
      <c r="J15" s="167"/>
    </row>
    <row r="16" spans="1:10" x14ac:dyDescent="0.45">
      <c r="A16" s="14">
        <v>2</v>
      </c>
      <c r="B16" s="138">
        <v>1</v>
      </c>
      <c r="C16" s="138">
        <v>4</v>
      </c>
      <c r="D16" s="138"/>
      <c r="E16" s="138"/>
      <c r="F16" s="138"/>
      <c r="G16" s="6" t="s">
        <v>588</v>
      </c>
      <c r="H16" s="4"/>
      <c r="I16" s="34"/>
      <c r="J16" s="167"/>
    </row>
    <row r="17" spans="1:10" x14ac:dyDescent="0.45">
      <c r="A17" s="14">
        <v>2</v>
      </c>
      <c r="B17" s="138">
        <v>1</v>
      </c>
      <c r="C17" s="138">
        <v>5</v>
      </c>
      <c r="D17" s="138"/>
      <c r="E17" s="138"/>
      <c r="F17" s="138"/>
      <c r="G17" s="6" t="s">
        <v>587</v>
      </c>
      <c r="H17" s="4"/>
      <c r="I17" s="34"/>
      <c r="J17" s="167"/>
    </row>
    <row r="18" spans="1:10" ht="37.5" x14ac:dyDescent="0.45">
      <c r="A18" s="14">
        <v>2</v>
      </c>
      <c r="B18" s="138">
        <v>1</v>
      </c>
      <c r="C18" s="138">
        <v>6</v>
      </c>
      <c r="D18" s="14"/>
      <c r="E18" s="14"/>
      <c r="F18" s="14"/>
      <c r="G18" s="119" t="s">
        <v>586</v>
      </c>
      <c r="H18" s="4"/>
      <c r="I18" s="34"/>
      <c r="J18" s="167"/>
    </row>
    <row r="19" spans="1:10" x14ac:dyDescent="0.45">
      <c r="A19" s="14">
        <v>2</v>
      </c>
      <c r="B19" s="138">
        <v>1</v>
      </c>
      <c r="C19" s="138">
        <v>7</v>
      </c>
      <c r="D19" s="14"/>
      <c r="E19" s="14"/>
      <c r="F19" s="14"/>
      <c r="G19" s="119" t="s">
        <v>585</v>
      </c>
      <c r="H19" s="4"/>
      <c r="I19" s="34"/>
      <c r="J19" s="167"/>
    </row>
    <row r="20" spans="1:10" x14ac:dyDescent="0.45">
      <c r="A20" s="14">
        <v>2</v>
      </c>
      <c r="B20" s="139">
        <v>2</v>
      </c>
      <c r="C20" s="139"/>
      <c r="D20" s="139"/>
      <c r="E20" s="139"/>
      <c r="F20" s="139"/>
      <c r="G20" s="12" t="s">
        <v>1375</v>
      </c>
      <c r="H20" s="5"/>
      <c r="I20" s="33"/>
      <c r="J20" s="166"/>
    </row>
    <row r="21" spans="1:10" x14ac:dyDescent="0.45">
      <c r="A21" s="14">
        <v>2</v>
      </c>
      <c r="B21" s="138">
        <v>2</v>
      </c>
      <c r="C21" s="138">
        <v>1</v>
      </c>
      <c r="D21" s="14"/>
      <c r="E21" s="14"/>
      <c r="F21" s="14"/>
      <c r="G21" s="121" t="s">
        <v>1691</v>
      </c>
      <c r="H21" s="4"/>
      <c r="I21" s="34"/>
      <c r="J21" s="167"/>
    </row>
    <row r="22" spans="1:10" x14ac:dyDescent="0.45">
      <c r="A22" s="14">
        <v>2</v>
      </c>
      <c r="B22" s="138">
        <v>2</v>
      </c>
      <c r="C22" s="138">
        <v>2</v>
      </c>
      <c r="D22" s="138"/>
      <c r="E22" s="138"/>
      <c r="F22" s="138"/>
      <c r="G22" s="122" t="s">
        <v>563</v>
      </c>
      <c r="H22" s="4"/>
      <c r="I22" s="34"/>
      <c r="J22" s="167"/>
    </row>
    <row r="23" spans="1:10" x14ac:dyDescent="0.45">
      <c r="A23" s="14">
        <v>2</v>
      </c>
      <c r="B23" s="138">
        <v>2</v>
      </c>
      <c r="C23" s="138">
        <v>3</v>
      </c>
      <c r="D23" s="138"/>
      <c r="E23" s="138"/>
      <c r="F23" s="138"/>
      <c r="G23" s="122" t="s">
        <v>584</v>
      </c>
      <c r="H23" s="4"/>
      <c r="I23" s="34"/>
      <c r="J23" s="167"/>
    </row>
    <row r="24" spans="1:10" ht="37.5" x14ac:dyDescent="0.45">
      <c r="A24" s="14">
        <v>2</v>
      </c>
      <c r="B24" s="138">
        <v>2</v>
      </c>
      <c r="C24" s="138">
        <v>4</v>
      </c>
      <c r="D24" s="138"/>
      <c r="E24" s="138"/>
      <c r="F24" s="138"/>
      <c r="G24" s="6" t="s">
        <v>580</v>
      </c>
      <c r="H24" s="4"/>
      <c r="I24" s="34"/>
      <c r="J24" s="167"/>
    </row>
    <row r="25" spans="1:10" x14ac:dyDescent="0.45">
      <c r="A25" s="14">
        <v>2</v>
      </c>
      <c r="B25" s="138">
        <v>2</v>
      </c>
      <c r="C25" s="138">
        <v>5</v>
      </c>
      <c r="D25" s="138"/>
      <c r="E25" s="138"/>
      <c r="F25" s="138"/>
      <c r="G25" s="6" t="s">
        <v>579</v>
      </c>
      <c r="H25" s="4"/>
      <c r="I25" s="34"/>
      <c r="J25" s="167"/>
    </row>
    <row r="26" spans="1:10" x14ac:dyDescent="0.45">
      <c r="A26" s="14">
        <v>2</v>
      </c>
      <c r="B26" s="138">
        <v>2</v>
      </c>
      <c r="C26" s="138">
        <v>6</v>
      </c>
      <c r="D26" s="138"/>
      <c r="E26" s="138"/>
      <c r="F26" s="138"/>
      <c r="G26" s="122" t="s">
        <v>559</v>
      </c>
      <c r="H26" s="4"/>
      <c r="I26" s="34"/>
      <c r="J26" s="167"/>
    </row>
    <row r="27" spans="1:10" x14ac:dyDescent="0.45">
      <c r="A27" s="14">
        <v>2</v>
      </c>
      <c r="B27" s="138">
        <v>2</v>
      </c>
      <c r="C27" s="138">
        <v>7</v>
      </c>
      <c r="D27" s="14"/>
      <c r="E27" s="14"/>
      <c r="F27" s="14"/>
      <c r="G27" s="119" t="s">
        <v>558</v>
      </c>
      <c r="H27" s="4"/>
      <c r="I27" s="34"/>
      <c r="J27" s="167"/>
    </row>
    <row r="28" spans="1:10" x14ac:dyDescent="0.45">
      <c r="A28" s="14">
        <v>2</v>
      </c>
      <c r="B28" s="138">
        <v>2</v>
      </c>
      <c r="C28" s="138">
        <v>8</v>
      </c>
      <c r="D28" s="14"/>
      <c r="E28" s="14"/>
      <c r="F28" s="14"/>
      <c r="G28" s="119" t="s">
        <v>578</v>
      </c>
      <c r="H28" s="4"/>
      <c r="I28" s="34"/>
      <c r="J28" s="167"/>
    </row>
    <row r="29" spans="1:10" x14ac:dyDescent="0.45">
      <c r="A29" s="14">
        <v>2</v>
      </c>
      <c r="B29" s="138">
        <v>2</v>
      </c>
      <c r="C29" s="138">
        <v>9</v>
      </c>
      <c r="D29" s="14"/>
      <c r="E29" s="14"/>
      <c r="F29" s="14"/>
      <c r="G29" s="119" t="s">
        <v>583</v>
      </c>
      <c r="H29" s="4"/>
      <c r="I29" s="34"/>
      <c r="J29" s="167"/>
    </row>
    <row r="30" spans="1:10" x14ac:dyDescent="0.45">
      <c r="A30" s="14">
        <v>2</v>
      </c>
      <c r="B30" s="139">
        <v>3</v>
      </c>
      <c r="C30" s="139"/>
      <c r="D30" s="139"/>
      <c r="E30" s="139"/>
      <c r="F30" s="139"/>
      <c r="G30" s="12" t="s">
        <v>1381</v>
      </c>
      <c r="H30" s="5"/>
      <c r="I30" s="33"/>
      <c r="J30" s="166"/>
    </row>
    <row r="31" spans="1:10" x14ac:dyDescent="0.45">
      <c r="A31" s="14">
        <v>2</v>
      </c>
      <c r="B31" s="138">
        <v>3</v>
      </c>
      <c r="C31" s="138">
        <v>1</v>
      </c>
      <c r="D31" s="14"/>
      <c r="E31" s="14"/>
      <c r="F31" s="14"/>
      <c r="G31" s="121" t="s">
        <v>564</v>
      </c>
      <c r="H31" s="4"/>
      <c r="I31" s="34"/>
      <c r="J31" s="167"/>
    </row>
    <row r="32" spans="1:10" x14ac:dyDescent="0.45">
      <c r="A32" s="14">
        <v>2</v>
      </c>
      <c r="B32" s="138">
        <v>3</v>
      </c>
      <c r="C32" s="138">
        <v>2</v>
      </c>
      <c r="D32" s="14"/>
      <c r="E32" s="14"/>
      <c r="F32" s="14"/>
      <c r="G32" s="119" t="s">
        <v>563</v>
      </c>
      <c r="H32" s="4"/>
      <c r="I32" s="34"/>
      <c r="J32" s="167"/>
    </row>
    <row r="33" spans="1:10" x14ac:dyDescent="0.45">
      <c r="A33" s="14">
        <v>2</v>
      </c>
      <c r="B33" s="138">
        <v>3</v>
      </c>
      <c r="C33" s="138">
        <v>3</v>
      </c>
      <c r="D33" s="14"/>
      <c r="E33" s="14"/>
      <c r="F33" s="14"/>
      <c r="G33" s="121" t="s">
        <v>562</v>
      </c>
      <c r="H33" s="4"/>
      <c r="I33" s="34"/>
      <c r="J33" s="167"/>
    </row>
    <row r="34" spans="1:10" x14ac:dyDescent="0.45">
      <c r="A34" s="14">
        <v>2</v>
      </c>
      <c r="B34" s="138">
        <v>3</v>
      </c>
      <c r="C34" s="138">
        <v>4</v>
      </c>
      <c r="D34" s="14"/>
      <c r="E34" s="14"/>
      <c r="F34" s="14"/>
      <c r="G34" s="119" t="s">
        <v>561</v>
      </c>
      <c r="H34" s="4"/>
      <c r="I34" s="34"/>
      <c r="J34" s="167"/>
    </row>
    <row r="35" spans="1:10" x14ac:dyDescent="0.45">
      <c r="A35" s="14">
        <v>2</v>
      </c>
      <c r="B35" s="138">
        <v>3</v>
      </c>
      <c r="C35" s="138">
        <v>5</v>
      </c>
      <c r="D35" s="14"/>
      <c r="E35" s="14"/>
      <c r="F35" s="14"/>
      <c r="G35" s="119" t="s">
        <v>467</v>
      </c>
      <c r="H35" s="4"/>
      <c r="I35" s="34"/>
      <c r="J35" s="167"/>
    </row>
    <row r="36" spans="1:10" x14ac:dyDescent="0.45">
      <c r="A36" s="14">
        <v>2</v>
      </c>
      <c r="B36" s="138">
        <v>3</v>
      </c>
      <c r="C36" s="138">
        <v>6</v>
      </c>
      <c r="D36" s="14"/>
      <c r="E36" s="14"/>
      <c r="F36" s="14"/>
      <c r="G36" s="119" t="s">
        <v>560</v>
      </c>
      <c r="H36" s="4"/>
      <c r="I36" s="34"/>
      <c r="J36" s="167"/>
    </row>
    <row r="37" spans="1:10" x14ac:dyDescent="0.45">
      <c r="A37" s="14">
        <v>2</v>
      </c>
      <c r="B37" s="138">
        <v>3</v>
      </c>
      <c r="C37" s="138">
        <v>7</v>
      </c>
      <c r="D37" s="14"/>
      <c r="E37" s="14"/>
      <c r="F37" s="138"/>
      <c r="G37" s="122" t="s">
        <v>559</v>
      </c>
      <c r="H37" s="4"/>
      <c r="I37" s="34"/>
      <c r="J37" s="167"/>
    </row>
    <row r="38" spans="1:10" x14ac:dyDescent="0.45">
      <c r="A38" s="14">
        <v>2</v>
      </c>
      <c r="B38" s="138">
        <v>3</v>
      </c>
      <c r="C38" s="138">
        <v>8</v>
      </c>
      <c r="D38" s="14"/>
      <c r="E38" s="14"/>
      <c r="F38" s="138"/>
      <c r="G38" s="6" t="s">
        <v>558</v>
      </c>
      <c r="H38" s="4"/>
      <c r="I38" s="34"/>
      <c r="J38" s="167"/>
    </row>
    <row r="39" spans="1:10" x14ac:dyDescent="0.45">
      <c r="A39" s="14">
        <v>2</v>
      </c>
      <c r="B39" s="138">
        <v>3</v>
      </c>
      <c r="C39" s="138">
        <v>9</v>
      </c>
      <c r="D39" s="14"/>
      <c r="E39" s="14"/>
      <c r="F39" s="14"/>
      <c r="G39" s="119" t="s">
        <v>557</v>
      </c>
      <c r="H39" s="4"/>
      <c r="I39" s="34"/>
      <c r="J39" s="167"/>
    </row>
    <row r="40" spans="1:10" x14ac:dyDescent="0.45">
      <c r="A40" s="14">
        <v>2</v>
      </c>
      <c r="B40" s="139">
        <v>4</v>
      </c>
      <c r="C40" s="139"/>
      <c r="D40" s="139"/>
      <c r="E40" s="139"/>
      <c r="F40" s="139"/>
      <c r="G40" s="12" t="s">
        <v>1382</v>
      </c>
      <c r="H40" s="5"/>
      <c r="I40" s="33"/>
      <c r="J40" s="166"/>
    </row>
    <row r="41" spans="1:10" x14ac:dyDescent="0.45">
      <c r="A41" s="14">
        <v>2</v>
      </c>
      <c r="B41" s="138">
        <v>4</v>
      </c>
      <c r="C41" s="138">
        <v>1</v>
      </c>
      <c r="D41" s="14"/>
      <c r="E41" s="14"/>
      <c r="F41" s="14"/>
      <c r="G41" s="121" t="s">
        <v>564</v>
      </c>
      <c r="H41" s="4"/>
      <c r="I41" s="34"/>
      <c r="J41" s="167"/>
    </row>
    <row r="42" spans="1:10" x14ac:dyDescent="0.45">
      <c r="A42" s="14">
        <v>2</v>
      </c>
      <c r="B42" s="138">
        <v>4</v>
      </c>
      <c r="C42" s="138">
        <v>2</v>
      </c>
      <c r="D42" s="14"/>
      <c r="E42" s="14"/>
      <c r="F42" s="14"/>
      <c r="G42" s="119" t="s">
        <v>563</v>
      </c>
      <c r="H42" s="4"/>
      <c r="I42" s="34"/>
      <c r="J42" s="167"/>
    </row>
    <row r="43" spans="1:10" x14ac:dyDescent="0.45">
      <c r="A43" s="14">
        <v>2</v>
      </c>
      <c r="B43" s="138">
        <v>4</v>
      </c>
      <c r="C43" s="138">
        <v>3</v>
      </c>
      <c r="D43" s="14"/>
      <c r="E43" s="14"/>
      <c r="F43" s="14"/>
      <c r="G43" s="121" t="s">
        <v>562</v>
      </c>
      <c r="H43" s="4"/>
      <c r="I43" s="34"/>
      <c r="J43" s="167"/>
    </row>
    <row r="44" spans="1:10" x14ac:dyDescent="0.45">
      <c r="A44" s="14">
        <v>2</v>
      </c>
      <c r="B44" s="138">
        <v>4</v>
      </c>
      <c r="C44" s="138">
        <v>4</v>
      </c>
      <c r="D44" s="14"/>
      <c r="E44" s="14"/>
      <c r="F44" s="14"/>
      <c r="G44" s="119" t="s">
        <v>561</v>
      </c>
      <c r="H44" s="4"/>
      <c r="I44" s="34"/>
      <c r="J44" s="167"/>
    </row>
    <row r="45" spans="1:10" x14ac:dyDescent="0.45">
      <c r="A45" s="14">
        <v>2</v>
      </c>
      <c r="B45" s="138">
        <v>4</v>
      </c>
      <c r="C45" s="138">
        <v>5</v>
      </c>
      <c r="D45" s="14"/>
      <c r="E45" s="14"/>
      <c r="F45" s="14"/>
      <c r="G45" s="119" t="s">
        <v>467</v>
      </c>
      <c r="H45" s="4"/>
      <c r="I45" s="34"/>
      <c r="J45" s="167"/>
    </row>
    <row r="46" spans="1:10" x14ac:dyDescent="0.45">
      <c r="A46" s="14">
        <v>2</v>
      </c>
      <c r="B46" s="138">
        <v>4</v>
      </c>
      <c r="C46" s="138">
        <v>6</v>
      </c>
      <c r="D46" s="14"/>
      <c r="E46" s="14"/>
      <c r="F46" s="14"/>
      <c r="G46" s="119" t="s">
        <v>560</v>
      </c>
      <c r="H46" s="4"/>
      <c r="I46" s="34"/>
      <c r="J46" s="167"/>
    </row>
    <row r="47" spans="1:10" x14ac:dyDescent="0.45">
      <c r="A47" s="14">
        <v>2</v>
      </c>
      <c r="B47" s="138">
        <v>4</v>
      </c>
      <c r="C47" s="138">
        <v>7</v>
      </c>
      <c r="D47" s="14"/>
      <c r="E47" s="14"/>
      <c r="F47" s="138"/>
      <c r="G47" s="122" t="s">
        <v>559</v>
      </c>
      <c r="H47" s="4"/>
      <c r="I47" s="34"/>
      <c r="J47" s="167"/>
    </row>
    <row r="48" spans="1:10" x14ac:dyDescent="0.45">
      <c r="A48" s="14">
        <v>2</v>
      </c>
      <c r="B48" s="138">
        <v>4</v>
      </c>
      <c r="C48" s="138">
        <v>8</v>
      </c>
      <c r="D48" s="14"/>
      <c r="E48" s="14"/>
      <c r="F48" s="138"/>
      <c r="G48" s="6" t="s">
        <v>558</v>
      </c>
      <c r="H48" s="4"/>
      <c r="I48" s="34"/>
      <c r="J48" s="167"/>
    </row>
    <row r="49" spans="1:10" x14ac:dyDescent="0.45">
      <c r="A49" s="14">
        <v>2</v>
      </c>
      <c r="B49" s="138">
        <v>4</v>
      </c>
      <c r="C49" s="138">
        <v>9</v>
      </c>
      <c r="D49" s="14"/>
      <c r="E49" s="14"/>
      <c r="F49" s="14"/>
      <c r="G49" s="119" t="s">
        <v>557</v>
      </c>
      <c r="H49" s="4"/>
      <c r="I49" s="34"/>
      <c r="J49" s="167"/>
    </row>
    <row r="50" spans="1:10" x14ac:dyDescent="0.45">
      <c r="A50" s="14">
        <v>2</v>
      </c>
      <c r="B50" s="138">
        <v>4</v>
      </c>
      <c r="C50" s="138">
        <v>10</v>
      </c>
      <c r="D50" s="14"/>
      <c r="E50" s="14"/>
      <c r="F50" s="14"/>
      <c r="G50" s="119" t="s">
        <v>556</v>
      </c>
      <c r="H50" s="4"/>
      <c r="I50" s="34"/>
      <c r="J50" s="167"/>
    </row>
    <row r="51" spans="1:10" x14ac:dyDescent="0.45">
      <c r="A51" s="14">
        <v>2</v>
      </c>
      <c r="B51" s="139">
        <v>5</v>
      </c>
      <c r="C51" s="139"/>
      <c r="D51" s="139"/>
      <c r="E51" s="139"/>
      <c r="F51" s="139"/>
      <c r="G51" s="12" t="s">
        <v>1376</v>
      </c>
      <c r="H51" s="5"/>
      <c r="I51" s="33"/>
      <c r="J51" s="166"/>
    </row>
    <row r="52" spans="1:10" x14ac:dyDescent="0.45">
      <c r="A52" s="14">
        <v>2</v>
      </c>
      <c r="B52" s="138">
        <v>5</v>
      </c>
      <c r="C52" s="138">
        <v>1</v>
      </c>
      <c r="D52" s="14"/>
      <c r="E52" s="14"/>
      <c r="F52" s="14"/>
      <c r="G52" s="121" t="s">
        <v>582</v>
      </c>
      <c r="H52" s="4"/>
      <c r="I52" s="34"/>
      <c r="J52" s="167"/>
    </row>
    <row r="53" spans="1:10" x14ac:dyDescent="0.45">
      <c r="A53" s="14">
        <v>2</v>
      </c>
      <c r="B53" s="138">
        <v>5</v>
      </c>
      <c r="C53" s="138">
        <v>2</v>
      </c>
      <c r="D53" s="14"/>
      <c r="E53" s="14"/>
      <c r="F53" s="14"/>
      <c r="G53" s="121" t="s">
        <v>563</v>
      </c>
      <c r="H53" s="4"/>
      <c r="I53" s="34"/>
      <c r="J53" s="167"/>
    </row>
    <row r="54" spans="1:10" x14ac:dyDescent="0.45">
      <c r="A54" s="14">
        <v>2</v>
      </c>
      <c r="B54" s="138">
        <v>5</v>
      </c>
      <c r="C54" s="138">
        <v>3</v>
      </c>
      <c r="D54" s="14"/>
      <c r="E54" s="14"/>
      <c r="F54" s="14"/>
      <c r="G54" s="121" t="s">
        <v>581</v>
      </c>
      <c r="H54" s="4"/>
      <c r="I54" s="34"/>
      <c r="J54" s="167"/>
    </row>
    <row r="55" spans="1:10" ht="37.5" x14ac:dyDescent="0.45">
      <c r="A55" s="14">
        <v>2</v>
      </c>
      <c r="B55" s="138">
        <v>5</v>
      </c>
      <c r="C55" s="138">
        <v>4</v>
      </c>
      <c r="D55" s="14"/>
      <c r="E55" s="14"/>
      <c r="F55" s="14"/>
      <c r="G55" s="119" t="s">
        <v>580</v>
      </c>
      <c r="H55" s="4"/>
      <c r="I55" s="34"/>
      <c r="J55" s="167"/>
    </row>
    <row r="56" spans="1:10" x14ac:dyDescent="0.45">
      <c r="A56" s="14">
        <v>2</v>
      </c>
      <c r="B56" s="138">
        <v>5</v>
      </c>
      <c r="C56" s="138">
        <v>5</v>
      </c>
      <c r="D56" s="14"/>
      <c r="E56" s="14"/>
      <c r="F56" s="14"/>
      <c r="G56" s="119" t="s">
        <v>579</v>
      </c>
      <c r="H56" s="4"/>
      <c r="I56" s="34"/>
      <c r="J56" s="167"/>
    </row>
    <row r="57" spans="1:10" x14ac:dyDescent="0.45">
      <c r="A57" s="14">
        <v>2</v>
      </c>
      <c r="B57" s="138">
        <v>5</v>
      </c>
      <c r="C57" s="138">
        <v>6</v>
      </c>
      <c r="D57" s="14"/>
      <c r="E57" s="14"/>
      <c r="F57" s="14"/>
      <c r="G57" s="121" t="s">
        <v>559</v>
      </c>
      <c r="H57" s="4"/>
      <c r="I57" s="34"/>
      <c r="J57" s="167"/>
    </row>
    <row r="58" spans="1:10" x14ac:dyDescent="0.45">
      <c r="A58" s="14">
        <v>2</v>
      </c>
      <c r="B58" s="138">
        <v>5</v>
      </c>
      <c r="C58" s="138">
        <v>7</v>
      </c>
      <c r="D58" s="14"/>
      <c r="E58" s="14"/>
      <c r="F58" s="14"/>
      <c r="G58" s="119" t="s">
        <v>558</v>
      </c>
      <c r="H58" s="4"/>
      <c r="I58" s="34"/>
      <c r="J58" s="167"/>
    </row>
    <row r="59" spans="1:10" x14ac:dyDescent="0.45">
      <c r="A59" s="14">
        <v>2</v>
      </c>
      <c r="B59" s="138">
        <v>5</v>
      </c>
      <c r="C59" s="138">
        <v>8</v>
      </c>
      <c r="D59" s="14"/>
      <c r="E59" s="14"/>
      <c r="F59" s="14"/>
      <c r="G59" s="119" t="s">
        <v>578</v>
      </c>
      <c r="H59" s="4"/>
      <c r="I59" s="34"/>
      <c r="J59" s="167"/>
    </row>
    <row r="60" spans="1:10" x14ac:dyDescent="0.45">
      <c r="A60" s="146">
        <v>3</v>
      </c>
      <c r="B60" s="146"/>
      <c r="C60" s="146"/>
      <c r="D60" s="146"/>
      <c r="E60" s="146"/>
      <c r="F60" s="146"/>
      <c r="G60" s="118" t="s">
        <v>1384</v>
      </c>
      <c r="H60" s="5"/>
      <c r="I60" s="33"/>
      <c r="J60" s="166"/>
    </row>
    <row r="61" spans="1:10" x14ac:dyDescent="0.45">
      <c r="A61" s="14">
        <v>3</v>
      </c>
      <c r="B61" s="139">
        <v>1</v>
      </c>
      <c r="C61" s="139"/>
      <c r="D61" s="139"/>
      <c r="E61" s="139"/>
      <c r="F61" s="139"/>
      <c r="G61" s="12" t="s">
        <v>577</v>
      </c>
      <c r="H61" s="5"/>
      <c r="I61" s="33"/>
      <c r="J61" s="166"/>
    </row>
    <row r="62" spans="1:10" x14ac:dyDescent="0.45">
      <c r="A62" s="14">
        <v>3</v>
      </c>
      <c r="B62" s="138">
        <v>1</v>
      </c>
      <c r="C62" s="138">
        <v>1</v>
      </c>
      <c r="D62" s="14"/>
      <c r="E62" s="14"/>
      <c r="F62" s="14"/>
      <c r="G62" s="119" t="s">
        <v>576</v>
      </c>
      <c r="H62" s="4"/>
      <c r="I62" s="34"/>
      <c r="J62" s="167"/>
    </row>
    <row r="63" spans="1:10" x14ac:dyDescent="0.45">
      <c r="A63" s="14">
        <v>3</v>
      </c>
      <c r="B63" s="138">
        <v>1</v>
      </c>
      <c r="C63" s="138">
        <v>2</v>
      </c>
      <c r="D63" s="14"/>
      <c r="E63" s="14"/>
      <c r="F63" s="14"/>
      <c r="G63" s="119" t="s">
        <v>575</v>
      </c>
      <c r="H63" s="4"/>
      <c r="I63" s="34"/>
      <c r="J63" s="167"/>
    </row>
    <row r="64" spans="1:10" x14ac:dyDescent="0.45">
      <c r="A64" s="14">
        <v>3</v>
      </c>
      <c r="B64" s="138">
        <v>1</v>
      </c>
      <c r="C64" s="138">
        <v>3</v>
      </c>
      <c r="D64" s="14"/>
      <c r="E64" s="14"/>
      <c r="F64" s="14"/>
      <c r="G64" s="119" t="s">
        <v>574</v>
      </c>
      <c r="H64" s="4"/>
      <c r="I64" s="34"/>
      <c r="J64" s="167"/>
    </row>
    <row r="65" spans="1:10" x14ac:dyDescent="0.45">
      <c r="A65" s="14">
        <v>3</v>
      </c>
      <c r="B65" s="138">
        <v>1</v>
      </c>
      <c r="C65" s="138">
        <v>4</v>
      </c>
      <c r="D65" s="14"/>
      <c r="E65" s="14"/>
      <c r="F65" s="14"/>
      <c r="G65" s="119" t="s">
        <v>569</v>
      </c>
      <c r="H65" s="4"/>
      <c r="I65" s="34"/>
      <c r="J65" s="167"/>
    </row>
    <row r="66" spans="1:10" x14ac:dyDescent="0.45">
      <c r="A66" s="14">
        <v>3</v>
      </c>
      <c r="B66" s="139">
        <v>2</v>
      </c>
      <c r="C66" s="139"/>
      <c r="D66" s="139"/>
      <c r="E66" s="139"/>
      <c r="F66" s="139"/>
      <c r="G66" s="12" t="s">
        <v>1378</v>
      </c>
      <c r="H66" s="5"/>
      <c r="I66" s="33"/>
      <c r="J66" s="166"/>
    </row>
    <row r="67" spans="1:10" x14ac:dyDescent="0.45">
      <c r="A67" s="14">
        <v>3</v>
      </c>
      <c r="B67" s="138">
        <v>2</v>
      </c>
      <c r="C67" s="138">
        <v>1</v>
      </c>
      <c r="D67" s="14"/>
      <c r="E67" s="14"/>
      <c r="F67" s="14"/>
      <c r="G67" s="119" t="s">
        <v>1383</v>
      </c>
      <c r="H67" s="4"/>
      <c r="I67" s="34"/>
      <c r="J67" s="167"/>
    </row>
    <row r="68" spans="1:10" x14ac:dyDescent="0.45">
      <c r="A68" s="14">
        <v>3</v>
      </c>
      <c r="B68" s="138">
        <v>2</v>
      </c>
      <c r="C68" s="138">
        <v>2</v>
      </c>
      <c r="D68" s="14"/>
      <c r="E68" s="14"/>
      <c r="F68" s="138"/>
      <c r="G68" s="6" t="s">
        <v>1403</v>
      </c>
      <c r="H68" s="4"/>
      <c r="I68" s="34"/>
      <c r="J68" s="167"/>
    </row>
    <row r="69" spans="1:10" x14ac:dyDescent="0.45">
      <c r="A69" s="14">
        <v>3</v>
      </c>
      <c r="B69" s="138">
        <v>2</v>
      </c>
      <c r="C69" s="138">
        <v>3</v>
      </c>
      <c r="D69" s="14"/>
      <c r="E69" s="14"/>
      <c r="F69" s="138"/>
      <c r="G69" s="6" t="s">
        <v>1404</v>
      </c>
      <c r="H69" s="4"/>
      <c r="I69" s="34"/>
      <c r="J69" s="167"/>
    </row>
    <row r="70" spans="1:10" x14ac:dyDescent="0.45">
      <c r="A70" s="14">
        <v>3</v>
      </c>
      <c r="B70" s="138">
        <v>2</v>
      </c>
      <c r="C70" s="138">
        <v>4</v>
      </c>
      <c r="D70" s="14"/>
      <c r="E70" s="14"/>
      <c r="F70" s="138"/>
      <c r="G70" s="6" t="s">
        <v>1405</v>
      </c>
      <c r="H70" s="4"/>
      <c r="I70" s="34"/>
      <c r="J70" s="167"/>
    </row>
    <row r="71" spans="1:10" x14ac:dyDescent="0.45">
      <c r="A71" s="14">
        <v>3</v>
      </c>
      <c r="B71" s="138">
        <v>2</v>
      </c>
      <c r="C71" s="138">
        <v>5</v>
      </c>
      <c r="D71" s="14"/>
      <c r="E71" s="14"/>
      <c r="F71" s="138"/>
      <c r="G71" s="6" t="s">
        <v>1406</v>
      </c>
      <c r="H71" s="4"/>
      <c r="I71" s="34"/>
      <c r="J71" s="167"/>
    </row>
    <row r="72" spans="1:10" x14ac:dyDescent="0.45">
      <c r="A72" s="14">
        <v>3</v>
      </c>
      <c r="B72" s="138">
        <v>2</v>
      </c>
      <c r="C72" s="138">
        <v>6</v>
      </c>
      <c r="D72" s="14"/>
      <c r="E72" s="14"/>
      <c r="F72" s="14"/>
      <c r="G72" s="119" t="s">
        <v>573</v>
      </c>
      <c r="H72" s="4"/>
      <c r="I72" s="34"/>
      <c r="J72" s="167"/>
    </row>
    <row r="73" spans="1:10" x14ac:dyDescent="0.45">
      <c r="A73" s="14">
        <v>3</v>
      </c>
      <c r="B73" s="139">
        <v>3</v>
      </c>
      <c r="C73" s="139"/>
      <c r="D73" s="139"/>
      <c r="E73" s="139"/>
      <c r="F73" s="139"/>
      <c r="G73" s="12" t="s">
        <v>1379</v>
      </c>
      <c r="H73" s="5"/>
      <c r="I73" s="33"/>
      <c r="J73" s="166"/>
    </row>
    <row r="74" spans="1:10" x14ac:dyDescent="0.45">
      <c r="A74" s="14">
        <v>3</v>
      </c>
      <c r="B74" s="138">
        <v>3</v>
      </c>
      <c r="C74" s="138">
        <v>1</v>
      </c>
      <c r="D74" s="14"/>
      <c r="E74" s="14"/>
      <c r="F74" s="14"/>
      <c r="G74" s="119" t="s">
        <v>1407</v>
      </c>
      <c r="H74" s="4"/>
      <c r="I74" s="34"/>
      <c r="J74" s="167"/>
    </row>
    <row r="75" spans="1:10" x14ac:dyDescent="0.45">
      <c r="A75" s="14">
        <v>3</v>
      </c>
      <c r="B75" s="138">
        <v>3</v>
      </c>
      <c r="C75" s="138">
        <v>2</v>
      </c>
      <c r="D75" s="14"/>
      <c r="E75" s="14"/>
      <c r="F75" s="14"/>
      <c r="G75" s="119" t="s">
        <v>572</v>
      </c>
      <c r="H75" s="4"/>
      <c r="I75" s="34"/>
      <c r="J75" s="167"/>
    </row>
    <row r="76" spans="1:10" x14ac:dyDescent="0.45">
      <c r="A76" s="14">
        <v>3</v>
      </c>
      <c r="B76" s="138">
        <v>3</v>
      </c>
      <c r="C76" s="138">
        <v>3</v>
      </c>
      <c r="D76" s="14"/>
      <c r="E76" s="14"/>
      <c r="F76" s="14"/>
      <c r="G76" s="119" t="s">
        <v>571</v>
      </c>
      <c r="H76" s="4"/>
      <c r="I76" s="34"/>
      <c r="J76" s="167"/>
    </row>
    <row r="77" spans="1:10" x14ac:dyDescent="0.45">
      <c r="A77" s="14">
        <v>3</v>
      </c>
      <c r="B77" s="138">
        <v>3</v>
      </c>
      <c r="C77" s="138">
        <v>4</v>
      </c>
      <c r="D77" s="14"/>
      <c r="E77" s="14"/>
      <c r="F77" s="14"/>
      <c r="G77" s="119" t="s">
        <v>570</v>
      </c>
      <c r="H77" s="4"/>
      <c r="I77" s="34"/>
      <c r="J77" s="167"/>
    </row>
    <row r="78" spans="1:10" x14ac:dyDescent="0.45">
      <c r="A78" s="14">
        <v>3</v>
      </c>
      <c r="B78" s="138">
        <v>3</v>
      </c>
      <c r="C78" s="138">
        <v>5</v>
      </c>
      <c r="D78" s="14"/>
      <c r="E78" s="14"/>
      <c r="F78" s="14"/>
      <c r="G78" s="119" t="s">
        <v>569</v>
      </c>
      <c r="H78" s="4"/>
      <c r="I78" s="34"/>
      <c r="J78" s="167"/>
    </row>
    <row r="79" spans="1:10" x14ac:dyDescent="0.45">
      <c r="A79" s="14">
        <v>3</v>
      </c>
      <c r="B79" s="138">
        <v>3</v>
      </c>
      <c r="C79" s="138">
        <v>6</v>
      </c>
      <c r="D79" s="14"/>
      <c r="E79" s="14"/>
      <c r="F79" s="14"/>
      <c r="G79" s="6" t="s">
        <v>498</v>
      </c>
      <c r="H79" s="4"/>
      <c r="I79" s="34"/>
      <c r="J79" s="167"/>
    </row>
    <row r="80" spans="1:10" x14ac:dyDescent="0.45">
      <c r="A80" s="14">
        <v>3</v>
      </c>
      <c r="B80" s="139">
        <v>4</v>
      </c>
      <c r="C80" s="139"/>
      <c r="D80" s="139"/>
      <c r="E80" s="139"/>
      <c r="F80" s="139"/>
      <c r="G80" s="12" t="s">
        <v>1380</v>
      </c>
      <c r="H80" s="5"/>
      <c r="I80" s="33"/>
      <c r="J80" s="166"/>
    </row>
    <row r="81" spans="1:10" x14ac:dyDescent="0.45">
      <c r="A81" s="14">
        <v>3</v>
      </c>
      <c r="B81" s="138">
        <v>4</v>
      </c>
      <c r="C81" s="138">
        <v>1</v>
      </c>
      <c r="D81" s="14"/>
      <c r="E81" s="14"/>
      <c r="F81" s="14"/>
      <c r="G81" s="119" t="s">
        <v>568</v>
      </c>
      <c r="H81" s="4"/>
      <c r="I81" s="34"/>
      <c r="J81" s="167"/>
    </row>
    <row r="82" spans="1:10" x14ac:dyDescent="0.45">
      <c r="A82" s="14">
        <v>3</v>
      </c>
      <c r="B82" s="138">
        <v>4</v>
      </c>
      <c r="C82" s="138">
        <v>2</v>
      </c>
      <c r="D82" s="14"/>
      <c r="E82" s="14"/>
      <c r="F82" s="14"/>
      <c r="G82" s="119" t="s">
        <v>567</v>
      </c>
      <c r="H82" s="4"/>
      <c r="I82" s="34"/>
      <c r="J82" s="167"/>
    </row>
    <row r="83" spans="1:10" x14ac:dyDescent="0.45">
      <c r="A83" s="14">
        <v>3</v>
      </c>
      <c r="B83" s="138">
        <v>4</v>
      </c>
      <c r="C83" s="138">
        <v>3</v>
      </c>
      <c r="D83" s="14"/>
      <c r="E83" s="14"/>
      <c r="F83" s="14"/>
      <c r="G83" s="119" t="s">
        <v>566</v>
      </c>
      <c r="H83" s="4"/>
      <c r="I83" s="34"/>
      <c r="J83" s="167"/>
    </row>
    <row r="84" spans="1:10" x14ac:dyDescent="0.45">
      <c r="A84" s="14">
        <v>3</v>
      </c>
      <c r="B84" s="138">
        <v>4</v>
      </c>
      <c r="C84" s="138">
        <v>4</v>
      </c>
      <c r="D84" s="14"/>
      <c r="E84" s="14"/>
      <c r="F84" s="14"/>
      <c r="G84" s="119" t="s">
        <v>565</v>
      </c>
      <c r="H84" s="4"/>
      <c r="I84" s="34"/>
      <c r="J84" s="167"/>
    </row>
    <row r="85" spans="1:10" x14ac:dyDescent="0.45">
      <c r="A85" s="146">
        <v>4</v>
      </c>
      <c r="B85" s="146"/>
      <c r="C85" s="146"/>
      <c r="D85" s="146"/>
      <c r="E85" s="146"/>
      <c r="F85" s="146"/>
      <c r="G85" s="118" t="s">
        <v>555</v>
      </c>
      <c r="H85" s="5"/>
      <c r="I85" s="33"/>
      <c r="J85" s="166"/>
    </row>
    <row r="86" spans="1:10" x14ac:dyDescent="0.45">
      <c r="A86" s="14">
        <v>4</v>
      </c>
      <c r="B86" s="139">
        <v>1</v>
      </c>
      <c r="C86" s="139"/>
      <c r="D86" s="139"/>
      <c r="E86" s="139"/>
      <c r="F86" s="139"/>
      <c r="G86" s="12" t="s">
        <v>5</v>
      </c>
      <c r="H86" s="5"/>
      <c r="I86" s="33"/>
      <c r="J86" s="166"/>
    </row>
    <row r="87" spans="1:10" ht="37.5" x14ac:dyDescent="0.45">
      <c r="A87" s="14">
        <v>4</v>
      </c>
      <c r="B87" s="138">
        <v>1</v>
      </c>
      <c r="C87" s="138">
        <v>1</v>
      </c>
      <c r="D87" s="14"/>
      <c r="E87" s="14"/>
      <c r="F87" s="14"/>
      <c r="G87" s="119" t="s">
        <v>554</v>
      </c>
      <c r="H87" s="4"/>
      <c r="I87" s="34"/>
      <c r="J87" s="167"/>
    </row>
    <row r="88" spans="1:10" x14ac:dyDescent="0.45">
      <c r="A88" s="14">
        <v>4</v>
      </c>
      <c r="B88" s="138">
        <v>1</v>
      </c>
      <c r="C88" s="138">
        <v>2</v>
      </c>
      <c r="D88" s="14"/>
      <c r="E88" s="14"/>
      <c r="F88" s="14"/>
      <c r="G88" s="119" t="s">
        <v>553</v>
      </c>
      <c r="H88" s="4"/>
      <c r="I88" s="34"/>
      <c r="J88" s="167"/>
    </row>
    <row r="89" spans="1:10" ht="56.25" x14ac:dyDescent="0.45">
      <c r="A89" s="14">
        <v>4</v>
      </c>
      <c r="B89" s="138">
        <v>1</v>
      </c>
      <c r="C89" s="138">
        <v>3</v>
      </c>
      <c r="D89" s="14"/>
      <c r="E89" s="14"/>
      <c r="F89" s="14"/>
      <c r="G89" s="119" t="s">
        <v>552</v>
      </c>
      <c r="H89" s="4"/>
      <c r="I89" s="34"/>
      <c r="J89" s="167"/>
    </row>
    <row r="90" spans="1:10" ht="37.5" x14ac:dyDescent="0.45">
      <c r="A90" s="14">
        <v>4</v>
      </c>
      <c r="B90" s="138">
        <v>1</v>
      </c>
      <c r="C90" s="138">
        <v>4</v>
      </c>
      <c r="D90" s="14"/>
      <c r="E90" s="14"/>
      <c r="F90" s="14"/>
      <c r="G90" s="119" t="s">
        <v>551</v>
      </c>
      <c r="H90" s="4"/>
      <c r="I90" s="34"/>
      <c r="J90" s="167"/>
    </row>
    <row r="91" spans="1:10" x14ac:dyDescent="0.45">
      <c r="A91" s="14">
        <v>4</v>
      </c>
      <c r="B91" s="139">
        <v>2</v>
      </c>
      <c r="C91" s="139"/>
      <c r="D91" s="139"/>
      <c r="E91" s="139"/>
      <c r="F91" s="139"/>
      <c r="G91" s="12" t="s">
        <v>1385</v>
      </c>
      <c r="H91" s="5"/>
      <c r="I91" s="33"/>
      <c r="J91" s="166"/>
    </row>
    <row r="92" spans="1:10" x14ac:dyDescent="0.45">
      <c r="A92" s="14">
        <v>4</v>
      </c>
      <c r="B92" s="138">
        <v>2</v>
      </c>
      <c r="C92" s="138">
        <v>1</v>
      </c>
      <c r="D92" s="14"/>
      <c r="E92" s="14"/>
      <c r="F92" s="14"/>
      <c r="G92" s="119" t="s">
        <v>1393</v>
      </c>
      <c r="H92" s="4"/>
      <c r="I92" s="34"/>
      <c r="J92" s="167"/>
    </row>
    <row r="93" spans="1:10" x14ac:dyDescent="0.45">
      <c r="A93" s="14">
        <v>4</v>
      </c>
      <c r="B93" s="138">
        <v>2</v>
      </c>
      <c r="C93" s="138">
        <v>2</v>
      </c>
      <c r="D93" s="14"/>
      <c r="E93" s="14"/>
      <c r="F93" s="14"/>
      <c r="G93" s="119" t="s">
        <v>512</v>
      </c>
      <c r="H93" s="4"/>
      <c r="I93" s="34"/>
      <c r="J93" s="167"/>
    </row>
    <row r="94" spans="1:10" x14ac:dyDescent="0.45">
      <c r="A94" s="14">
        <v>4</v>
      </c>
      <c r="B94" s="138">
        <v>2</v>
      </c>
      <c r="C94" s="138">
        <v>3</v>
      </c>
      <c r="D94" s="138"/>
      <c r="E94" s="138"/>
      <c r="F94" s="138"/>
      <c r="G94" s="6" t="s">
        <v>550</v>
      </c>
      <c r="H94" s="4"/>
      <c r="I94" s="34"/>
      <c r="J94" s="167"/>
    </row>
    <row r="95" spans="1:10" x14ac:dyDescent="0.45">
      <c r="A95" s="14">
        <v>4</v>
      </c>
      <c r="B95" s="138">
        <v>2</v>
      </c>
      <c r="C95" s="138">
        <v>4</v>
      </c>
      <c r="D95" s="138"/>
      <c r="E95" s="138"/>
      <c r="F95" s="138"/>
      <c r="G95" s="6" t="s">
        <v>549</v>
      </c>
      <c r="H95" s="4"/>
      <c r="I95" s="34"/>
      <c r="J95" s="167"/>
    </row>
    <row r="96" spans="1:10" x14ac:dyDescent="0.45">
      <c r="A96" s="14">
        <v>4</v>
      </c>
      <c r="B96" s="138">
        <v>2</v>
      </c>
      <c r="C96" s="138">
        <v>5</v>
      </c>
      <c r="D96" s="138"/>
      <c r="E96" s="138"/>
      <c r="F96" s="138"/>
      <c r="G96" s="6" t="s">
        <v>537</v>
      </c>
      <c r="H96" s="4"/>
      <c r="I96" s="34"/>
      <c r="J96" s="167"/>
    </row>
    <row r="97" spans="1:10" ht="37.5" x14ac:dyDescent="0.45">
      <c r="A97" s="14">
        <v>4</v>
      </c>
      <c r="B97" s="138">
        <v>2</v>
      </c>
      <c r="C97" s="138">
        <v>6</v>
      </c>
      <c r="D97" s="138"/>
      <c r="E97" s="138"/>
      <c r="F97" s="138"/>
      <c r="G97" s="6" t="s">
        <v>508</v>
      </c>
      <c r="H97" s="4"/>
      <c r="I97" s="34"/>
      <c r="J97" s="167"/>
    </row>
    <row r="98" spans="1:10" x14ac:dyDescent="0.45">
      <c r="A98" s="14">
        <v>4</v>
      </c>
      <c r="B98" s="138">
        <v>2</v>
      </c>
      <c r="C98" s="138">
        <v>7</v>
      </c>
      <c r="D98" s="138"/>
      <c r="E98" s="138"/>
      <c r="F98" s="138"/>
      <c r="G98" s="6" t="s">
        <v>548</v>
      </c>
      <c r="H98" s="4"/>
      <c r="I98" s="34"/>
      <c r="J98" s="167"/>
    </row>
    <row r="99" spans="1:10" x14ac:dyDescent="0.45">
      <c r="A99" s="14">
        <v>4</v>
      </c>
      <c r="B99" s="138">
        <v>2</v>
      </c>
      <c r="C99" s="138">
        <v>8</v>
      </c>
      <c r="D99" s="14"/>
      <c r="E99" s="14"/>
      <c r="F99" s="14"/>
      <c r="G99" s="119" t="s">
        <v>547</v>
      </c>
      <c r="H99" s="4"/>
      <c r="I99" s="34"/>
      <c r="J99" s="167"/>
    </row>
    <row r="100" spans="1:10" x14ac:dyDescent="0.45">
      <c r="A100" s="14">
        <v>4</v>
      </c>
      <c r="B100" s="138">
        <v>2</v>
      </c>
      <c r="C100" s="138">
        <v>9</v>
      </c>
      <c r="D100" s="14"/>
      <c r="E100" s="14"/>
      <c r="F100" s="14"/>
      <c r="G100" s="119" t="s">
        <v>546</v>
      </c>
      <c r="H100" s="4"/>
      <c r="I100" s="34"/>
      <c r="J100" s="167"/>
    </row>
    <row r="101" spans="1:10" x14ac:dyDescent="0.45">
      <c r="A101" s="14">
        <v>4</v>
      </c>
      <c r="B101" s="138">
        <v>2</v>
      </c>
      <c r="C101" s="138">
        <v>10</v>
      </c>
      <c r="D101" s="14"/>
      <c r="E101" s="14"/>
      <c r="F101" s="14"/>
      <c r="G101" s="119" t="s">
        <v>1408</v>
      </c>
      <c r="H101" s="4"/>
      <c r="I101" s="34"/>
      <c r="J101" s="167"/>
    </row>
    <row r="102" spans="1:10" x14ac:dyDescent="0.45">
      <c r="A102" s="14">
        <v>4</v>
      </c>
      <c r="B102" s="138">
        <v>2</v>
      </c>
      <c r="C102" s="138">
        <v>11</v>
      </c>
      <c r="D102" s="14"/>
      <c r="E102" s="14"/>
      <c r="F102" s="14"/>
      <c r="G102" s="119" t="s">
        <v>1409</v>
      </c>
      <c r="H102" s="4"/>
      <c r="I102" s="34"/>
      <c r="J102" s="167"/>
    </row>
    <row r="103" spans="1:10" x14ac:dyDescent="0.45">
      <c r="A103" s="14">
        <v>4</v>
      </c>
      <c r="B103" s="139">
        <v>3</v>
      </c>
      <c r="C103" s="139"/>
      <c r="D103" s="139"/>
      <c r="E103" s="139"/>
      <c r="F103" s="139"/>
      <c r="G103" s="12" t="s">
        <v>1386</v>
      </c>
      <c r="H103" s="5"/>
      <c r="I103" s="33"/>
      <c r="J103" s="166"/>
    </row>
    <row r="104" spans="1:10" x14ac:dyDescent="0.45">
      <c r="A104" s="14">
        <v>4</v>
      </c>
      <c r="B104" s="14">
        <v>3</v>
      </c>
      <c r="C104" s="14">
        <v>1</v>
      </c>
      <c r="D104" s="14"/>
      <c r="E104" s="14"/>
      <c r="F104" s="14"/>
      <c r="G104" s="119" t="s">
        <v>513</v>
      </c>
      <c r="H104" s="4"/>
      <c r="I104" s="34"/>
      <c r="J104" s="167"/>
    </row>
    <row r="105" spans="1:10" x14ac:dyDescent="0.45">
      <c r="A105" s="14">
        <v>4</v>
      </c>
      <c r="B105" s="14">
        <v>3</v>
      </c>
      <c r="C105" s="14">
        <v>2</v>
      </c>
      <c r="D105" s="14"/>
      <c r="E105" s="14"/>
      <c r="F105" s="14"/>
      <c r="G105" s="119" t="s">
        <v>512</v>
      </c>
      <c r="H105" s="4"/>
      <c r="I105" s="34"/>
      <c r="J105" s="167"/>
    </row>
    <row r="106" spans="1:10" x14ac:dyDescent="0.45">
      <c r="A106" s="14">
        <v>4</v>
      </c>
      <c r="B106" s="14">
        <v>3</v>
      </c>
      <c r="C106" s="14">
        <v>3</v>
      </c>
      <c r="D106" s="14"/>
      <c r="E106" s="14"/>
      <c r="F106" s="14"/>
      <c r="G106" s="119" t="s">
        <v>545</v>
      </c>
      <c r="H106" s="4"/>
      <c r="I106" s="34"/>
      <c r="J106" s="167"/>
    </row>
    <row r="107" spans="1:10" x14ac:dyDescent="0.45">
      <c r="A107" s="14">
        <v>4</v>
      </c>
      <c r="B107" s="14">
        <v>3</v>
      </c>
      <c r="C107" s="14">
        <v>4</v>
      </c>
      <c r="D107" s="14"/>
      <c r="E107" s="14"/>
      <c r="F107" s="14"/>
      <c r="G107" s="119" t="s">
        <v>544</v>
      </c>
      <c r="H107" s="4"/>
      <c r="I107" s="34"/>
      <c r="J107" s="167"/>
    </row>
    <row r="108" spans="1:10" x14ac:dyDescent="0.45">
      <c r="A108" s="14">
        <v>4</v>
      </c>
      <c r="B108" s="14">
        <v>3</v>
      </c>
      <c r="C108" s="14">
        <v>5</v>
      </c>
      <c r="D108" s="14"/>
      <c r="E108" s="14"/>
      <c r="F108" s="14"/>
      <c r="G108" s="119" t="s">
        <v>510</v>
      </c>
      <c r="H108" s="4"/>
      <c r="I108" s="34"/>
      <c r="J108" s="167"/>
    </row>
    <row r="109" spans="1:10" ht="37.5" x14ac:dyDescent="0.45">
      <c r="A109" s="14">
        <v>4</v>
      </c>
      <c r="B109" s="14">
        <v>3</v>
      </c>
      <c r="C109" s="14">
        <v>6</v>
      </c>
      <c r="D109" s="14"/>
      <c r="E109" s="14"/>
      <c r="F109" s="14"/>
      <c r="G109" s="6" t="s">
        <v>508</v>
      </c>
      <c r="H109" s="4"/>
      <c r="I109" s="34"/>
      <c r="J109" s="167"/>
    </row>
    <row r="110" spans="1:10" ht="37.5" x14ac:dyDescent="0.45">
      <c r="A110" s="14">
        <v>4</v>
      </c>
      <c r="B110" s="14">
        <v>3</v>
      </c>
      <c r="C110" s="14">
        <v>7</v>
      </c>
      <c r="D110" s="14"/>
      <c r="E110" s="14"/>
      <c r="F110" s="14"/>
      <c r="G110" s="119" t="s">
        <v>543</v>
      </c>
      <c r="H110" s="4"/>
      <c r="I110" s="34"/>
      <c r="J110" s="167"/>
    </row>
    <row r="111" spans="1:10" x14ac:dyDescent="0.45">
      <c r="A111" s="14">
        <v>4</v>
      </c>
      <c r="B111" s="139">
        <v>4</v>
      </c>
      <c r="C111" s="139"/>
      <c r="D111" s="139"/>
      <c r="E111" s="139"/>
      <c r="F111" s="139"/>
      <c r="G111" s="12" t="s">
        <v>1387</v>
      </c>
      <c r="H111" s="5"/>
      <c r="I111" s="33"/>
      <c r="J111" s="166"/>
    </row>
    <row r="112" spans="1:10" x14ac:dyDescent="0.45">
      <c r="A112" s="14">
        <v>4</v>
      </c>
      <c r="B112" s="14">
        <v>4</v>
      </c>
      <c r="C112" s="14">
        <v>1</v>
      </c>
      <c r="D112" s="14"/>
      <c r="E112" s="14"/>
      <c r="F112" s="14"/>
      <c r="G112" s="119" t="s">
        <v>513</v>
      </c>
      <c r="H112" s="4"/>
      <c r="I112" s="34"/>
      <c r="J112" s="167"/>
    </row>
    <row r="113" spans="1:10" x14ac:dyDescent="0.45">
      <c r="A113" s="14">
        <v>4</v>
      </c>
      <c r="B113" s="14">
        <v>4</v>
      </c>
      <c r="C113" s="14">
        <v>2</v>
      </c>
      <c r="D113" s="14"/>
      <c r="E113" s="14"/>
      <c r="F113" s="14"/>
      <c r="G113" s="119" t="s">
        <v>512</v>
      </c>
      <c r="H113" s="4"/>
      <c r="I113" s="34"/>
      <c r="J113" s="167"/>
    </row>
    <row r="114" spans="1:10" x14ac:dyDescent="0.45">
      <c r="A114" s="14">
        <v>4</v>
      </c>
      <c r="B114" s="14">
        <v>4</v>
      </c>
      <c r="C114" s="14">
        <v>3</v>
      </c>
      <c r="D114" s="14"/>
      <c r="E114" s="14"/>
      <c r="F114" s="14"/>
      <c r="G114" s="119" t="s">
        <v>542</v>
      </c>
      <c r="H114" s="4"/>
      <c r="I114" s="34"/>
      <c r="J114" s="167"/>
    </row>
    <row r="115" spans="1:10" x14ac:dyDescent="0.45">
      <c r="A115" s="14">
        <v>4</v>
      </c>
      <c r="B115" s="14">
        <v>4</v>
      </c>
      <c r="C115" s="14">
        <v>4</v>
      </c>
      <c r="D115" s="14"/>
      <c r="E115" s="14"/>
      <c r="F115" s="14"/>
      <c r="G115" s="119" t="s">
        <v>541</v>
      </c>
      <c r="H115" s="4"/>
      <c r="I115" s="34"/>
      <c r="J115" s="167"/>
    </row>
    <row r="116" spans="1:10" x14ac:dyDescent="0.45">
      <c r="A116" s="14">
        <v>4</v>
      </c>
      <c r="B116" s="14">
        <v>4</v>
      </c>
      <c r="C116" s="14">
        <v>5</v>
      </c>
      <c r="D116" s="14"/>
      <c r="E116" s="14"/>
      <c r="F116" s="14"/>
      <c r="G116" s="119" t="s">
        <v>510</v>
      </c>
      <c r="H116" s="4"/>
      <c r="I116" s="34"/>
      <c r="J116" s="167"/>
    </row>
    <row r="117" spans="1:10" ht="37.5" x14ac:dyDescent="0.45">
      <c r="A117" s="14">
        <v>4</v>
      </c>
      <c r="B117" s="14">
        <v>4</v>
      </c>
      <c r="C117" s="14">
        <v>6</v>
      </c>
      <c r="D117" s="14"/>
      <c r="E117" s="14"/>
      <c r="F117" s="14"/>
      <c r="G117" s="6" t="s">
        <v>508</v>
      </c>
      <c r="H117" s="4"/>
      <c r="I117" s="34"/>
      <c r="J117" s="167"/>
    </row>
    <row r="118" spans="1:10" x14ac:dyDescent="0.45">
      <c r="A118" s="14">
        <v>4</v>
      </c>
      <c r="B118" s="14">
        <v>4</v>
      </c>
      <c r="C118" s="14">
        <v>7</v>
      </c>
      <c r="D118" s="14"/>
      <c r="E118" s="14"/>
      <c r="F118" s="14"/>
      <c r="G118" s="6" t="s">
        <v>540</v>
      </c>
      <c r="H118" s="4"/>
      <c r="I118" s="34"/>
      <c r="J118" s="167"/>
    </row>
    <row r="119" spans="1:10" x14ac:dyDescent="0.45">
      <c r="A119" s="14">
        <v>4</v>
      </c>
      <c r="B119" s="14">
        <v>4</v>
      </c>
      <c r="C119" s="14">
        <v>8</v>
      </c>
      <c r="D119" s="14"/>
      <c r="E119" s="14"/>
      <c r="F119" s="14"/>
      <c r="G119" s="119" t="s">
        <v>1409</v>
      </c>
      <c r="H119" s="4"/>
      <c r="I119" s="34"/>
      <c r="J119" s="167"/>
    </row>
    <row r="120" spans="1:10" x14ac:dyDescent="0.45">
      <c r="A120" s="14">
        <v>4</v>
      </c>
      <c r="B120" s="139">
        <v>5</v>
      </c>
      <c r="C120" s="139"/>
      <c r="D120" s="139"/>
      <c r="E120" s="139"/>
      <c r="F120" s="139"/>
      <c r="G120" s="12" t="s">
        <v>1388</v>
      </c>
      <c r="H120" s="5"/>
      <c r="I120" s="33"/>
      <c r="J120" s="166"/>
    </row>
    <row r="121" spans="1:10" x14ac:dyDescent="0.45">
      <c r="A121" s="14">
        <v>4</v>
      </c>
      <c r="B121" s="14">
        <v>5</v>
      </c>
      <c r="C121" s="14">
        <v>1</v>
      </c>
      <c r="D121" s="14"/>
      <c r="E121" s="14"/>
      <c r="F121" s="14"/>
      <c r="G121" s="6" t="s">
        <v>512</v>
      </c>
      <c r="H121" s="4"/>
      <c r="I121" s="34"/>
      <c r="J121" s="167"/>
    </row>
    <row r="122" spans="1:10" x14ac:dyDescent="0.45">
      <c r="A122" s="14">
        <v>4</v>
      </c>
      <c r="B122" s="14">
        <v>5</v>
      </c>
      <c r="C122" s="14">
        <v>2</v>
      </c>
      <c r="D122" s="14"/>
      <c r="E122" s="14"/>
      <c r="F122" s="14"/>
      <c r="G122" s="6" t="s">
        <v>539</v>
      </c>
      <c r="H122" s="4"/>
      <c r="I122" s="34"/>
      <c r="J122" s="167"/>
    </row>
    <row r="123" spans="1:10" x14ac:dyDescent="0.45">
      <c r="A123" s="14">
        <v>4</v>
      </c>
      <c r="B123" s="14">
        <v>5</v>
      </c>
      <c r="C123" s="14">
        <v>3</v>
      </c>
      <c r="D123" s="14"/>
      <c r="E123" s="14"/>
      <c r="F123" s="14"/>
      <c r="G123" s="6" t="s">
        <v>538</v>
      </c>
      <c r="H123" s="4"/>
      <c r="I123" s="34"/>
      <c r="J123" s="167"/>
    </row>
    <row r="124" spans="1:10" x14ac:dyDescent="0.45">
      <c r="A124" s="14">
        <v>4</v>
      </c>
      <c r="B124" s="14">
        <v>5</v>
      </c>
      <c r="C124" s="14">
        <v>4</v>
      </c>
      <c r="D124" s="14"/>
      <c r="E124" s="14"/>
      <c r="F124" s="14"/>
      <c r="G124" s="6" t="s">
        <v>537</v>
      </c>
      <c r="H124" s="4"/>
      <c r="I124" s="34"/>
      <c r="J124" s="167"/>
    </row>
    <row r="125" spans="1:10" ht="37.5" x14ac:dyDescent="0.45">
      <c r="A125" s="14">
        <v>4</v>
      </c>
      <c r="B125" s="14">
        <v>5</v>
      </c>
      <c r="C125" s="14">
        <v>5</v>
      </c>
      <c r="D125" s="14"/>
      <c r="E125" s="14"/>
      <c r="F125" s="14"/>
      <c r="G125" s="6" t="s">
        <v>508</v>
      </c>
      <c r="H125" s="4"/>
      <c r="I125" s="34"/>
      <c r="J125" s="167"/>
    </row>
    <row r="126" spans="1:10" x14ac:dyDescent="0.45">
      <c r="A126" s="14">
        <v>4</v>
      </c>
      <c r="B126" s="14">
        <v>5</v>
      </c>
      <c r="C126" s="14">
        <v>6</v>
      </c>
      <c r="D126" s="14"/>
      <c r="E126" s="14"/>
      <c r="F126" s="14"/>
      <c r="G126" s="6" t="s">
        <v>536</v>
      </c>
      <c r="H126" s="4"/>
      <c r="I126" s="34"/>
      <c r="J126" s="167"/>
    </row>
    <row r="127" spans="1:10" x14ac:dyDescent="0.45">
      <c r="A127" s="14">
        <v>4</v>
      </c>
      <c r="B127" s="14">
        <v>5</v>
      </c>
      <c r="C127" s="14">
        <v>7</v>
      </c>
      <c r="D127" s="14"/>
      <c r="E127" s="14"/>
      <c r="F127" s="14"/>
      <c r="G127" s="6" t="s">
        <v>535</v>
      </c>
      <c r="H127" s="4"/>
      <c r="I127" s="34"/>
      <c r="J127" s="167"/>
    </row>
    <row r="128" spans="1:10" x14ac:dyDescent="0.45">
      <c r="A128" s="14">
        <v>4</v>
      </c>
      <c r="B128" s="139">
        <v>6</v>
      </c>
      <c r="C128" s="139"/>
      <c r="D128" s="139"/>
      <c r="E128" s="139"/>
      <c r="F128" s="139"/>
      <c r="G128" s="12" t="s">
        <v>1389</v>
      </c>
      <c r="H128" s="5"/>
      <c r="I128" s="33"/>
      <c r="J128" s="166"/>
    </row>
    <row r="129" spans="1:10" x14ac:dyDescent="0.45">
      <c r="A129" s="14">
        <v>4</v>
      </c>
      <c r="B129" s="138">
        <v>6</v>
      </c>
      <c r="C129" s="138">
        <v>1</v>
      </c>
      <c r="D129" s="138"/>
      <c r="E129" s="138"/>
      <c r="F129" s="138"/>
      <c r="G129" s="6" t="s">
        <v>534</v>
      </c>
      <c r="H129" s="4"/>
      <c r="I129" s="34"/>
      <c r="J129" s="167"/>
    </row>
    <row r="130" spans="1:10" x14ac:dyDescent="0.45">
      <c r="A130" s="14">
        <v>4</v>
      </c>
      <c r="B130" s="138">
        <v>6</v>
      </c>
      <c r="C130" s="138">
        <v>2</v>
      </c>
      <c r="D130" s="138"/>
      <c r="E130" s="138"/>
      <c r="F130" s="138"/>
      <c r="G130" s="6" t="s">
        <v>529</v>
      </c>
      <c r="H130" s="4"/>
      <c r="I130" s="34"/>
      <c r="J130" s="167"/>
    </row>
    <row r="131" spans="1:10" x14ac:dyDescent="0.45">
      <c r="A131" s="14">
        <v>4</v>
      </c>
      <c r="B131" s="138">
        <v>6</v>
      </c>
      <c r="C131" s="138">
        <v>3</v>
      </c>
      <c r="D131" s="138"/>
      <c r="E131" s="138"/>
      <c r="F131" s="138"/>
      <c r="G131" s="6" t="s">
        <v>528</v>
      </c>
      <c r="H131" s="4"/>
      <c r="I131" s="34"/>
      <c r="J131" s="167"/>
    </row>
    <row r="132" spans="1:10" x14ac:dyDescent="0.45">
      <c r="A132" s="14">
        <v>4</v>
      </c>
      <c r="B132" s="138">
        <v>6</v>
      </c>
      <c r="C132" s="138">
        <v>4</v>
      </c>
      <c r="D132" s="138"/>
      <c r="E132" s="138"/>
      <c r="F132" s="138"/>
      <c r="G132" s="6" t="s">
        <v>533</v>
      </c>
      <c r="H132" s="4"/>
      <c r="I132" s="34"/>
      <c r="J132" s="167"/>
    </row>
    <row r="133" spans="1:10" ht="56.25" x14ac:dyDescent="0.45">
      <c r="A133" s="14">
        <v>4</v>
      </c>
      <c r="B133" s="138">
        <v>6</v>
      </c>
      <c r="C133" s="138">
        <v>5</v>
      </c>
      <c r="D133" s="138"/>
      <c r="E133" s="138"/>
      <c r="F133" s="138"/>
      <c r="G133" s="6" t="s">
        <v>532</v>
      </c>
      <c r="H133" s="4"/>
      <c r="I133" s="34"/>
      <c r="J133" s="167"/>
    </row>
    <row r="134" spans="1:10" x14ac:dyDescent="0.45">
      <c r="A134" s="14">
        <v>4</v>
      </c>
      <c r="B134" s="138">
        <v>6</v>
      </c>
      <c r="C134" s="138">
        <v>6</v>
      </c>
      <c r="D134" s="138"/>
      <c r="E134" s="138"/>
      <c r="F134" s="138"/>
      <c r="G134" s="6" t="s">
        <v>516</v>
      </c>
      <c r="H134" s="4"/>
      <c r="I134" s="34"/>
      <c r="J134" s="167"/>
    </row>
    <row r="135" spans="1:10" x14ac:dyDescent="0.45">
      <c r="A135" s="14">
        <v>4</v>
      </c>
      <c r="B135" s="138">
        <v>6</v>
      </c>
      <c r="C135" s="138">
        <v>7</v>
      </c>
      <c r="D135" s="138"/>
      <c r="E135" s="138"/>
      <c r="F135" s="138"/>
      <c r="G135" s="6" t="s">
        <v>525</v>
      </c>
      <c r="H135" s="4"/>
      <c r="I135" s="34"/>
      <c r="J135" s="167"/>
    </row>
    <row r="136" spans="1:10" x14ac:dyDescent="0.45">
      <c r="A136" s="14">
        <v>4</v>
      </c>
      <c r="B136" s="138">
        <v>6</v>
      </c>
      <c r="C136" s="138">
        <v>8</v>
      </c>
      <c r="D136" s="138"/>
      <c r="E136" s="138"/>
      <c r="F136" s="138"/>
      <c r="G136" s="6" t="s">
        <v>531</v>
      </c>
      <c r="H136" s="4"/>
      <c r="I136" s="34"/>
      <c r="J136" s="167"/>
    </row>
    <row r="137" spans="1:10" x14ac:dyDescent="0.45">
      <c r="A137" s="14">
        <v>4</v>
      </c>
      <c r="B137" s="138">
        <v>6</v>
      </c>
      <c r="C137" s="138">
        <v>9</v>
      </c>
      <c r="D137" s="138"/>
      <c r="E137" s="138"/>
      <c r="F137" s="138"/>
      <c r="G137" s="6" t="s">
        <v>530</v>
      </c>
      <c r="H137" s="4"/>
      <c r="I137" s="34"/>
      <c r="J137" s="167"/>
    </row>
    <row r="138" spans="1:10" x14ac:dyDescent="0.45">
      <c r="A138" s="14">
        <v>4</v>
      </c>
      <c r="B138" s="138">
        <v>6</v>
      </c>
      <c r="C138" s="14">
        <v>10</v>
      </c>
      <c r="D138" s="14"/>
      <c r="E138" s="14"/>
      <c r="F138" s="14"/>
      <c r="G138" s="119" t="s">
        <v>522</v>
      </c>
      <c r="H138" s="4"/>
      <c r="I138" s="34"/>
      <c r="J138" s="167"/>
    </row>
    <row r="139" spans="1:10" x14ac:dyDescent="0.45">
      <c r="A139" s="14">
        <v>4</v>
      </c>
      <c r="B139" s="139">
        <v>7</v>
      </c>
      <c r="C139" s="139"/>
      <c r="D139" s="139"/>
      <c r="E139" s="139"/>
      <c r="F139" s="139"/>
      <c r="G139" s="12" t="s">
        <v>1390</v>
      </c>
      <c r="H139" s="5"/>
      <c r="I139" s="33"/>
      <c r="J139" s="166"/>
    </row>
    <row r="140" spans="1:10" x14ac:dyDescent="0.45">
      <c r="A140" s="14">
        <v>4</v>
      </c>
      <c r="B140" s="14">
        <v>7</v>
      </c>
      <c r="C140" s="14">
        <v>1</v>
      </c>
      <c r="D140" s="14"/>
      <c r="E140" s="14"/>
      <c r="F140" s="14"/>
      <c r="G140" s="119" t="s">
        <v>529</v>
      </c>
      <c r="H140" s="4"/>
      <c r="I140" s="34"/>
      <c r="J140" s="167"/>
    </row>
    <row r="141" spans="1:10" x14ac:dyDescent="0.45">
      <c r="A141" s="14">
        <v>4</v>
      </c>
      <c r="B141" s="14">
        <v>7</v>
      </c>
      <c r="C141" s="14">
        <v>2</v>
      </c>
      <c r="D141" s="14"/>
      <c r="E141" s="14"/>
      <c r="F141" s="14"/>
      <c r="G141" s="119" t="s">
        <v>528</v>
      </c>
      <c r="H141" s="4"/>
      <c r="I141" s="34"/>
      <c r="J141" s="167"/>
    </row>
    <row r="142" spans="1:10" x14ac:dyDescent="0.45">
      <c r="A142" s="14">
        <v>4</v>
      </c>
      <c r="B142" s="14">
        <v>7</v>
      </c>
      <c r="C142" s="14">
        <v>3</v>
      </c>
      <c r="D142" s="14"/>
      <c r="E142" s="14"/>
      <c r="F142" s="14"/>
      <c r="G142" s="119" t="s">
        <v>527</v>
      </c>
      <c r="H142" s="4"/>
      <c r="I142" s="34"/>
      <c r="J142" s="167"/>
    </row>
    <row r="143" spans="1:10" ht="56.25" x14ac:dyDescent="0.45">
      <c r="A143" s="14">
        <v>4</v>
      </c>
      <c r="B143" s="14">
        <v>7</v>
      </c>
      <c r="C143" s="14">
        <v>4</v>
      </c>
      <c r="D143" s="14"/>
      <c r="E143" s="14"/>
      <c r="F143" s="14"/>
      <c r="G143" s="119" t="s">
        <v>526</v>
      </c>
      <c r="H143" s="4"/>
      <c r="I143" s="34"/>
      <c r="J143" s="167"/>
    </row>
    <row r="144" spans="1:10" x14ac:dyDescent="0.45">
      <c r="A144" s="14">
        <v>4</v>
      </c>
      <c r="B144" s="14">
        <v>7</v>
      </c>
      <c r="C144" s="14">
        <v>5</v>
      </c>
      <c r="D144" s="14"/>
      <c r="E144" s="14"/>
      <c r="F144" s="14"/>
      <c r="G144" s="6" t="s">
        <v>516</v>
      </c>
      <c r="H144" s="4"/>
      <c r="I144" s="34"/>
      <c r="J144" s="167"/>
    </row>
    <row r="145" spans="1:10" x14ac:dyDescent="0.45">
      <c r="A145" s="14">
        <v>4</v>
      </c>
      <c r="B145" s="14">
        <v>7</v>
      </c>
      <c r="C145" s="14">
        <v>6</v>
      </c>
      <c r="D145" s="14"/>
      <c r="E145" s="14"/>
      <c r="F145" s="14"/>
      <c r="G145" s="6" t="s">
        <v>525</v>
      </c>
      <c r="H145" s="4"/>
      <c r="I145" s="34"/>
      <c r="J145" s="167"/>
    </row>
    <row r="146" spans="1:10" x14ac:dyDescent="0.45">
      <c r="A146" s="14">
        <v>4</v>
      </c>
      <c r="B146" s="14">
        <v>7</v>
      </c>
      <c r="C146" s="14">
        <v>7</v>
      </c>
      <c r="D146" s="14"/>
      <c r="E146" s="14"/>
      <c r="F146" s="14"/>
      <c r="G146" s="119" t="s">
        <v>524</v>
      </c>
      <c r="H146" s="4"/>
      <c r="I146" s="34"/>
      <c r="J146" s="167"/>
    </row>
    <row r="147" spans="1:10" x14ac:dyDescent="0.45">
      <c r="A147" s="14">
        <v>4</v>
      </c>
      <c r="B147" s="14">
        <v>7</v>
      </c>
      <c r="C147" s="14">
        <v>8</v>
      </c>
      <c r="D147" s="14"/>
      <c r="E147" s="14"/>
      <c r="F147" s="14"/>
      <c r="G147" s="119" t="s">
        <v>523</v>
      </c>
      <c r="H147" s="4"/>
      <c r="I147" s="34"/>
      <c r="J147" s="167"/>
    </row>
    <row r="148" spans="1:10" x14ac:dyDescent="0.45">
      <c r="A148" s="14">
        <v>4</v>
      </c>
      <c r="B148" s="14">
        <v>7</v>
      </c>
      <c r="C148" s="14">
        <v>9</v>
      </c>
      <c r="D148" s="14"/>
      <c r="E148" s="14"/>
      <c r="F148" s="14"/>
      <c r="G148" s="119" t="s">
        <v>522</v>
      </c>
      <c r="H148" s="4"/>
      <c r="I148" s="34"/>
      <c r="J148" s="167"/>
    </row>
    <row r="149" spans="1:10" x14ac:dyDescent="0.45">
      <c r="A149" s="14">
        <v>4</v>
      </c>
      <c r="B149" s="139">
        <v>8</v>
      </c>
      <c r="C149" s="139"/>
      <c r="D149" s="139"/>
      <c r="E149" s="139"/>
      <c r="F149" s="139"/>
      <c r="G149" s="12" t="s">
        <v>1391</v>
      </c>
      <c r="H149" s="5"/>
      <c r="I149" s="33"/>
      <c r="J149" s="166"/>
    </row>
    <row r="150" spans="1:10" x14ac:dyDescent="0.45">
      <c r="A150" s="14">
        <v>4</v>
      </c>
      <c r="B150" s="14">
        <v>8</v>
      </c>
      <c r="C150" s="14">
        <v>1</v>
      </c>
      <c r="D150" s="14"/>
      <c r="E150" s="14"/>
      <c r="F150" s="14"/>
      <c r="G150" s="119" t="s">
        <v>521</v>
      </c>
      <c r="H150" s="4"/>
      <c r="I150" s="34"/>
      <c r="J150" s="167"/>
    </row>
    <row r="151" spans="1:10" x14ac:dyDescent="0.45">
      <c r="A151" s="14">
        <v>4</v>
      </c>
      <c r="B151" s="14">
        <v>8</v>
      </c>
      <c r="C151" s="14">
        <v>2</v>
      </c>
      <c r="D151" s="14"/>
      <c r="E151" s="14"/>
      <c r="F151" s="14"/>
      <c r="G151" s="119" t="s">
        <v>520</v>
      </c>
      <c r="H151" s="4"/>
      <c r="I151" s="34"/>
      <c r="J151" s="167"/>
    </row>
    <row r="152" spans="1:10" x14ac:dyDescent="0.45">
      <c r="A152" s="14">
        <v>4</v>
      </c>
      <c r="B152" s="14">
        <v>8</v>
      </c>
      <c r="C152" s="14">
        <v>3</v>
      </c>
      <c r="D152" s="14"/>
      <c r="E152" s="14"/>
      <c r="F152" s="14"/>
      <c r="G152" s="119" t="s">
        <v>519</v>
      </c>
      <c r="H152" s="4"/>
      <c r="I152" s="34"/>
      <c r="J152" s="167"/>
    </row>
    <row r="153" spans="1:10" x14ac:dyDescent="0.45">
      <c r="A153" s="14">
        <v>4</v>
      </c>
      <c r="B153" s="14">
        <v>8</v>
      </c>
      <c r="C153" s="14">
        <v>4</v>
      </c>
      <c r="D153" s="14"/>
      <c r="E153" s="14"/>
      <c r="F153" s="14"/>
      <c r="G153" s="119" t="s">
        <v>518</v>
      </c>
      <c r="H153" s="4"/>
      <c r="I153" s="34"/>
      <c r="J153" s="167"/>
    </row>
    <row r="154" spans="1:10" ht="37.5" x14ac:dyDescent="0.45">
      <c r="A154" s="14">
        <v>4</v>
      </c>
      <c r="B154" s="14">
        <v>8</v>
      </c>
      <c r="C154" s="14">
        <v>5</v>
      </c>
      <c r="D154" s="14"/>
      <c r="E154" s="14"/>
      <c r="F154" s="14"/>
      <c r="G154" s="119" t="s">
        <v>517</v>
      </c>
      <c r="H154" s="4"/>
      <c r="I154" s="34"/>
      <c r="J154" s="167"/>
    </row>
    <row r="155" spans="1:10" x14ac:dyDescent="0.45">
      <c r="A155" s="14">
        <v>4</v>
      </c>
      <c r="B155" s="14">
        <v>8</v>
      </c>
      <c r="C155" s="138">
        <v>6</v>
      </c>
      <c r="D155" s="138"/>
      <c r="E155" s="138"/>
      <c r="F155" s="138"/>
      <c r="G155" s="6" t="s">
        <v>516</v>
      </c>
      <c r="H155" s="4"/>
      <c r="I155" s="34"/>
      <c r="J155" s="167"/>
    </row>
    <row r="156" spans="1:10" x14ac:dyDescent="0.45">
      <c r="A156" s="14">
        <v>4</v>
      </c>
      <c r="B156" s="14">
        <v>8</v>
      </c>
      <c r="C156" s="138">
        <v>7</v>
      </c>
      <c r="D156" s="138"/>
      <c r="E156" s="138"/>
      <c r="F156" s="138"/>
      <c r="G156" s="6" t="s">
        <v>515</v>
      </c>
      <c r="H156" s="4"/>
      <c r="I156" s="34"/>
      <c r="J156" s="167"/>
    </row>
    <row r="157" spans="1:10" x14ac:dyDescent="0.45">
      <c r="A157" s="14">
        <v>4</v>
      </c>
      <c r="B157" s="14">
        <v>8</v>
      </c>
      <c r="C157" s="14">
        <v>8</v>
      </c>
      <c r="D157" s="14"/>
      <c r="E157" s="14"/>
      <c r="F157" s="14"/>
      <c r="G157" s="119" t="s">
        <v>514</v>
      </c>
      <c r="H157" s="4"/>
      <c r="I157" s="34"/>
      <c r="J157" s="167"/>
    </row>
    <row r="158" spans="1:10" x14ac:dyDescent="0.45">
      <c r="A158" s="14">
        <v>4</v>
      </c>
      <c r="B158" s="139">
        <v>9</v>
      </c>
      <c r="C158" s="139"/>
      <c r="D158" s="139"/>
      <c r="E158" s="139"/>
      <c r="F158" s="139"/>
      <c r="G158" s="12" t="s">
        <v>1392</v>
      </c>
      <c r="H158" s="5"/>
      <c r="I158" s="33"/>
      <c r="J158" s="166"/>
    </row>
    <row r="159" spans="1:10" x14ac:dyDescent="0.45">
      <c r="A159" s="14">
        <v>4</v>
      </c>
      <c r="B159" s="14">
        <v>9</v>
      </c>
      <c r="C159" s="14">
        <v>1</v>
      </c>
      <c r="D159" s="14"/>
      <c r="E159" s="14"/>
      <c r="F159" s="14"/>
      <c r="G159" s="119" t="s">
        <v>513</v>
      </c>
      <c r="H159" s="4"/>
      <c r="I159" s="34"/>
      <c r="J159" s="167"/>
    </row>
    <row r="160" spans="1:10" x14ac:dyDescent="0.45">
      <c r="A160" s="14">
        <v>4</v>
      </c>
      <c r="B160" s="14">
        <v>9</v>
      </c>
      <c r="C160" s="14">
        <v>2</v>
      </c>
      <c r="D160" s="14"/>
      <c r="E160" s="14"/>
      <c r="F160" s="14"/>
      <c r="G160" s="119" t="s">
        <v>512</v>
      </c>
      <c r="H160" s="4"/>
      <c r="I160" s="34"/>
      <c r="J160" s="167"/>
    </row>
    <row r="161" spans="1:10" x14ac:dyDescent="0.45">
      <c r="A161" s="14">
        <v>4</v>
      </c>
      <c r="B161" s="14">
        <v>9</v>
      </c>
      <c r="C161" s="14">
        <v>3</v>
      </c>
      <c r="D161" s="14"/>
      <c r="E161" s="14"/>
      <c r="F161" s="14"/>
      <c r="G161" s="119" t="s">
        <v>511</v>
      </c>
      <c r="H161" s="4"/>
      <c r="I161" s="34"/>
      <c r="J161" s="167"/>
    </row>
    <row r="162" spans="1:10" x14ac:dyDescent="0.45">
      <c r="A162" s="14">
        <v>4</v>
      </c>
      <c r="B162" s="14">
        <v>9</v>
      </c>
      <c r="C162" s="14">
        <v>4</v>
      </c>
      <c r="D162" s="14"/>
      <c r="E162" s="14"/>
      <c r="F162" s="14"/>
      <c r="G162" s="119" t="s">
        <v>1715</v>
      </c>
      <c r="H162" s="4"/>
      <c r="I162" s="34"/>
      <c r="J162" s="167"/>
    </row>
    <row r="163" spans="1:10" x14ac:dyDescent="0.45">
      <c r="A163" s="14">
        <v>4</v>
      </c>
      <c r="B163" s="14">
        <v>9</v>
      </c>
      <c r="C163" s="14">
        <v>5</v>
      </c>
      <c r="D163" s="14"/>
      <c r="E163" s="14"/>
      <c r="F163" s="14"/>
      <c r="G163" s="119" t="s">
        <v>510</v>
      </c>
      <c r="H163" s="4"/>
      <c r="I163" s="34"/>
      <c r="J163" s="167"/>
    </row>
    <row r="164" spans="1:10" x14ac:dyDescent="0.45">
      <c r="A164" s="14">
        <v>4</v>
      </c>
      <c r="B164" s="14">
        <v>9</v>
      </c>
      <c r="C164" s="14">
        <v>6</v>
      </c>
      <c r="D164" s="14"/>
      <c r="E164" s="14"/>
      <c r="F164" s="14"/>
      <c r="G164" s="119" t="s">
        <v>509</v>
      </c>
      <c r="H164" s="4"/>
      <c r="I164" s="34"/>
      <c r="J164" s="167"/>
    </row>
    <row r="165" spans="1:10" ht="37.5" x14ac:dyDescent="0.45">
      <c r="A165" s="14">
        <v>4</v>
      </c>
      <c r="B165" s="14">
        <v>9</v>
      </c>
      <c r="C165" s="14">
        <v>7</v>
      </c>
      <c r="D165" s="14"/>
      <c r="E165" s="14"/>
      <c r="F165" s="14"/>
      <c r="G165" s="6" t="s">
        <v>508</v>
      </c>
      <c r="H165" s="4"/>
      <c r="I165" s="34"/>
      <c r="J165" s="167"/>
    </row>
    <row r="166" spans="1:10" x14ac:dyDescent="0.45">
      <c r="A166" s="14">
        <v>4</v>
      </c>
      <c r="B166" s="14">
        <v>9</v>
      </c>
      <c r="C166" s="14">
        <v>8</v>
      </c>
      <c r="D166" s="14"/>
      <c r="E166" s="14"/>
      <c r="F166" s="14"/>
      <c r="G166" s="119" t="s">
        <v>507</v>
      </c>
      <c r="H166" s="4"/>
      <c r="I166" s="34"/>
      <c r="J166" s="167"/>
    </row>
    <row r="167" spans="1:10" x14ac:dyDescent="0.45">
      <c r="A167" s="14">
        <v>4</v>
      </c>
      <c r="B167" s="14">
        <v>9</v>
      </c>
      <c r="C167" s="14">
        <v>9</v>
      </c>
      <c r="D167" s="157"/>
      <c r="E167" s="157"/>
      <c r="F167" s="157"/>
      <c r="G167" s="119" t="s">
        <v>506</v>
      </c>
      <c r="H167" s="4"/>
      <c r="I167" s="34"/>
      <c r="J167" s="167"/>
    </row>
    <row r="168" spans="1:10" x14ac:dyDescent="0.45">
      <c r="A168" s="14">
        <v>4</v>
      </c>
      <c r="B168" s="14">
        <v>9</v>
      </c>
      <c r="C168" s="14">
        <v>10</v>
      </c>
      <c r="D168" s="157"/>
      <c r="E168" s="157"/>
      <c r="F168" s="157"/>
      <c r="G168" s="119" t="s">
        <v>505</v>
      </c>
      <c r="H168" s="4"/>
      <c r="I168" s="34"/>
      <c r="J168" s="167"/>
    </row>
    <row r="169" spans="1:10" x14ac:dyDescent="0.45">
      <c r="A169" s="14">
        <v>4</v>
      </c>
      <c r="B169" s="14">
        <v>9</v>
      </c>
      <c r="C169" s="14">
        <v>11</v>
      </c>
      <c r="D169" s="157"/>
      <c r="E169" s="157"/>
      <c r="F169" s="157"/>
      <c r="G169" s="119" t="s">
        <v>504</v>
      </c>
      <c r="H169" s="4"/>
      <c r="I169" s="34"/>
      <c r="J169" s="167"/>
    </row>
    <row r="170" spans="1:10" x14ac:dyDescent="0.45">
      <c r="A170" s="146">
        <v>5</v>
      </c>
      <c r="B170" s="146"/>
      <c r="C170" s="146"/>
      <c r="D170" s="146"/>
      <c r="E170" s="146"/>
      <c r="F170" s="146"/>
      <c r="G170" s="118" t="s">
        <v>503</v>
      </c>
      <c r="H170" s="5"/>
      <c r="I170" s="33"/>
      <c r="J170" s="166"/>
    </row>
    <row r="171" spans="1:10" x14ac:dyDescent="0.45">
      <c r="A171" s="14">
        <v>5</v>
      </c>
      <c r="B171" s="139">
        <v>1</v>
      </c>
      <c r="C171" s="139"/>
      <c r="D171" s="139"/>
      <c r="E171" s="139"/>
      <c r="F171" s="139"/>
      <c r="G171" s="12" t="s">
        <v>1395</v>
      </c>
      <c r="H171" s="5"/>
      <c r="I171" s="33"/>
      <c r="J171" s="166"/>
    </row>
    <row r="172" spans="1:10" x14ac:dyDescent="0.45">
      <c r="A172" s="14">
        <v>5</v>
      </c>
      <c r="B172" s="14">
        <v>1</v>
      </c>
      <c r="C172" s="14">
        <v>1</v>
      </c>
      <c r="D172" s="14"/>
      <c r="E172" s="14"/>
      <c r="F172" s="14"/>
      <c r="G172" s="119" t="s">
        <v>497</v>
      </c>
      <c r="H172" s="4"/>
      <c r="I172" s="34"/>
      <c r="J172" s="167"/>
    </row>
    <row r="173" spans="1:10" x14ac:dyDescent="0.45">
      <c r="A173" s="14">
        <v>5</v>
      </c>
      <c r="B173" s="14">
        <v>1</v>
      </c>
      <c r="C173" s="14">
        <v>2</v>
      </c>
      <c r="D173" s="14"/>
      <c r="E173" s="14"/>
      <c r="F173" s="14"/>
      <c r="G173" s="119" t="s">
        <v>495</v>
      </c>
      <c r="H173" s="4"/>
      <c r="I173" s="34"/>
      <c r="J173" s="167"/>
    </row>
    <row r="174" spans="1:10" x14ac:dyDescent="0.45">
      <c r="A174" s="14">
        <v>5</v>
      </c>
      <c r="B174" s="14">
        <v>1</v>
      </c>
      <c r="C174" s="14">
        <v>3</v>
      </c>
      <c r="D174" s="14"/>
      <c r="E174" s="14"/>
      <c r="F174" s="14"/>
      <c r="G174" s="119" t="s">
        <v>502</v>
      </c>
      <c r="H174" s="4"/>
      <c r="I174" s="34"/>
      <c r="J174" s="167"/>
    </row>
    <row r="175" spans="1:10" x14ac:dyDescent="0.45">
      <c r="A175" s="14">
        <v>5</v>
      </c>
      <c r="B175" s="14">
        <v>1</v>
      </c>
      <c r="C175" s="14">
        <v>4</v>
      </c>
      <c r="D175" s="14"/>
      <c r="E175" s="14"/>
      <c r="F175" s="14"/>
      <c r="G175" s="119" t="s">
        <v>493</v>
      </c>
      <c r="H175" s="4"/>
      <c r="I175" s="34"/>
      <c r="J175" s="167"/>
    </row>
    <row r="176" spans="1:10" x14ac:dyDescent="0.45">
      <c r="A176" s="14">
        <v>5</v>
      </c>
      <c r="B176" s="14">
        <v>1</v>
      </c>
      <c r="C176" s="14">
        <v>5</v>
      </c>
      <c r="D176" s="14"/>
      <c r="E176" s="14"/>
      <c r="F176" s="14"/>
      <c r="G176" s="119" t="s">
        <v>501</v>
      </c>
      <c r="H176" s="4"/>
      <c r="I176" s="34"/>
      <c r="J176" s="167"/>
    </row>
    <row r="177" spans="1:10" x14ac:dyDescent="0.45">
      <c r="A177" s="14">
        <v>5</v>
      </c>
      <c r="B177" s="14">
        <v>1</v>
      </c>
      <c r="C177" s="14">
        <v>6</v>
      </c>
      <c r="D177" s="14"/>
      <c r="E177" s="14"/>
      <c r="F177" s="14"/>
      <c r="G177" s="119" t="s">
        <v>500</v>
      </c>
      <c r="H177" s="4"/>
      <c r="I177" s="34"/>
      <c r="J177" s="167"/>
    </row>
    <row r="178" spans="1:10" x14ac:dyDescent="0.45">
      <c r="A178" s="14">
        <v>5</v>
      </c>
      <c r="B178" s="14">
        <v>1</v>
      </c>
      <c r="C178" s="14">
        <v>7</v>
      </c>
      <c r="D178" s="14"/>
      <c r="E178" s="14"/>
      <c r="F178" s="14"/>
      <c r="G178" s="119" t="s">
        <v>499</v>
      </c>
      <c r="H178" s="4"/>
      <c r="I178" s="34"/>
      <c r="J178" s="167"/>
    </row>
    <row r="179" spans="1:10" x14ac:dyDescent="0.45">
      <c r="A179" s="14">
        <v>5</v>
      </c>
      <c r="B179" s="14">
        <v>1</v>
      </c>
      <c r="C179" s="14">
        <v>8</v>
      </c>
      <c r="D179" s="14"/>
      <c r="E179" s="14"/>
      <c r="F179" s="14"/>
      <c r="G179" s="119" t="s">
        <v>489</v>
      </c>
      <c r="H179" s="4"/>
      <c r="I179" s="34"/>
      <c r="J179" s="167"/>
    </row>
    <row r="180" spans="1:10" x14ac:dyDescent="0.45">
      <c r="A180" s="14">
        <v>5</v>
      </c>
      <c r="B180" s="14">
        <v>1</v>
      </c>
      <c r="C180" s="14">
        <v>9</v>
      </c>
      <c r="D180" s="14"/>
      <c r="E180" s="14"/>
      <c r="F180" s="14"/>
      <c r="G180" s="6" t="s">
        <v>498</v>
      </c>
      <c r="H180" s="4"/>
      <c r="I180" s="34"/>
      <c r="J180" s="167"/>
    </row>
    <row r="181" spans="1:10" x14ac:dyDescent="0.45">
      <c r="A181" s="14">
        <v>5</v>
      </c>
      <c r="B181" s="139">
        <v>2</v>
      </c>
      <c r="C181" s="139"/>
      <c r="D181" s="139"/>
      <c r="E181" s="139"/>
      <c r="F181" s="139"/>
      <c r="G181" s="12" t="s">
        <v>1394</v>
      </c>
      <c r="H181" s="5"/>
      <c r="I181" s="33"/>
      <c r="J181" s="166"/>
    </row>
    <row r="182" spans="1:10" x14ac:dyDescent="0.45">
      <c r="A182" s="14">
        <v>5</v>
      </c>
      <c r="B182" s="138">
        <v>2</v>
      </c>
      <c r="C182" s="138">
        <v>1</v>
      </c>
      <c r="D182" s="138"/>
      <c r="E182" s="138"/>
      <c r="F182" s="138"/>
      <c r="G182" s="6" t="s">
        <v>497</v>
      </c>
      <c r="H182" s="4"/>
      <c r="I182" s="34"/>
      <c r="J182" s="167"/>
    </row>
    <row r="183" spans="1:10" x14ac:dyDescent="0.45">
      <c r="A183" s="14">
        <v>5</v>
      </c>
      <c r="B183" s="138">
        <v>2</v>
      </c>
      <c r="C183" s="138">
        <v>2</v>
      </c>
      <c r="D183" s="138"/>
      <c r="E183" s="138"/>
      <c r="F183" s="138"/>
      <c r="G183" s="6" t="s">
        <v>495</v>
      </c>
      <c r="H183" s="4"/>
      <c r="I183" s="34"/>
      <c r="J183" s="167"/>
    </row>
    <row r="184" spans="1:10" ht="37.5" x14ac:dyDescent="0.45">
      <c r="A184" s="14">
        <v>5</v>
      </c>
      <c r="B184" s="138">
        <v>2</v>
      </c>
      <c r="C184" s="138">
        <v>3</v>
      </c>
      <c r="D184" s="138"/>
      <c r="E184" s="138"/>
      <c r="F184" s="138"/>
      <c r="G184" s="6" t="s">
        <v>494</v>
      </c>
      <c r="H184" s="4"/>
      <c r="I184" s="34"/>
      <c r="J184" s="167"/>
    </row>
    <row r="185" spans="1:10" x14ac:dyDescent="0.45">
      <c r="A185" s="14">
        <v>5</v>
      </c>
      <c r="B185" s="138">
        <v>2</v>
      </c>
      <c r="C185" s="138">
        <v>4</v>
      </c>
      <c r="D185" s="138"/>
      <c r="E185" s="138"/>
      <c r="F185" s="138"/>
      <c r="G185" s="6" t="s">
        <v>493</v>
      </c>
      <c r="H185" s="4"/>
      <c r="I185" s="34"/>
      <c r="J185" s="167"/>
    </row>
    <row r="186" spans="1:10" x14ac:dyDescent="0.45">
      <c r="A186" s="14">
        <v>5</v>
      </c>
      <c r="B186" s="138">
        <v>2</v>
      </c>
      <c r="C186" s="138">
        <v>5</v>
      </c>
      <c r="D186" s="138"/>
      <c r="E186" s="138"/>
      <c r="F186" s="138"/>
      <c r="G186" s="6" t="s">
        <v>492</v>
      </c>
      <c r="H186" s="4"/>
      <c r="I186" s="34"/>
      <c r="J186" s="167"/>
    </row>
    <row r="187" spans="1:10" x14ac:dyDescent="0.45">
      <c r="A187" s="14">
        <v>5</v>
      </c>
      <c r="B187" s="138">
        <v>2</v>
      </c>
      <c r="C187" s="138">
        <v>6</v>
      </c>
      <c r="D187" s="138"/>
      <c r="E187" s="138"/>
      <c r="F187" s="138"/>
      <c r="G187" s="6" t="s">
        <v>491</v>
      </c>
      <c r="H187" s="4"/>
      <c r="I187" s="34"/>
      <c r="J187" s="167"/>
    </row>
    <row r="188" spans="1:10" x14ac:dyDescent="0.45">
      <c r="A188" s="14">
        <v>5</v>
      </c>
      <c r="B188" s="138">
        <v>2</v>
      </c>
      <c r="C188" s="138">
        <v>7</v>
      </c>
      <c r="D188" s="138"/>
      <c r="E188" s="138"/>
      <c r="F188" s="138"/>
      <c r="G188" s="6" t="s">
        <v>490</v>
      </c>
      <c r="H188" s="4"/>
      <c r="I188" s="34"/>
      <c r="J188" s="167"/>
    </row>
    <row r="189" spans="1:10" x14ac:dyDescent="0.45">
      <c r="A189" s="14">
        <v>5</v>
      </c>
      <c r="B189" s="138">
        <v>2</v>
      </c>
      <c r="C189" s="138">
        <v>8</v>
      </c>
      <c r="D189" s="138"/>
      <c r="E189" s="138"/>
      <c r="F189" s="138"/>
      <c r="G189" s="6" t="s">
        <v>489</v>
      </c>
      <c r="H189" s="4"/>
      <c r="I189" s="34"/>
      <c r="J189" s="167"/>
    </row>
    <row r="190" spans="1:10" x14ac:dyDescent="0.45">
      <c r="A190" s="14">
        <v>5</v>
      </c>
      <c r="B190" s="138">
        <v>2</v>
      </c>
      <c r="C190" s="14">
        <v>9</v>
      </c>
      <c r="D190" s="14"/>
      <c r="E190" s="14"/>
      <c r="F190" s="14"/>
      <c r="G190" s="6" t="s">
        <v>483</v>
      </c>
      <c r="H190" s="4"/>
      <c r="I190" s="34"/>
      <c r="J190" s="167"/>
    </row>
    <row r="191" spans="1:10" x14ac:dyDescent="0.45">
      <c r="A191" s="14">
        <v>5</v>
      </c>
      <c r="B191" s="139">
        <v>3</v>
      </c>
      <c r="C191" s="139"/>
      <c r="D191" s="139"/>
      <c r="E191" s="139"/>
      <c r="F191" s="139"/>
      <c r="G191" s="12" t="s">
        <v>1396</v>
      </c>
      <c r="H191" s="5"/>
      <c r="I191" s="33"/>
      <c r="J191" s="166"/>
    </row>
    <row r="192" spans="1:10" x14ac:dyDescent="0.45">
      <c r="A192" s="14">
        <v>5</v>
      </c>
      <c r="B192" s="14">
        <v>3</v>
      </c>
      <c r="C192" s="14">
        <v>1</v>
      </c>
      <c r="D192" s="14"/>
      <c r="E192" s="14"/>
      <c r="F192" s="14"/>
      <c r="G192" s="6" t="s">
        <v>496</v>
      </c>
      <c r="H192" s="4"/>
      <c r="I192" s="34"/>
      <c r="J192" s="167"/>
    </row>
    <row r="193" spans="1:10" x14ac:dyDescent="0.45">
      <c r="A193" s="14">
        <v>5</v>
      </c>
      <c r="B193" s="14">
        <v>3</v>
      </c>
      <c r="C193" s="14">
        <v>2</v>
      </c>
      <c r="D193" s="14"/>
      <c r="E193" s="14"/>
      <c r="F193" s="14"/>
      <c r="G193" s="6" t="s">
        <v>495</v>
      </c>
      <c r="H193" s="4"/>
      <c r="I193" s="34"/>
      <c r="J193" s="167"/>
    </row>
    <row r="194" spans="1:10" ht="37.5" x14ac:dyDescent="0.45">
      <c r="A194" s="14">
        <v>5</v>
      </c>
      <c r="B194" s="14">
        <v>3</v>
      </c>
      <c r="C194" s="14">
        <v>3</v>
      </c>
      <c r="D194" s="14"/>
      <c r="E194" s="14"/>
      <c r="F194" s="14"/>
      <c r="G194" s="6" t="s">
        <v>494</v>
      </c>
      <c r="H194" s="4"/>
      <c r="I194" s="34"/>
      <c r="J194" s="167"/>
    </row>
    <row r="195" spans="1:10" x14ac:dyDescent="0.45">
      <c r="A195" s="14">
        <v>5</v>
      </c>
      <c r="B195" s="14">
        <v>3</v>
      </c>
      <c r="C195" s="14">
        <v>4</v>
      </c>
      <c r="D195" s="14"/>
      <c r="E195" s="14"/>
      <c r="F195" s="14"/>
      <c r="G195" s="6" t="s">
        <v>493</v>
      </c>
      <c r="H195" s="4"/>
      <c r="I195" s="34"/>
      <c r="J195" s="167"/>
    </row>
    <row r="196" spans="1:10" x14ac:dyDescent="0.45">
      <c r="A196" s="14">
        <v>5</v>
      </c>
      <c r="B196" s="14">
        <v>3</v>
      </c>
      <c r="C196" s="14">
        <v>5</v>
      </c>
      <c r="D196" s="14"/>
      <c r="E196" s="14"/>
      <c r="F196" s="14"/>
      <c r="G196" s="6" t="s">
        <v>492</v>
      </c>
      <c r="H196" s="4"/>
      <c r="I196" s="34"/>
      <c r="J196" s="167"/>
    </row>
    <row r="197" spans="1:10" x14ac:dyDescent="0.45">
      <c r="A197" s="14">
        <v>5</v>
      </c>
      <c r="B197" s="14">
        <v>3</v>
      </c>
      <c r="C197" s="14">
        <v>6</v>
      </c>
      <c r="D197" s="14"/>
      <c r="E197" s="14"/>
      <c r="F197" s="14"/>
      <c r="G197" s="6" t="s">
        <v>491</v>
      </c>
      <c r="H197" s="4"/>
      <c r="I197" s="34"/>
      <c r="J197" s="167"/>
    </row>
    <row r="198" spans="1:10" x14ac:dyDescent="0.45">
      <c r="A198" s="14">
        <v>5</v>
      </c>
      <c r="B198" s="14">
        <v>3</v>
      </c>
      <c r="C198" s="14">
        <v>7</v>
      </c>
      <c r="D198" s="14"/>
      <c r="E198" s="14"/>
      <c r="F198" s="14"/>
      <c r="G198" s="6" t="s">
        <v>490</v>
      </c>
      <c r="H198" s="4"/>
      <c r="I198" s="34"/>
      <c r="J198" s="167"/>
    </row>
    <row r="199" spans="1:10" x14ac:dyDescent="0.45">
      <c r="A199" s="14">
        <v>5</v>
      </c>
      <c r="B199" s="14">
        <v>3</v>
      </c>
      <c r="C199" s="14">
        <v>8</v>
      </c>
      <c r="D199" s="14"/>
      <c r="E199" s="14"/>
      <c r="F199" s="14"/>
      <c r="G199" s="6" t="s">
        <v>489</v>
      </c>
      <c r="H199" s="4"/>
      <c r="I199" s="34"/>
      <c r="J199" s="167"/>
    </row>
    <row r="200" spans="1:10" x14ac:dyDescent="0.45">
      <c r="A200" s="14">
        <v>5</v>
      </c>
      <c r="B200" s="14">
        <v>3</v>
      </c>
      <c r="C200" s="14">
        <v>9</v>
      </c>
      <c r="D200" s="14"/>
      <c r="E200" s="14"/>
      <c r="F200" s="14"/>
      <c r="G200" s="6" t="s">
        <v>483</v>
      </c>
      <c r="H200" s="4"/>
      <c r="I200" s="34"/>
      <c r="J200" s="167"/>
    </row>
    <row r="201" spans="1:10" x14ac:dyDescent="0.45">
      <c r="A201" s="146">
        <v>6</v>
      </c>
      <c r="B201" s="146"/>
      <c r="C201" s="146"/>
      <c r="D201" s="146"/>
      <c r="E201" s="146"/>
      <c r="F201" s="146"/>
      <c r="G201" s="118" t="s">
        <v>488</v>
      </c>
      <c r="H201" s="5"/>
      <c r="I201" s="33"/>
      <c r="J201" s="166"/>
    </row>
    <row r="202" spans="1:10" x14ac:dyDescent="0.45">
      <c r="A202" s="14">
        <v>6</v>
      </c>
      <c r="B202" s="139">
        <v>1</v>
      </c>
      <c r="C202" s="139"/>
      <c r="D202" s="139"/>
      <c r="E202" s="139"/>
      <c r="F202" s="139"/>
      <c r="G202" s="12" t="s">
        <v>1400</v>
      </c>
      <c r="H202" s="5"/>
      <c r="I202" s="33"/>
      <c r="J202" s="166"/>
    </row>
    <row r="203" spans="1:10" x14ac:dyDescent="0.45">
      <c r="A203" s="14">
        <v>6</v>
      </c>
      <c r="B203" s="14">
        <v>1</v>
      </c>
      <c r="C203" s="14">
        <v>1</v>
      </c>
      <c r="D203" s="14"/>
      <c r="E203" s="14"/>
      <c r="F203" s="14"/>
      <c r="G203" s="119" t="s">
        <v>487</v>
      </c>
      <c r="H203" s="4"/>
      <c r="I203" s="34"/>
      <c r="J203" s="167"/>
    </row>
    <row r="204" spans="1:10" x14ac:dyDescent="0.45">
      <c r="A204" s="14">
        <v>6</v>
      </c>
      <c r="B204" s="14">
        <v>1</v>
      </c>
      <c r="C204" s="14">
        <v>2</v>
      </c>
      <c r="D204" s="14"/>
      <c r="E204" s="14"/>
      <c r="F204" s="14"/>
      <c r="G204" s="119" t="s">
        <v>486</v>
      </c>
      <c r="H204" s="4"/>
      <c r="I204" s="34"/>
      <c r="J204" s="167"/>
    </row>
    <row r="205" spans="1:10" x14ac:dyDescent="0.45">
      <c r="A205" s="14">
        <v>6</v>
      </c>
      <c r="B205" s="14">
        <v>1</v>
      </c>
      <c r="C205" s="14">
        <v>3</v>
      </c>
      <c r="D205" s="14"/>
      <c r="E205" s="14"/>
      <c r="F205" s="14"/>
      <c r="G205" s="119" t="s">
        <v>485</v>
      </c>
      <c r="H205" s="4"/>
      <c r="I205" s="34"/>
      <c r="J205" s="167"/>
    </row>
    <row r="206" spans="1:10" ht="37.5" x14ac:dyDescent="0.45">
      <c r="A206" s="14">
        <v>6</v>
      </c>
      <c r="B206" s="14">
        <v>1</v>
      </c>
      <c r="C206" s="14">
        <v>4</v>
      </c>
      <c r="D206" s="14"/>
      <c r="E206" s="14"/>
      <c r="F206" s="14"/>
      <c r="G206" s="119" t="s">
        <v>484</v>
      </c>
      <c r="H206" s="4"/>
      <c r="I206" s="34"/>
      <c r="J206" s="167"/>
    </row>
    <row r="207" spans="1:10" x14ac:dyDescent="0.45">
      <c r="A207" s="14">
        <v>6</v>
      </c>
      <c r="B207" s="14">
        <v>1</v>
      </c>
      <c r="C207" s="14">
        <v>5</v>
      </c>
      <c r="D207" s="14"/>
      <c r="E207" s="14"/>
      <c r="F207" s="14"/>
      <c r="G207" s="6" t="s">
        <v>1714</v>
      </c>
      <c r="H207" s="4"/>
      <c r="I207" s="34"/>
      <c r="J207" s="167"/>
    </row>
    <row r="208" spans="1:10" x14ac:dyDescent="0.45">
      <c r="A208" s="14">
        <v>6</v>
      </c>
      <c r="B208" s="139">
        <v>2</v>
      </c>
      <c r="C208" s="139"/>
      <c r="D208" s="139"/>
      <c r="E208" s="139"/>
      <c r="F208" s="139"/>
      <c r="G208" s="12" t="s">
        <v>1401</v>
      </c>
      <c r="H208" s="5"/>
      <c r="I208" s="33"/>
      <c r="J208" s="166"/>
    </row>
    <row r="209" spans="1:10" x14ac:dyDescent="0.45">
      <c r="A209" s="14">
        <v>6</v>
      </c>
      <c r="B209" s="14">
        <v>2</v>
      </c>
      <c r="C209" s="14">
        <v>1</v>
      </c>
      <c r="D209" s="14"/>
      <c r="E209" s="14"/>
      <c r="F209" s="14"/>
      <c r="G209" s="119" t="s">
        <v>482</v>
      </c>
      <c r="H209" s="4"/>
      <c r="I209" s="34"/>
      <c r="J209" s="167"/>
    </row>
    <row r="210" spans="1:10" x14ac:dyDescent="0.45">
      <c r="A210" s="14">
        <v>6</v>
      </c>
      <c r="B210" s="14">
        <v>2</v>
      </c>
      <c r="C210" s="138">
        <v>2</v>
      </c>
      <c r="D210" s="138"/>
      <c r="E210" s="138"/>
      <c r="F210" s="138"/>
      <c r="G210" s="6" t="s">
        <v>481</v>
      </c>
      <c r="H210" s="4"/>
      <c r="I210" s="34"/>
      <c r="J210" s="167"/>
    </row>
    <row r="211" spans="1:10" x14ac:dyDescent="0.45">
      <c r="A211" s="14">
        <v>6</v>
      </c>
      <c r="B211" s="14">
        <v>2</v>
      </c>
      <c r="C211" s="138">
        <v>3</v>
      </c>
      <c r="D211" s="138"/>
      <c r="E211" s="138"/>
      <c r="F211" s="138"/>
      <c r="G211" s="6" t="s">
        <v>480</v>
      </c>
      <c r="H211" s="4"/>
      <c r="I211" s="34"/>
      <c r="J211" s="167"/>
    </row>
    <row r="212" spans="1:10" ht="37.5" x14ac:dyDescent="0.45">
      <c r="A212" s="14">
        <v>6</v>
      </c>
      <c r="B212" s="14">
        <v>2</v>
      </c>
      <c r="C212" s="138">
        <v>4</v>
      </c>
      <c r="D212" s="138"/>
      <c r="E212" s="138"/>
      <c r="F212" s="138"/>
      <c r="G212" s="6" t="s">
        <v>479</v>
      </c>
      <c r="H212" s="4"/>
      <c r="I212" s="34"/>
      <c r="J212" s="167"/>
    </row>
    <row r="213" spans="1:10" x14ac:dyDescent="0.45">
      <c r="A213" s="14">
        <v>6</v>
      </c>
      <c r="B213" s="14">
        <v>2</v>
      </c>
      <c r="C213" s="14">
        <v>5</v>
      </c>
      <c r="D213" s="14"/>
      <c r="E213" s="14"/>
      <c r="F213" s="14"/>
      <c r="G213" s="119" t="s">
        <v>478</v>
      </c>
      <c r="H213" s="4"/>
      <c r="I213" s="34"/>
      <c r="J213" s="167"/>
    </row>
    <row r="214" spans="1:10" x14ac:dyDescent="0.45">
      <c r="A214" s="146">
        <v>7</v>
      </c>
      <c r="B214" s="146"/>
      <c r="C214" s="146"/>
      <c r="D214" s="146"/>
      <c r="E214" s="146"/>
      <c r="F214" s="146"/>
      <c r="G214" s="118" t="s">
        <v>477</v>
      </c>
      <c r="H214" s="5"/>
      <c r="I214" s="33"/>
      <c r="J214" s="166"/>
    </row>
    <row r="215" spans="1:10" x14ac:dyDescent="0.45">
      <c r="A215" s="14">
        <v>7</v>
      </c>
      <c r="B215" s="14">
        <v>1</v>
      </c>
      <c r="C215" s="14"/>
      <c r="D215" s="14"/>
      <c r="E215" s="14"/>
      <c r="F215" s="14"/>
      <c r="G215" s="119" t="s">
        <v>476</v>
      </c>
      <c r="H215" s="4"/>
      <c r="I215" s="34"/>
      <c r="J215" s="167"/>
    </row>
    <row r="216" spans="1:10" x14ac:dyDescent="0.45">
      <c r="A216" s="14">
        <v>7</v>
      </c>
      <c r="B216" s="14">
        <v>2</v>
      </c>
      <c r="C216" s="14"/>
      <c r="D216" s="14"/>
      <c r="E216" s="14"/>
      <c r="F216" s="14"/>
      <c r="G216" s="6" t="s">
        <v>1714</v>
      </c>
      <c r="H216" s="4"/>
      <c r="I216" s="34"/>
      <c r="J216" s="167"/>
    </row>
    <row r="217" spans="1:10" x14ac:dyDescent="0.45">
      <c r="A217" s="146">
        <v>8</v>
      </c>
      <c r="B217" s="146"/>
      <c r="C217" s="146"/>
      <c r="D217" s="146"/>
      <c r="E217" s="146"/>
      <c r="F217" s="146"/>
      <c r="G217" s="118" t="s">
        <v>475</v>
      </c>
      <c r="H217" s="5"/>
      <c r="I217" s="33"/>
      <c r="J217" s="166"/>
    </row>
    <row r="218" spans="1:10" x14ac:dyDescent="0.45">
      <c r="A218" s="14">
        <v>8</v>
      </c>
      <c r="B218" s="139">
        <v>1</v>
      </c>
      <c r="C218" s="139"/>
      <c r="D218" s="139"/>
      <c r="E218" s="139"/>
      <c r="F218" s="139"/>
      <c r="G218" s="12" t="s">
        <v>1397</v>
      </c>
      <c r="H218" s="5"/>
      <c r="I218" s="33"/>
      <c r="J218" s="166"/>
    </row>
    <row r="219" spans="1:10" x14ac:dyDescent="0.45">
      <c r="A219" s="14">
        <v>8</v>
      </c>
      <c r="B219" s="14">
        <v>1</v>
      </c>
      <c r="C219" s="14">
        <v>1</v>
      </c>
      <c r="D219" s="14"/>
      <c r="E219" s="14"/>
      <c r="F219" s="14"/>
      <c r="G219" s="119" t="s">
        <v>474</v>
      </c>
      <c r="H219" s="4"/>
      <c r="I219" s="34"/>
      <c r="J219" s="167"/>
    </row>
    <row r="220" spans="1:10" x14ac:dyDescent="0.45">
      <c r="A220" s="14">
        <v>8</v>
      </c>
      <c r="B220" s="14">
        <v>1</v>
      </c>
      <c r="C220" s="14">
        <v>2</v>
      </c>
      <c r="D220" s="14"/>
      <c r="E220" s="14"/>
      <c r="F220" s="14"/>
      <c r="G220" s="119" t="s">
        <v>473</v>
      </c>
      <c r="H220" s="4"/>
      <c r="I220" s="34"/>
      <c r="J220" s="167"/>
    </row>
    <row r="221" spans="1:10" x14ac:dyDescent="0.45">
      <c r="A221" s="14">
        <v>8</v>
      </c>
      <c r="B221" s="14">
        <v>1</v>
      </c>
      <c r="C221" s="14">
        <v>3</v>
      </c>
      <c r="D221" s="14"/>
      <c r="E221" s="14"/>
      <c r="F221" s="14"/>
      <c r="G221" s="119" t="s">
        <v>472</v>
      </c>
      <c r="H221" s="4"/>
      <c r="I221" s="34"/>
      <c r="J221" s="167"/>
    </row>
    <row r="222" spans="1:10" x14ac:dyDescent="0.45">
      <c r="A222" s="14">
        <v>8</v>
      </c>
      <c r="B222" s="14">
        <v>1</v>
      </c>
      <c r="C222" s="14">
        <v>4</v>
      </c>
      <c r="D222" s="14"/>
      <c r="E222" s="14"/>
      <c r="F222" s="14"/>
      <c r="G222" s="119" t="s">
        <v>471</v>
      </c>
      <c r="H222" s="4"/>
      <c r="I222" s="34"/>
      <c r="J222" s="167"/>
    </row>
    <row r="223" spans="1:10" x14ac:dyDescent="0.45">
      <c r="A223" s="14">
        <v>8</v>
      </c>
      <c r="B223" s="14">
        <v>1</v>
      </c>
      <c r="C223" s="14">
        <v>5</v>
      </c>
      <c r="D223" s="14"/>
      <c r="E223" s="14"/>
      <c r="F223" s="14"/>
      <c r="G223" s="119" t="s">
        <v>470</v>
      </c>
      <c r="H223" s="4"/>
      <c r="I223" s="34"/>
      <c r="J223" s="167"/>
    </row>
    <row r="224" spans="1:10" x14ac:dyDescent="0.45">
      <c r="A224" s="14">
        <v>8</v>
      </c>
      <c r="B224" s="14">
        <v>1</v>
      </c>
      <c r="C224" s="14">
        <v>6</v>
      </c>
      <c r="D224" s="14"/>
      <c r="E224" s="14"/>
      <c r="F224" s="14"/>
      <c r="G224" s="119" t="s">
        <v>469</v>
      </c>
      <c r="H224" s="4"/>
      <c r="I224" s="34"/>
      <c r="J224" s="167"/>
    </row>
    <row r="225" spans="1:10" x14ac:dyDescent="0.45">
      <c r="A225" s="14">
        <v>8</v>
      </c>
      <c r="B225" s="14">
        <v>1</v>
      </c>
      <c r="C225" s="14">
        <v>7</v>
      </c>
      <c r="D225" s="138"/>
      <c r="E225" s="138"/>
      <c r="F225" s="138"/>
      <c r="G225" s="6" t="s">
        <v>468</v>
      </c>
      <c r="H225" s="4"/>
      <c r="I225" s="34"/>
      <c r="J225" s="167"/>
    </row>
    <row r="226" spans="1:10" x14ac:dyDescent="0.45">
      <c r="A226" s="14">
        <v>8</v>
      </c>
      <c r="B226" s="14">
        <v>1</v>
      </c>
      <c r="C226" s="14">
        <v>8</v>
      </c>
      <c r="D226" s="138"/>
      <c r="E226" s="138"/>
      <c r="F226" s="138"/>
      <c r="G226" s="6" t="s">
        <v>467</v>
      </c>
      <c r="H226" s="4"/>
      <c r="I226" s="34"/>
      <c r="J226" s="167"/>
    </row>
    <row r="227" spans="1:10" x14ac:dyDescent="0.45">
      <c r="A227" s="14">
        <v>8</v>
      </c>
      <c r="B227" s="14">
        <v>1</v>
      </c>
      <c r="C227" s="14">
        <v>9</v>
      </c>
      <c r="D227" s="138"/>
      <c r="E227" s="138"/>
      <c r="F227" s="138"/>
      <c r="G227" s="6" t="s">
        <v>466</v>
      </c>
      <c r="H227" s="4"/>
      <c r="I227" s="34"/>
      <c r="J227" s="167"/>
    </row>
    <row r="228" spans="1:10" x14ac:dyDescent="0.45">
      <c r="A228" s="14">
        <v>8</v>
      </c>
      <c r="B228" s="14">
        <v>1</v>
      </c>
      <c r="C228" s="14">
        <v>10</v>
      </c>
      <c r="D228" s="138"/>
      <c r="E228" s="138"/>
      <c r="F228" s="138"/>
      <c r="G228" s="6" t="s">
        <v>465</v>
      </c>
      <c r="H228" s="4"/>
      <c r="I228" s="34"/>
      <c r="J228" s="167"/>
    </row>
    <row r="229" spans="1:10" x14ac:dyDescent="0.45">
      <c r="A229" s="14">
        <v>8</v>
      </c>
      <c r="B229" s="14">
        <v>1</v>
      </c>
      <c r="C229" s="14">
        <v>11</v>
      </c>
      <c r="D229" s="14"/>
      <c r="E229" s="14"/>
      <c r="F229" s="14"/>
      <c r="G229" s="119" t="s">
        <v>1402</v>
      </c>
      <c r="H229" s="4"/>
      <c r="I229" s="34"/>
      <c r="J229" s="167"/>
    </row>
    <row r="230" spans="1:10" ht="37.5" x14ac:dyDescent="0.45">
      <c r="A230" s="14">
        <v>8</v>
      </c>
      <c r="B230" s="14">
        <v>1</v>
      </c>
      <c r="C230" s="14">
        <v>12</v>
      </c>
      <c r="D230" s="138"/>
      <c r="E230" s="138"/>
      <c r="F230" s="138"/>
      <c r="G230" s="119" t="s">
        <v>464</v>
      </c>
      <c r="H230" s="4"/>
      <c r="I230" s="34"/>
      <c r="J230" s="167"/>
    </row>
    <row r="231" spans="1:10" ht="37.5" x14ac:dyDescent="0.45">
      <c r="A231" s="14">
        <v>8</v>
      </c>
      <c r="B231" s="14">
        <v>1</v>
      </c>
      <c r="C231" s="14">
        <v>13</v>
      </c>
      <c r="D231" s="138"/>
      <c r="E231" s="138"/>
      <c r="F231" s="138"/>
      <c r="G231" s="119" t="s">
        <v>463</v>
      </c>
      <c r="H231" s="4"/>
      <c r="I231" s="34"/>
      <c r="J231" s="167"/>
    </row>
    <row r="232" spans="1:10" x14ac:dyDescent="0.45">
      <c r="A232" s="14">
        <v>8</v>
      </c>
      <c r="B232" s="14">
        <v>1</v>
      </c>
      <c r="C232" s="14">
        <v>14</v>
      </c>
      <c r="D232" s="14"/>
      <c r="E232" s="14"/>
      <c r="F232" s="14"/>
      <c r="G232" s="119" t="s">
        <v>462</v>
      </c>
      <c r="H232" s="4"/>
      <c r="I232" s="34"/>
      <c r="J232" s="167"/>
    </row>
    <row r="233" spans="1:10" x14ac:dyDescent="0.45">
      <c r="A233" s="146">
        <v>9</v>
      </c>
      <c r="B233" s="146"/>
      <c r="C233" s="146"/>
      <c r="D233" s="146"/>
      <c r="E233" s="146"/>
      <c r="F233" s="146"/>
      <c r="G233" s="118" t="s">
        <v>1687</v>
      </c>
      <c r="H233" s="5"/>
      <c r="I233" s="33"/>
      <c r="J233" s="166"/>
    </row>
    <row r="234" spans="1:10" x14ac:dyDescent="0.45">
      <c r="A234" s="14">
        <v>9</v>
      </c>
      <c r="B234" s="160">
        <v>1</v>
      </c>
      <c r="C234" s="160"/>
      <c r="D234" s="160"/>
      <c r="E234" s="160"/>
      <c r="F234" s="160"/>
      <c r="G234" s="119" t="s">
        <v>1688</v>
      </c>
      <c r="H234" s="161"/>
      <c r="I234" s="162"/>
      <c r="J234" s="168"/>
    </row>
    <row r="235" spans="1:10" x14ac:dyDescent="0.45">
      <c r="A235" s="146">
        <v>10</v>
      </c>
      <c r="B235" s="146"/>
      <c r="C235" s="146"/>
      <c r="D235" s="146"/>
      <c r="E235" s="146"/>
      <c r="F235" s="146"/>
      <c r="G235" s="118" t="s">
        <v>1399</v>
      </c>
      <c r="H235" s="5"/>
      <c r="I235" s="33"/>
      <c r="J235" s="166"/>
    </row>
    <row r="236" spans="1:10" x14ac:dyDescent="0.45">
      <c r="A236" s="14">
        <v>10</v>
      </c>
      <c r="B236" s="160">
        <v>1</v>
      </c>
      <c r="C236" s="160"/>
      <c r="D236" s="160"/>
      <c r="E236" s="160"/>
      <c r="F236" s="160"/>
      <c r="G236" s="119" t="s">
        <v>1398</v>
      </c>
      <c r="H236" s="161"/>
      <c r="I236" s="162"/>
      <c r="J236" s="168"/>
    </row>
    <row r="237" spans="1:10" x14ac:dyDescent="0.45">
      <c r="G237" s="140" t="s">
        <v>17</v>
      </c>
      <c r="H237" s="141">
        <f>COUNTIF($H$4:$H$236, G237)</f>
        <v>0</v>
      </c>
      <c r="J237" s="154">
        <f>SUM(J4:J236)</f>
        <v>0</v>
      </c>
    </row>
    <row r="238" spans="1:10" x14ac:dyDescent="0.45">
      <c r="G238" s="140" t="s">
        <v>618</v>
      </c>
      <c r="H238" s="141">
        <f>COUNTIF($H$4:$H$236, G238)</f>
        <v>0</v>
      </c>
    </row>
    <row r="239" spans="1:10" x14ac:dyDescent="0.45">
      <c r="G239" s="140" t="s">
        <v>28</v>
      </c>
      <c r="H239" s="141">
        <f>COUNTIF($H$4:$H$236, G239)</f>
        <v>0</v>
      </c>
    </row>
    <row r="240" spans="1:10" x14ac:dyDescent="0.45">
      <c r="G240" s="140" t="s">
        <v>35</v>
      </c>
      <c r="H240" s="141">
        <f>COUNTIF($H$4:$H$236, G240)</f>
        <v>0</v>
      </c>
    </row>
    <row r="241" spans="7:8" x14ac:dyDescent="0.45">
      <c r="G241" s="140" t="s">
        <v>56</v>
      </c>
      <c r="H241" s="141">
        <f>COUNTIF($H$4:$H$236, G241)</f>
        <v>0</v>
      </c>
    </row>
  </sheetData>
  <autoFilter ref="A3:J241" xr:uid="{7233EDCD-23AB-429C-B568-6B9AF9422B92}">
    <filterColumn colId="0" showButton="0"/>
    <filterColumn colId="1" showButton="0"/>
    <filterColumn colId="2" showButton="0"/>
    <filterColumn colId="3" showButton="0"/>
    <filterColumn colId="4" showButton="0"/>
  </autoFilter>
  <mergeCells count="1">
    <mergeCell ref="A3:F3"/>
  </mergeCells>
  <phoneticPr fontId="3"/>
  <dataValidations count="2">
    <dataValidation type="list" allowBlank="1" showErrorMessage="1" sqref="H236 H234 H219:H232 H215:H216 H209:H213 H203:H207 H192:H200 H182:H190 H172:H180 H159:H169 H150:H157 H140:H148 H129:H138 H121:H127 H112:H119 H104:H110 H92:H102 H87:H90 H81:H84 H74:H79 H67:H72 H62:H65 H52:H59 H41:H50 H31:H39 H21:H29 H13:H19 H5:H10" xr:uid="{2C92A134-2F79-4E0E-8823-F0FCCF4F15A9}">
      <formula1>"A,B,C,D,E"</formula1>
    </dataValidation>
    <dataValidation allowBlank="1" showErrorMessage="1" sqref="H4 H11:H12 H20 H30 H40 H51 H60:H61 H66 H73 H80 H85:H86 H91 H103 H111 H120 H128 H139 H149 H158 H170:H171 H181 H191 H201:H202 H208 H214 H217:H218 H233 H235" xr:uid="{D167AD0C-28D2-4E94-A8BE-BAF80669E281}"/>
  </dataValidations>
  <pageMargins left="0.7" right="0.7" top="0.75" bottom="0.75" header="0.3" footer="0.3"/>
  <pageSetup paperSize="9" scale="48" fitToHeight="0" orientation="portrait"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B1879332C4A74490544507C6086C68" ma:contentTypeVersion="" ma:contentTypeDescription="Create a new document." ma:contentTypeScope="" ma:versionID="a56734eb9d48e38e4be31617852c8b7e">
  <xsd:schema xmlns:xsd="http://www.w3.org/2001/XMLSchema" xmlns:xs="http://www.w3.org/2001/XMLSchema" xmlns:p="http://schemas.microsoft.com/office/2006/metadata/properties" xmlns:ns2="897a26f0-b6a9-4653-abe4-4e5040116819" targetNamespace="http://schemas.microsoft.com/office/2006/metadata/properties" ma:root="true" ma:fieldsID="aabe1b1a4432348873bc6c15330cc0c1" ns2:_="">
    <xsd:import namespace="897a26f0-b6a9-4653-abe4-4e5040116819"/>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7a26f0-b6a9-4653-abe4-4e5040116819"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E49D09-FDB8-452E-8063-4D5A344265BD}"/>
</file>

<file path=customXml/itemProps2.xml><?xml version="1.0" encoding="utf-8"?>
<ds:datastoreItem xmlns:ds="http://schemas.openxmlformats.org/officeDocument/2006/customXml" ds:itemID="{61E9C850-A909-4679-B61B-2B86A6F0BE15}"/>
</file>

<file path=customXml/itemProps3.xml><?xml version="1.0" encoding="utf-8"?>
<ds:datastoreItem xmlns:ds="http://schemas.openxmlformats.org/officeDocument/2006/customXml" ds:itemID="{4D3D4711-472A-437D-99DB-3415BFC67D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回答状況</vt:lpstr>
      <vt:lpstr>基本要件</vt:lpstr>
      <vt:lpstr>市大病院群の共通機能</vt:lpstr>
      <vt:lpstr>地域医療連携ネットワーク</vt:lpstr>
      <vt:lpstr>統合DWH</vt:lpstr>
      <vt:lpstr>情報セキュリティ・災害対策</vt:lpstr>
      <vt:lpstr>役務・運用保守要件</vt:lpstr>
      <vt:lpstr>（資料）役割分担表・会議体</vt:lpstr>
      <vt:lpstr>端末・周辺機器</vt:lpstr>
      <vt:lpstr>ネットワーク</vt:lpstr>
      <vt:lpstr>'（資料）役割分担表・会議体'!Print_Area</vt:lpstr>
      <vt:lpstr>ネットワーク!Print_Area</vt:lpstr>
      <vt:lpstr>回答状況!Print_Area</vt:lpstr>
      <vt:lpstr>基本要件!Print_Area</vt:lpstr>
      <vt:lpstr>市大病院群の共通機能!Print_Area</vt:lpstr>
      <vt:lpstr>情報セキュリティ・災害対策!Print_Area</vt:lpstr>
      <vt:lpstr>端末・周辺機器!Print_Area</vt:lpstr>
      <vt:lpstr>地域医療連携ネットワーク!Print_Area</vt:lpstr>
      <vt:lpstr>統合DWH!Print_Area</vt:lpstr>
      <vt:lpstr>役務・運用保守要件!Print_Area</vt:lpstr>
      <vt:lpstr>地域医療連携ネットワーク!Print_Titles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2024-06-27T02:51:48Z</dcterms:created>
  <dcterms:modified xsi:type="dcterms:W3CDTF">2024-06-27T02:52:41Z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2024-06-27T02:52:41Z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feefeccd-ab08-499d-8eaf-edfbe2c48311</vt:lpwstr>
  </property>
  <property fmtid="{D5CDD505-2E9C-101B-9397-08002B2CF9AE}" pid="8" name="MSIP_Label_ea60d57e-af5b-4752-ac57-3e4f28ca11dc_ContentBits">
    <vt:lpwstr>0</vt:lpwstr>
  </property>
  <property fmtid="{D5CDD505-2E9C-101B-9397-08002B2CF9AE}" pid="9" name="ContentTypeId">
    <vt:lpwstr>0x01010076B1879332C4A74490544507C6086C68</vt:lpwstr>
  </property>
</Properties>
</file>