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0799C11-14D8-4E7C-99F6-0DEB8E29F18F}" xr6:coauthVersionLast="47" xr6:coauthVersionMax="47" xr10:uidLastSave="{00000000-0000-0000-0000-000000000000}"/>
  <bookViews>
    <workbookView xWindow="28680" yWindow="-120" windowWidth="29040" windowHeight="15720" tabRatio="823" xr2:uid="{CB7D0792-2786-4190-91AB-44A0DF07BA7F}"/>
  </bookViews>
  <sheets>
    <sheet name="回答状況" sheetId="33" r:id="rId1"/>
    <sheet name="会計待ち表示システム" sheetId="26" r:id="rId2"/>
    <sheet name="DPC登録システム" sheetId="19" r:id="rId3"/>
    <sheet name="患者番号（診察）案内システム" sheetId="22" r:id="rId4"/>
    <sheet name="診察券発行機" sheetId="24" r:id="rId5"/>
    <sheet name="自動精算機 " sheetId="25" r:id="rId6"/>
    <sheet name="処方チェックシステム" sheetId="3" r:id="rId7"/>
    <sheet name="麻薬管理システム" sheetId="32" r:id="rId8"/>
    <sheet name="輸血管理システム" sheetId="31" r:id="rId9"/>
    <sheet name="歯科カルテシステム" sheetId="6" r:id="rId10"/>
    <sheet name="周産期部門システム" sheetId="7" r:id="rId11"/>
    <sheet name="リハビリ業務支援システム" sheetId="9" r:id="rId12"/>
    <sheet name="栄養管理システム" sheetId="10" r:id="rId13"/>
    <sheet name="インシデントレポートシステム" sheetId="20" r:id="rId14"/>
    <sheet name="コンテンツ管理システム" sheetId="11" r:id="rId15"/>
    <sheet name="eラーニングシステム" sheetId="12" r:id="rId16"/>
  </sheets>
  <definedNames>
    <definedName name="__a6" localSheetId="2" hidden="1">{"'一覧'!$A$1:$M$28"}</definedName>
    <definedName name="__a6" localSheetId="15" hidden="1">{"'一覧'!$A$1:$M$28"}</definedName>
    <definedName name="__a6" localSheetId="13" hidden="1">{"'一覧'!$A$1:$M$28"}</definedName>
    <definedName name="__a6" localSheetId="14" hidden="1">{"'一覧'!$A$1:$M$28"}</definedName>
    <definedName name="__a6" localSheetId="11" hidden="1">{"'一覧'!$A$1:$M$28"}</definedName>
    <definedName name="__a6" localSheetId="12" hidden="1">{"'一覧'!$A$1:$M$28"}</definedName>
    <definedName name="__a6" localSheetId="1" hidden="1">{"'一覧'!$A$1:$M$28"}</definedName>
    <definedName name="__a6" localSheetId="3" hidden="1">{"'一覧'!$A$1:$M$28"}</definedName>
    <definedName name="__a6" localSheetId="9" hidden="1">{"'一覧'!$A$1:$M$28"}</definedName>
    <definedName name="__a6" localSheetId="5" hidden="1">{"'一覧'!$A$1:$M$28"}</definedName>
    <definedName name="__a6" localSheetId="4" hidden="1">{"'一覧'!$A$1:$M$28"}</definedName>
    <definedName name="__a6" localSheetId="7" hidden="1">{"'一覧'!$A$1:$M$28"}</definedName>
    <definedName name="__a6" hidden="1">{"'一覧'!$A$1:$M$28"}</definedName>
    <definedName name="__b1" localSheetId="2" hidden="1">{"'一覧'!$A$1:$M$28"}</definedName>
    <definedName name="__b1" localSheetId="15" hidden="1">{"'一覧'!$A$1:$M$28"}</definedName>
    <definedName name="__b1" localSheetId="13" hidden="1">{"'一覧'!$A$1:$M$28"}</definedName>
    <definedName name="__b1" localSheetId="14" hidden="1">{"'一覧'!$A$1:$M$28"}</definedName>
    <definedName name="__b1" localSheetId="11" hidden="1">{"'一覧'!$A$1:$M$28"}</definedName>
    <definedName name="__b1" localSheetId="12" hidden="1">{"'一覧'!$A$1:$M$28"}</definedName>
    <definedName name="__b1" localSheetId="1" hidden="1">{"'一覧'!$A$1:$M$28"}</definedName>
    <definedName name="__b1" localSheetId="3" hidden="1">{"'一覧'!$A$1:$M$28"}</definedName>
    <definedName name="__b1" localSheetId="9" hidden="1">{"'一覧'!$A$1:$M$28"}</definedName>
    <definedName name="__b1" localSheetId="5" hidden="1">{"'一覧'!$A$1:$M$28"}</definedName>
    <definedName name="__b1" localSheetId="4" hidden="1">{"'一覧'!$A$1:$M$28"}</definedName>
    <definedName name="__b1" localSheetId="7" hidden="1">{"'一覧'!$A$1:$M$28"}</definedName>
    <definedName name="__b1" hidden="1">{"'一覧'!$A$1:$M$28"}</definedName>
    <definedName name="__q3" localSheetId="2" hidden="1">{"'一覧'!$A$1:$M$28"}</definedName>
    <definedName name="__q3" localSheetId="15" hidden="1">{"'一覧'!$A$1:$M$28"}</definedName>
    <definedName name="__q3" localSheetId="13" hidden="1">{"'一覧'!$A$1:$M$28"}</definedName>
    <definedName name="__q3" localSheetId="14" hidden="1">{"'一覧'!$A$1:$M$28"}</definedName>
    <definedName name="__q3" localSheetId="11" hidden="1">{"'一覧'!$A$1:$M$28"}</definedName>
    <definedName name="__q3" localSheetId="12" hidden="1">{"'一覧'!$A$1:$M$28"}</definedName>
    <definedName name="__q3" localSheetId="1" hidden="1">{"'一覧'!$A$1:$M$28"}</definedName>
    <definedName name="__q3" localSheetId="3" hidden="1">{"'一覧'!$A$1:$M$28"}</definedName>
    <definedName name="__q3" localSheetId="9" hidden="1">{"'一覧'!$A$1:$M$28"}</definedName>
    <definedName name="__q3" localSheetId="5" hidden="1">{"'一覧'!$A$1:$M$28"}</definedName>
    <definedName name="__q3" localSheetId="4" hidden="1">{"'一覧'!$A$1:$M$28"}</definedName>
    <definedName name="__q3" localSheetId="7" hidden="1">{"'一覧'!$A$1:$M$28"}</definedName>
    <definedName name="__q3" hidden="1">{"'一覧'!$A$1:$M$28"}</definedName>
    <definedName name="__q4" localSheetId="2" hidden="1">{"'一覧'!$A$1:$M$28"}</definedName>
    <definedName name="__q4" localSheetId="15" hidden="1">{"'一覧'!$A$1:$M$28"}</definedName>
    <definedName name="__q4" localSheetId="13" hidden="1">{"'一覧'!$A$1:$M$28"}</definedName>
    <definedName name="__q4" localSheetId="14" hidden="1">{"'一覧'!$A$1:$M$28"}</definedName>
    <definedName name="__q4" localSheetId="11" hidden="1">{"'一覧'!$A$1:$M$28"}</definedName>
    <definedName name="__q4" localSheetId="12" hidden="1">{"'一覧'!$A$1:$M$28"}</definedName>
    <definedName name="__q4" localSheetId="1" hidden="1">{"'一覧'!$A$1:$M$28"}</definedName>
    <definedName name="__q4" localSheetId="3" hidden="1">{"'一覧'!$A$1:$M$28"}</definedName>
    <definedName name="__q4" localSheetId="9" hidden="1">{"'一覧'!$A$1:$M$28"}</definedName>
    <definedName name="__q4" localSheetId="5" hidden="1">{"'一覧'!$A$1:$M$28"}</definedName>
    <definedName name="__q4" localSheetId="4" hidden="1">{"'一覧'!$A$1:$M$28"}</definedName>
    <definedName name="__q4" localSheetId="7" hidden="1">{"'一覧'!$A$1:$M$28"}</definedName>
    <definedName name="__q4" hidden="1">{"'一覧'!$A$1:$M$28"}</definedName>
    <definedName name="__q5" localSheetId="2" hidden="1">{"'一覧'!$A$1:$M$28"}</definedName>
    <definedName name="__q5" localSheetId="15" hidden="1">{"'一覧'!$A$1:$M$28"}</definedName>
    <definedName name="__q5" localSheetId="13" hidden="1">{"'一覧'!$A$1:$M$28"}</definedName>
    <definedName name="__q5" localSheetId="14" hidden="1">{"'一覧'!$A$1:$M$28"}</definedName>
    <definedName name="__q5" localSheetId="11" hidden="1">{"'一覧'!$A$1:$M$28"}</definedName>
    <definedName name="__q5" localSheetId="12" hidden="1">{"'一覧'!$A$1:$M$28"}</definedName>
    <definedName name="__q5" localSheetId="1" hidden="1">{"'一覧'!$A$1:$M$28"}</definedName>
    <definedName name="__q5" localSheetId="3" hidden="1">{"'一覧'!$A$1:$M$28"}</definedName>
    <definedName name="__q5" localSheetId="9" hidden="1">{"'一覧'!$A$1:$M$28"}</definedName>
    <definedName name="__q5" localSheetId="5" hidden="1">{"'一覧'!$A$1:$M$28"}</definedName>
    <definedName name="__q5" localSheetId="4" hidden="1">{"'一覧'!$A$1:$M$28"}</definedName>
    <definedName name="__q5" localSheetId="7" hidden="1">{"'一覧'!$A$1:$M$28"}</definedName>
    <definedName name="__q5" hidden="1">{"'一覧'!$A$1:$M$28"}</definedName>
    <definedName name="__xlcn.WorksheetConnection_3ｵｰﾀﾞ【GX】☆H1S15201" localSheetId="11" hidden="1">#REF!</definedName>
    <definedName name="__xlcn.WorksheetConnection_3ｵｰﾀﾞ【GX】☆H1S15201" localSheetId="12" hidden="1">#REF!</definedName>
    <definedName name="__xlcn.WorksheetConnection_3ｵｰﾀﾞ【GX】☆H1S15201" localSheetId="9" hidden="1">#REF!</definedName>
    <definedName name="__xlcn.WorksheetConnection_3ｵｰﾀﾞ【GX】☆H1S15201" hidden="1">#REF!</definedName>
    <definedName name="_xlnm._FilterDatabase" localSheetId="2" hidden="1">DPC登録システム!$A$3:$J$108</definedName>
    <definedName name="_xlnm._FilterDatabase" localSheetId="15" hidden="1">eラーニングシステム!$A$3:$J$185</definedName>
    <definedName name="_xlnm._FilterDatabase" localSheetId="13" hidden="1">インシデントレポートシステム!$A$3:$J$185</definedName>
    <definedName name="_xlnm._FilterDatabase" localSheetId="14" hidden="1">コンテンツ管理システム!$A$3:$J$234</definedName>
    <definedName name="_xlnm._FilterDatabase" localSheetId="11" hidden="1">リハビリ業務支援システム!$A$3:$J$308</definedName>
    <definedName name="_xlnm._FilterDatabase" localSheetId="12" hidden="1">栄養管理システム!$A$3:$J$264</definedName>
    <definedName name="_xlnm._FilterDatabase" localSheetId="1" hidden="1">会計待ち表示システム!$A$3:$J$75</definedName>
    <definedName name="_xlnm._FilterDatabase" localSheetId="3" hidden="1">'患者番号（診察）案内システム'!$A$3:$J$70</definedName>
    <definedName name="_xlnm._FilterDatabase" localSheetId="9" hidden="1">歯科カルテシステム!$A$3:$J$129</definedName>
    <definedName name="_xlnm._FilterDatabase" localSheetId="5" hidden="1">'自動精算機 '!$A$3:$J$94</definedName>
    <definedName name="_xlnm._FilterDatabase" localSheetId="10" hidden="1">周産期部門システム!$A$3:$J$252</definedName>
    <definedName name="_xlnm._FilterDatabase" localSheetId="6" hidden="1">処方チェックシステム!$A$3:$J$49</definedName>
    <definedName name="_xlnm._FilterDatabase" localSheetId="4" hidden="1">診察券発行機!$A$3:$J$27</definedName>
    <definedName name="_xlnm._FilterDatabase" localSheetId="7" hidden="1">麻薬管理システム!$A$3:$J$37</definedName>
    <definedName name="_xlnm._FilterDatabase" localSheetId="8" hidden="1">輸血管理システム!$A$3:$J$234</definedName>
    <definedName name="anscount" hidden="1">1</definedName>
    <definedName name="AS2DocOpenMode" hidden="1">"AS2DocumentEdit"</definedName>
    <definedName name="HTML_CodePage" hidden="1">932</definedName>
    <definedName name="HTML_Control" localSheetId="13" hidden="1">{"'フローチャート'!$A$1:$AO$191"}</definedName>
    <definedName name="HTML_Control" localSheetId="11" hidden="1">{"'フローチャート'!$A$1:$AO$191"}</definedName>
    <definedName name="HTML_Control" localSheetId="12" hidden="1">{"'フローチャート'!$A$1:$AO$191"}</definedName>
    <definedName name="HTML_Control" localSheetId="9" hidden="1">{"'フローチャート'!$A$1:$AO$191"}</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limcount" hidden="1">2</definedName>
    <definedName name="_xlnm.Print_Titles" localSheetId="2">DPC登録システム!$3:$3</definedName>
    <definedName name="_xlnm.Print_Titles" localSheetId="15">eラーニングシステム!$3:$3</definedName>
    <definedName name="_xlnm.Print_Titles" localSheetId="13">インシデントレポートシステム!$3:$3</definedName>
    <definedName name="_xlnm.Print_Titles" localSheetId="14">コンテンツ管理システム!$3:$3</definedName>
    <definedName name="_xlnm.Print_Titles" localSheetId="11">リハビリ業務支援システム!$3:$3</definedName>
    <definedName name="_xlnm.Print_Titles" localSheetId="12">栄養管理システム!$3:$3</definedName>
    <definedName name="_xlnm.Print_Titles" localSheetId="1">会計待ち表示システム!$3:$3</definedName>
    <definedName name="_xlnm.Print_Titles" localSheetId="3">'患者番号（診察）案内システム'!$3:$3</definedName>
    <definedName name="_xlnm.Print_Titles" localSheetId="9">歯科カルテシステム!$3:$3</definedName>
    <definedName name="_xlnm.Print_Titles" localSheetId="5">'自動精算機 '!$3:$3</definedName>
    <definedName name="_xlnm.Print_Titles" localSheetId="10">周産期部門システム!$3:$3</definedName>
    <definedName name="_xlnm.Print_Titles" localSheetId="6">処方チェックシステム!$3:$3</definedName>
    <definedName name="_xlnm.Print_Titles" localSheetId="4">診察券発行機!$3:$3</definedName>
    <definedName name="_xlnm.Print_Titles" localSheetId="7">麻薬管理システム!$3:$3</definedName>
    <definedName name="_xlnm.Print_Titles" localSheetId="8">輸血管理システム!$3:$3</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3" i="7" l="1"/>
  <c r="J37" i="33" s="1"/>
  <c r="J186" i="12"/>
  <c r="J42" i="33" s="1"/>
  <c r="J235" i="11"/>
  <c r="J186" i="20"/>
  <c r="J40" i="33" s="1"/>
  <c r="J265" i="10"/>
  <c r="J39" i="33" s="1"/>
  <c r="J309" i="9"/>
  <c r="J38" i="33" s="1"/>
  <c r="J130" i="6"/>
  <c r="J36" i="33" s="1"/>
  <c r="J235" i="31"/>
  <c r="J35" i="33" s="1"/>
  <c r="J38" i="32"/>
  <c r="J34" i="33" s="1"/>
  <c r="J50" i="3"/>
  <c r="J33" i="33" s="1"/>
  <c r="J95" i="25"/>
  <c r="J32" i="33" s="1"/>
  <c r="J28" i="24"/>
  <c r="J31" i="33" s="1"/>
  <c r="C185" i="12"/>
  <c r="B184" i="12"/>
  <c r="B185" i="12" s="1"/>
  <c r="C234" i="11"/>
  <c r="B233" i="11"/>
  <c r="B234" i="11" s="1"/>
  <c r="A233" i="11"/>
  <c r="A234" i="11" s="1"/>
  <c r="C185" i="20"/>
  <c r="C264" i="10"/>
  <c r="C308" i="9"/>
  <c r="C252" i="7"/>
  <c r="C129" i="6"/>
  <c r="C234" i="31"/>
  <c r="C37" i="32"/>
  <c r="C35" i="32"/>
  <c r="C49" i="3"/>
  <c r="C94" i="25"/>
  <c r="C27" i="24"/>
  <c r="C70" i="22"/>
  <c r="C108" i="19"/>
  <c r="C73" i="26"/>
  <c r="B73" i="26"/>
  <c r="B74" i="26" s="1"/>
  <c r="A72" i="26"/>
  <c r="A73" i="26" s="1"/>
  <c r="A74" i="26" s="1"/>
  <c r="C7" i="32"/>
  <c r="C8" i="32" s="1"/>
  <c r="D8" i="32"/>
  <c r="D9" i="32" s="1"/>
  <c r="D10" i="32" s="1"/>
  <c r="D11" i="32" s="1"/>
  <c r="D12" i="32" s="1"/>
  <c r="D13" i="32" s="1"/>
  <c r="D14" i="32" s="1"/>
  <c r="D15" i="32" s="1"/>
  <c r="D16" i="32" s="1"/>
  <c r="D17" i="32" s="1"/>
  <c r="D18" i="32" s="1"/>
  <c r="D19" i="32" s="1"/>
  <c r="D20" i="32" s="1"/>
  <c r="D21" i="32" s="1"/>
  <c r="D22" i="32" s="1"/>
  <c r="D23" i="32" s="1"/>
  <c r="D24" i="32" s="1"/>
  <c r="D25" i="32" s="1"/>
  <c r="D26" i="32" s="1"/>
  <c r="D27" i="32" s="1"/>
  <c r="D28" i="32" s="1"/>
  <c r="D29" i="32" s="1"/>
  <c r="D30" i="32" s="1"/>
  <c r="D31" i="32" s="1"/>
  <c r="D32" i="32" s="1"/>
  <c r="A8" i="32"/>
  <c r="B6" i="32"/>
  <c r="B7" i="32" s="1"/>
  <c r="A5" i="32"/>
  <c r="C181" i="12"/>
  <c r="C230" i="11"/>
  <c r="D180" i="20"/>
  <c r="C180" i="20"/>
  <c r="D124" i="6"/>
  <c r="C124" i="6"/>
  <c r="B124" i="6"/>
  <c r="D303" i="9"/>
  <c r="C303" i="9"/>
  <c r="C259" i="10"/>
  <c r="B228" i="11"/>
  <c r="A260" i="10"/>
  <c r="A261" i="10" s="1"/>
  <c r="A262" i="10" s="1"/>
  <c r="A263" i="10" s="1"/>
  <c r="A264" i="10" s="1"/>
  <c r="A304" i="9"/>
  <c r="A305" i="9" s="1"/>
  <c r="A306" i="9" s="1"/>
  <c r="A307" i="9" s="1"/>
  <c r="A308" i="9" s="1"/>
  <c r="J71" i="22"/>
  <c r="J30" i="33" s="1"/>
  <c r="J76" i="26"/>
  <c r="J28" i="33" s="1"/>
  <c r="J109" i="19"/>
  <c r="J29" i="33" s="1"/>
  <c r="J41" i="33"/>
  <c r="C183" i="12"/>
  <c r="C232" i="11"/>
  <c r="C262" i="10"/>
  <c r="C306" i="9"/>
  <c r="C250" i="7"/>
  <c r="B248" i="7"/>
  <c r="B249" i="7" s="1"/>
  <c r="B250" i="7" s="1"/>
  <c r="B251" i="7" s="1"/>
  <c r="B252" i="7" s="1"/>
  <c r="A248" i="7"/>
  <c r="C127" i="6"/>
  <c r="B125" i="6"/>
  <c r="B126" i="6" s="1"/>
  <c r="B127" i="6" s="1"/>
  <c r="B128" i="6" s="1"/>
  <c r="B129" i="6" s="1"/>
  <c r="A125" i="6"/>
  <c r="A126" i="6" s="1"/>
  <c r="A127" i="6" s="1"/>
  <c r="A128" i="6" s="1"/>
  <c r="A129" i="6" s="1"/>
  <c r="C232" i="31"/>
  <c r="B230" i="31"/>
  <c r="B231" i="31" s="1"/>
  <c r="B232" i="31" s="1"/>
  <c r="B233" i="31" s="1"/>
  <c r="B234" i="31" s="1"/>
  <c r="A230" i="31"/>
  <c r="C47" i="3"/>
  <c r="B45" i="3"/>
  <c r="B46" i="3" s="1"/>
  <c r="B47" i="3" s="1"/>
  <c r="B48" i="3" s="1"/>
  <c r="B49" i="3" s="1"/>
  <c r="A45" i="3"/>
  <c r="A46" i="3" s="1"/>
  <c r="C106" i="19"/>
  <c r="A104" i="19"/>
  <c r="A105" i="19" s="1"/>
  <c r="A106" i="19" s="1"/>
  <c r="A107" i="19" s="1"/>
  <c r="A108" i="19" s="1"/>
  <c r="C75" i="26"/>
  <c r="A71" i="26"/>
  <c r="C92" i="25"/>
  <c r="C25" i="24"/>
  <c r="C68" i="22"/>
  <c r="A66" i="22"/>
  <c r="A67" i="22" s="1"/>
  <c r="A68" i="22" s="1"/>
  <c r="A69" i="22" s="1"/>
  <c r="A70" i="22" s="1"/>
  <c r="D68" i="26"/>
  <c r="D69" i="26" s="1"/>
  <c r="D70" i="26" s="1"/>
  <c r="C68" i="26"/>
  <c r="C69" i="26" s="1"/>
  <c r="C70" i="26" s="1"/>
  <c r="D57" i="26"/>
  <c r="D58" i="26" s="1"/>
  <c r="D59" i="26" s="1"/>
  <c r="D60" i="26" s="1"/>
  <c r="D61" i="26" s="1"/>
  <c r="D62" i="26" s="1"/>
  <c r="D63" i="26" s="1"/>
  <c r="D64" i="26" s="1"/>
  <c r="D65" i="26" s="1"/>
  <c r="D66" i="26" s="1"/>
  <c r="C57" i="26"/>
  <c r="C58" i="26" s="1"/>
  <c r="C59" i="26" s="1"/>
  <c r="C60" i="26" s="1"/>
  <c r="C61" i="26" s="1"/>
  <c r="C62" i="26" s="1"/>
  <c r="C63" i="26" s="1"/>
  <c r="C64" i="26" s="1"/>
  <c r="C65" i="26" s="1"/>
  <c r="C66" i="26" s="1"/>
  <c r="E45" i="26"/>
  <c r="E46" i="26" s="1"/>
  <c r="E47" i="26" s="1"/>
  <c r="E48" i="26" s="1"/>
  <c r="E49" i="26" s="1"/>
  <c r="E50" i="26" s="1"/>
  <c r="E51" i="26" s="1"/>
  <c r="D45" i="26"/>
  <c r="D46" i="26" s="1"/>
  <c r="D47" i="26" s="1"/>
  <c r="D48" i="26" s="1"/>
  <c r="D49" i="26" s="1"/>
  <c r="D50" i="26" s="1"/>
  <c r="D51" i="26" s="1"/>
  <c r="C45" i="26"/>
  <c r="C46" i="26" s="1"/>
  <c r="C47" i="26" s="1"/>
  <c r="C48" i="26" s="1"/>
  <c r="C49" i="26" s="1"/>
  <c r="C50" i="26" s="1"/>
  <c r="C51" i="26" s="1"/>
  <c r="C52" i="26" s="1"/>
  <c r="C53" i="26" s="1"/>
  <c r="C54" i="26" s="1"/>
  <c r="C55" i="26" s="1"/>
  <c r="D40" i="26"/>
  <c r="D41" i="26" s="1"/>
  <c r="D42" i="26" s="1"/>
  <c r="C40" i="26"/>
  <c r="C41" i="26" s="1"/>
  <c r="C42" i="26" s="1"/>
  <c r="D38" i="26"/>
  <c r="C38" i="26"/>
  <c r="D29" i="26"/>
  <c r="D30" i="26" s="1"/>
  <c r="D31" i="26" s="1"/>
  <c r="D32" i="26" s="1"/>
  <c r="D33" i="26" s="1"/>
  <c r="D34" i="26" s="1"/>
  <c r="D35" i="26" s="1"/>
  <c r="D36" i="26" s="1"/>
  <c r="C29" i="26"/>
  <c r="C30" i="26" s="1"/>
  <c r="C31" i="26" s="1"/>
  <c r="C32" i="26" s="1"/>
  <c r="C33" i="26" s="1"/>
  <c r="C34" i="26" s="1"/>
  <c r="C35" i="26" s="1"/>
  <c r="C36" i="26" s="1"/>
  <c r="D23" i="26"/>
  <c r="D24" i="26" s="1"/>
  <c r="D25" i="26" s="1"/>
  <c r="D26" i="26" s="1"/>
  <c r="D27" i="26" s="1"/>
  <c r="C23" i="26"/>
  <c r="C24" i="26" s="1"/>
  <c r="C25" i="26" s="1"/>
  <c r="C26" i="26" s="1"/>
  <c r="C27" i="26" s="1"/>
  <c r="D20" i="26"/>
  <c r="D21" i="26" s="1"/>
  <c r="C20" i="26"/>
  <c r="C21" i="26" s="1"/>
  <c r="D13" i="26"/>
  <c r="D14" i="26" s="1"/>
  <c r="D15" i="26" s="1"/>
  <c r="D16" i="26" s="1"/>
  <c r="D17" i="26" s="1"/>
  <c r="D18" i="26" s="1"/>
  <c r="C13" i="26"/>
  <c r="C14" i="26" s="1"/>
  <c r="C15" i="26" s="1"/>
  <c r="C16" i="26" s="1"/>
  <c r="C17" i="26" s="1"/>
  <c r="C18" i="26" s="1"/>
  <c r="B12" i="26"/>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A11" i="26"/>
  <c r="D7" i="26"/>
  <c r="D8" i="26" s="1"/>
  <c r="D9" i="26" s="1"/>
  <c r="D10" i="26" s="1"/>
  <c r="C7" i="26"/>
  <c r="C8" i="26" s="1"/>
  <c r="C9" i="26" s="1"/>
  <c r="C10" i="26" s="1"/>
  <c r="B7" i="26"/>
  <c r="B8" i="26" s="1"/>
  <c r="B9" i="26" s="1"/>
  <c r="B10" i="26" s="1"/>
  <c r="D83" i="25"/>
  <c r="D84" i="25" s="1"/>
  <c r="D85" i="25" s="1"/>
  <c r="D86" i="25" s="1"/>
  <c r="D87" i="25" s="1"/>
  <c r="D88" i="25" s="1"/>
  <c r="C83" i="25"/>
  <c r="C84" i="25" s="1"/>
  <c r="C85" i="25" s="1"/>
  <c r="C86" i="25" s="1"/>
  <c r="C87" i="25" s="1"/>
  <c r="C88" i="25" s="1"/>
  <c r="D77" i="25"/>
  <c r="D78" i="25" s="1"/>
  <c r="D79" i="25" s="1"/>
  <c r="D80" i="25" s="1"/>
  <c r="D81" i="25" s="1"/>
  <c r="C77" i="25"/>
  <c r="C78" i="25" s="1"/>
  <c r="C79" i="25" s="1"/>
  <c r="C80" i="25" s="1"/>
  <c r="C81" i="25" s="1"/>
  <c r="D69" i="25"/>
  <c r="D70" i="25" s="1"/>
  <c r="D71" i="25" s="1"/>
  <c r="D72" i="25" s="1"/>
  <c r="D73" i="25" s="1"/>
  <c r="D74" i="25" s="1"/>
  <c r="D75" i="25" s="1"/>
  <c r="C69" i="25"/>
  <c r="C70" i="25" s="1"/>
  <c r="C71" i="25" s="1"/>
  <c r="C72" i="25" s="1"/>
  <c r="C73" i="25" s="1"/>
  <c r="C74" i="25" s="1"/>
  <c r="C75" i="25" s="1"/>
  <c r="D65" i="25"/>
  <c r="D66" i="25" s="1"/>
  <c r="D67" i="25" s="1"/>
  <c r="C65" i="25"/>
  <c r="C66" i="25" s="1"/>
  <c r="C67" i="25" s="1"/>
  <c r="D51" i="25"/>
  <c r="D52" i="25" s="1"/>
  <c r="D53" i="25" s="1"/>
  <c r="D54" i="25" s="1"/>
  <c r="D55" i="25" s="1"/>
  <c r="D56" i="25" s="1"/>
  <c r="D57" i="25" s="1"/>
  <c r="D58" i="25" s="1"/>
  <c r="D59" i="25" s="1"/>
  <c r="D60" i="25" s="1"/>
  <c r="D61" i="25" s="1"/>
  <c r="D62" i="25" s="1"/>
  <c r="D63" i="25" s="1"/>
  <c r="C51" i="25"/>
  <c r="C52" i="25" s="1"/>
  <c r="C53" i="25" s="1"/>
  <c r="C54" i="25" s="1"/>
  <c r="C55" i="25" s="1"/>
  <c r="C56" i="25" s="1"/>
  <c r="C57" i="25" s="1"/>
  <c r="C58" i="25" s="1"/>
  <c r="C59" i="25" s="1"/>
  <c r="C60" i="25" s="1"/>
  <c r="C61" i="25" s="1"/>
  <c r="C62" i="25" s="1"/>
  <c r="C63" i="25" s="1"/>
  <c r="D46" i="25"/>
  <c r="D47" i="25" s="1"/>
  <c r="D43" i="25"/>
  <c r="C43" i="25"/>
  <c r="C44" i="25" s="1"/>
  <c r="C45" i="25" s="1"/>
  <c r="C46" i="25" s="1"/>
  <c r="C47" i="25" s="1"/>
  <c r="C48" i="25" s="1"/>
  <c r="C49" i="25" s="1"/>
  <c r="D16" i="25"/>
  <c r="D17" i="25" s="1"/>
  <c r="D18" i="25" s="1"/>
  <c r="D19" i="25" s="1"/>
  <c r="D20" i="25" s="1"/>
  <c r="D21" i="25" s="1"/>
  <c r="D22" i="25" s="1"/>
  <c r="D23" i="25" s="1"/>
  <c r="D24" i="25" s="1"/>
  <c r="D25" i="25" s="1"/>
  <c r="D26" i="25" s="1"/>
  <c r="D27" i="25" s="1"/>
  <c r="D28" i="25" s="1"/>
  <c r="D29" i="25" s="1"/>
  <c r="D30" i="25" s="1"/>
  <c r="D31" i="25" s="1"/>
  <c r="D32" i="25" s="1"/>
  <c r="D33" i="25" s="1"/>
  <c r="D34" i="25" s="1"/>
  <c r="D35" i="25" s="1"/>
  <c r="D36" i="25" s="1"/>
  <c r="D37" i="25" s="1"/>
  <c r="D38" i="25" s="1"/>
  <c r="D39" i="25" s="1"/>
  <c r="D40" i="25" s="1"/>
  <c r="D41" i="25" s="1"/>
  <c r="C16" i="25"/>
  <c r="C17" i="25" s="1"/>
  <c r="C18" i="25" s="1"/>
  <c r="C19" i="25" s="1"/>
  <c r="C20" i="25" s="1"/>
  <c r="C21" i="25" s="1"/>
  <c r="C22" i="25" s="1"/>
  <c r="C23" i="25" s="1"/>
  <c r="C24" i="25" s="1"/>
  <c r="C25" i="25" s="1"/>
  <c r="C26" i="25" s="1"/>
  <c r="C27" i="25" s="1"/>
  <c r="C28" i="25" s="1"/>
  <c r="C29" i="25" s="1"/>
  <c r="C30" i="25" s="1"/>
  <c r="C31" i="25" s="1"/>
  <c r="C32" i="25" s="1"/>
  <c r="C33" i="25" s="1"/>
  <c r="C34" i="25" s="1"/>
  <c r="C35" i="25" s="1"/>
  <c r="C36" i="25" s="1"/>
  <c r="C37" i="25" s="1"/>
  <c r="C38" i="25" s="1"/>
  <c r="C39" i="25" s="1"/>
  <c r="C40" i="25" s="1"/>
  <c r="C41" i="25" s="1"/>
  <c r="D12" i="25"/>
  <c r="D13" i="25" s="1"/>
  <c r="D14" i="25" s="1"/>
  <c r="A12" i="25"/>
  <c r="A13" i="25" s="1"/>
  <c r="C11" i="25"/>
  <c r="C12" i="25" s="1"/>
  <c r="C13" i="25" s="1"/>
  <c r="C14" i="25" s="1"/>
  <c r="B10" i="25"/>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A9" i="25"/>
  <c r="C7" i="25"/>
  <c r="C8" i="25" s="1"/>
  <c r="B7" i="25"/>
  <c r="B8" i="25" s="1"/>
  <c r="A9" i="24"/>
  <c r="A10" i="24" s="1"/>
  <c r="D8" i="24"/>
  <c r="D9" i="24" s="1"/>
  <c r="D10" i="24" s="1"/>
  <c r="D11" i="24" s="1"/>
  <c r="D12" i="24" s="1"/>
  <c r="D13" i="24" s="1"/>
  <c r="D14" i="24" s="1"/>
  <c r="D15" i="24" s="1"/>
  <c r="D16" i="24" s="1"/>
  <c r="D17" i="24" s="1"/>
  <c r="D18" i="24" s="1"/>
  <c r="D19" i="24" s="1"/>
  <c r="D20" i="24" s="1"/>
  <c r="D21" i="24" s="1"/>
  <c r="D22" i="24" s="1"/>
  <c r="C8" i="24"/>
  <c r="C9" i="24" s="1"/>
  <c r="C10" i="24" s="1"/>
  <c r="C11" i="24" s="1"/>
  <c r="C12" i="24" s="1"/>
  <c r="C13" i="24" s="1"/>
  <c r="C14" i="24" s="1"/>
  <c r="C15" i="24" s="1"/>
  <c r="C16" i="24" s="1"/>
  <c r="C17" i="24" s="1"/>
  <c r="C18" i="24" s="1"/>
  <c r="C19" i="24" s="1"/>
  <c r="C20" i="24" s="1"/>
  <c r="C21" i="24" s="1"/>
  <c r="C22" i="24" s="1"/>
  <c r="B8" i="24"/>
  <c r="B9" i="24" s="1"/>
  <c r="B10" i="24" s="1"/>
  <c r="B11" i="24" s="1"/>
  <c r="B12" i="24" s="1"/>
  <c r="B13" i="24" s="1"/>
  <c r="B14" i="24" s="1"/>
  <c r="B15" i="24" s="1"/>
  <c r="B16" i="24" s="1"/>
  <c r="B17" i="24" s="1"/>
  <c r="B18" i="24" s="1"/>
  <c r="B19" i="24" s="1"/>
  <c r="B20" i="24" s="1"/>
  <c r="B21" i="24" s="1"/>
  <c r="B22" i="24" s="1"/>
  <c r="B23" i="24" s="1"/>
  <c r="B24" i="24" s="1"/>
  <c r="B25" i="24" s="1"/>
  <c r="B26" i="24" s="1"/>
  <c r="B27" i="24" s="1"/>
  <c r="A5" i="24"/>
  <c r="D49" i="22"/>
  <c r="D50" i="22" s="1"/>
  <c r="D51" i="22" s="1"/>
  <c r="D52" i="22" s="1"/>
  <c r="D53" i="22" s="1"/>
  <c r="D54" i="22" s="1"/>
  <c r="D55" i="22" s="1"/>
  <c r="D56" i="22" s="1"/>
  <c r="D57" i="22" s="1"/>
  <c r="D58" i="22" s="1"/>
  <c r="D59" i="22" s="1"/>
  <c r="D60" i="22" s="1"/>
  <c r="D61" i="22" s="1"/>
  <c r="D62" i="22" s="1"/>
  <c r="D63" i="22" s="1"/>
  <c r="C49" i="22"/>
  <c r="C50" i="22" s="1"/>
  <c r="C51" i="22" s="1"/>
  <c r="C52" i="22" s="1"/>
  <c r="C53" i="22" s="1"/>
  <c r="C54" i="22" s="1"/>
  <c r="C55" i="22" s="1"/>
  <c r="C56" i="22" s="1"/>
  <c r="C57" i="22" s="1"/>
  <c r="C58" i="22" s="1"/>
  <c r="C59" i="22" s="1"/>
  <c r="C60" i="22" s="1"/>
  <c r="C61" i="22" s="1"/>
  <c r="C62" i="22" s="1"/>
  <c r="C63" i="22" s="1"/>
  <c r="D43" i="22"/>
  <c r="D41" i="22"/>
  <c r="C41" i="22"/>
  <c r="C42" i="22" s="1"/>
  <c r="C43" i="22" s="1"/>
  <c r="C44" i="22" s="1"/>
  <c r="C45" i="22" s="1"/>
  <c r="C46" i="22" s="1"/>
  <c r="C47" i="22" s="1"/>
  <c r="D32" i="22"/>
  <c r="D33" i="22" s="1"/>
  <c r="D34" i="22" s="1"/>
  <c r="D35" i="22" s="1"/>
  <c r="D36" i="22" s="1"/>
  <c r="D37" i="22" s="1"/>
  <c r="D38" i="22" s="1"/>
  <c r="D39" i="22" s="1"/>
  <c r="D24" i="22"/>
  <c r="D25" i="22" s="1"/>
  <c r="D26" i="22" s="1"/>
  <c r="D27" i="22" s="1"/>
  <c r="D28" i="22" s="1"/>
  <c r="D29" i="22" s="1"/>
  <c r="D30" i="22" s="1"/>
  <c r="C24" i="22"/>
  <c r="C25" i="22" s="1"/>
  <c r="C26" i="22" s="1"/>
  <c r="C27" i="22" s="1"/>
  <c r="C28" i="22" s="1"/>
  <c r="C29" i="22" s="1"/>
  <c r="C30" i="22" s="1"/>
  <c r="D21" i="22"/>
  <c r="D22" i="22" s="1"/>
  <c r="C21" i="22"/>
  <c r="C22" i="22" s="1"/>
  <c r="D15" i="22"/>
  <c r="D16" i="22" s="1"/>
  <c r="D17" i="22" s="1"/>
  <c r="D18" i="22" s="1"/>
  <c r="D19" i="22" s="1"/>
  <c r="C15" i="22"/>
  <c r="C16" i="22" s="1"/>
  <c r="C17" i="22" s="1"/>
  <c r="C18" i="22" s="1"/>
  <c r="C19" i="22" s="1"/>
  <c r="D12" i="22"/>
  <c r="D13" i="22" s="1"/>
  <c r="C12" i="22"/>
  <c r="C13" i="22" s="1"/>
  <c r="C10" i="22"/>
  <c r="B9" i="22"/>
  <c r="B10" i="22" s="1"/>
  <c r="B12" i="22" s="1"/>
  <c r="B13" i="22" s="1"/>
  <c r="B14" i="22" s="1"/>
  <c r="B15" i="22" s="1"/>
  <c r="B16" i="22" s="1"/>
  <c r="B17" i="22" s="1"/>
  <c r="B18" i="22" s="1"/>
  <c r="B19" i="22" s="1"/>
  <c r="B20" i="22" s="1"/>
  <c r="B21" i="22" s="1"/>
  <c r="B22" i="22" s="1"/>
  <c r="B23" i="22" s="1"/>
  <c r="B24" i="22" s="1"/>
  <c r="B25" i="22" s="1"/>
  <c r="B26" i="22" s="1"/>
  <c r="B27" i="22" s="1"/>
  <c r="B28" i="22" s="1"/>
  <c r="B29" i="22" s="1"/>
  <c r="B30" i="22" s="1"/>
  <c r="A8" i="22"/>
  <c r="C7" i="22"/>
  <c r="B7" i="22"/>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C183" i="20"/>
  <c r="B183" i="20"/>
  <c r="B184" i="20" s="1"/>
  <c r="B185" i="20" s="1"/>
  <c r="D174" i="20"/>
  <c r="D175" i="20" s="1"/>
  <c r="D176" i="20" s="1"/>
  <c r="D177" i="20" s="1"/>
  <c r="D178" i="20" s="1"/>
  <c r="C174" i="20"/>
  <c r="C175" i="20" s="1"/>
  <c r="C176" i="20" s="1"/>
  <c r="C177" i="20" s="1"/>
  <c r="C178" i="20" s="1"/>
  <c r="D171" i="20"/>
  <c r="D172" i="20" s="1"/>
  <c r="C171" i="20"/>
  <c r="C172" i="20" s="1"/>
  <c r="D157" i="20"/>
  <c r="D158" i="20" s="1"/>
  <c r="D159" i="20" s="1"/>
  <c r="D160" i="20" s="1"/>
  <c r="D161" i="20" s="1"/>
  <c r="D162" i="20" s="1"/>
  <c r="D163" i="20" s="1"/>
  <c r="D164" i="20" s="1"/>
  <c r="D165" i="20" s="1"/>
  <c r="D166" i="20" s="1"/>
  <c r="D167" i="20" s="1"/>
  <c r="D168" i="20" s="1"/>
  <c r="D169" i="20" s="1"/>
  <c r="C157" i="20"/>
  <c r="C158" i="20" s="1"/>
  <c r="C159" i="20" s="1"/>
  <c r="C160" i="20" s="1"/>
  <c r="C161" i="20" s="1"/>
  <c r="C162" i="20" s="1"/>
  <c r="C163" i="20" s="1"/>
  <c r="C164" i="20" s="1"/>
  <c r="C165" i="20" s="1"/>
  <c r="C166" i="20" s="1"/>
  <c r="C167" i="20" s="1"/>
  <c r="C168" i="20" s="1"/>
  <c r="C169" i="20" s="1"/>
  <c r="D131" i="20"/>
  <c r="D132" i="20" s="1"/>
  <c r="D133" i="20" s="1"/>
  <c r="D134" i="20" s="1"/>
  <c r="D135" i="20" s="1"/>
  <c r="D136" i="20" s="1"/>
  <c r="D137" i="20" s="1"/>
  <c r="D138" i="20" s="1"/>
  <c r="D139" i="20" s="1"/>
  <c r="D140" i="20" s="1"/>
  <c r="D141" i="20" s="1"/>
  <c r="D142" i="20" s="1"/>
  <c r="D143" i="20" s="1"/>
  <c r="D144" i="20" s="1"/>
  <c r="D145" i="20" s="1"/>
  <c r="D146" i="20" s="1"/>
  <c r="D147" i="20" s="1"/>
  <c r="D148" i="20" s="1"/>
  <c r="D149" i="20" s="1"/>
  <c r="D150" i="20" s="1"/>
  <c r="D151" i="20" s="1"/>
  <c r="D152" i="20" s="1"/>
  <c r="D153" i="20" s="1"/>
  <c r="D154" i="20" s="1"/>
  <c r="D155" i="20" s="1"/>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D109" i="20"/>
  <c r="D110" i="20" s="1"/>
  <c r="D111" i="20" s="1"/>
  <c r="D112" i="20" s="1"/>
  <c r="D113" i="20" s="1"/>
  <c r="D114" i="20" s="1"/>
  <c r="D115" i="20" s="1"/>
  <c r="D116" i="20" s="1"/>
  <c r="D117" i="20" s="1"/>
  <c r="D118" i="20" s="1"/>
  <c r="D119" i="20" s="1"/>
  <c r="D120" i="20" s="1"/>
  <c r="D121" i="20" s="1"/>
  <c r="D122" i="20" s="1"/>
  <c r="D123" i="20" s="1"/>
  <c r="D124" i="20" s="1"/>
  <c r="D125" i="20" s="1"/>
  <c r="D126" i="20" s="1"/>
  <c r="D127" i="20" s="1"/>
  <c r="D128" i="20" s="1"/>
  <c r="D129" i="20" s="1"/>
  <c r="C109" i="20"/>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D100" i="20"/>
  <c r="D101" i="20" s="1"/>
  <c r="D102" i="20" s="1"/>
  <c r="D103" i="20" s="1"/>
  <c r="D104" i="20" s="1"/>
  <c r="D105" i="20" s="1"/>
  <c r="D106" i="20" s="1"/>
  <c r="D107" i="20" s="1"/>
  <c r="C100" i="20"/>
  <c r="C101" i="20" s="1"/>
  <c r="C102" i="20" s="1"/>
  <c r="C103" i="20" s="1"/>
  <c r="C104" i="20" s="1"/>
  <c r="C105" i="20" s="1"/>
  <c r="C106" i="20" s="1"/>
  <c r="C107" i="20" s="1"/>
  <c r="D58" i="20"/>
  <c r="D59" i="20" s="1"/>
  <c r="D60" i="20" s="1"/>
  <c r="D61" i="20" s="1"/>
  <c r="D62" i="20" s="1"/>
  <c r="D63" i="20" s="1"/>
  <c r="D64" i="20" s="1"/>
  <c r="D65" i="20" s="1"/>
  <c r="D66" i="20" s="1"/>
  <c r="D67" i="20" s="1"/>
  <c r="D68" i="20" s="1"/>
  <c r="D69" i="20" s="1"/>
  <c r="D70" i="20" s="1"/>
  <c r="D71" i="20" s="1"/>
  <c r="D72" i="20" s="1"/>
  <c r="D73" i="20" s="1"/>
  <c r="D74" i="20" s="1"/>
  <c r="D75" i="20" s="1"/>
  <c r="D76" i="20" s="1"/>
  <c r="D77" i="20" s="1"/>
  <c r="D78" i="20" s="1"/>
  <c r="D79" i="20" s="1"/>
  <c r="D80" i="20" s="1"/>
  <c r="D81" i="20" s="1"/>
  <c r="D82" i="20" s="1"/>
  <c r="D83" i="20" s="1"/>
  <c r="D84" i="20" s="1"/>
  <c r="D85" i="20" s="1"/>
  <c r="D86" i="20" s="1"/>
  <c r="D87" i="20" s="1"/>
  <c r="D88" i="20" s="1"/>
  <c r="D89" i="20" s="1"/>
  <c r="D90" i="20" s="1"/>
  <c r="D91" i="20" s="1"/>
  <c r="D92" i="20" s="1"/>
  <c r="D93" i="20" s="1"/>
  <c r="D94" i="20" s="1"/>
  <c r="D95" i="20" s="1"/>
  <c r="D96" i="20" s="1"/>
  <c r="D97" i="20" s="1"/>
  <c r="D98" i="20" s="1"/>
  <c r="C58" i="20"/>
  <c r="C59" i="20" s="1"/>
  <c r="C60" i="20" s="1"/>
  <c r="C61" i="20" s="1"/>
  <c r="C62" i="20" s="1"/>
  <c r="C63" i="20" s="1"/>
  <c r="C64" i="20" s="1"/>
  <c r="C65" i="20" s="1"/>
  <c r="C66" i="20" s="1"/>
  <c r="C67" i="20" s="1"/>
  <c r="C68" i="20" s="1"/>
  <c r="C69" i="20" s="1"/>
  <c r="C70" i="20" s="1"/>
  <c r="C71" i="20" s="1"/>
  <c r="C72" i="20" s="1"/>
  <c r="C73" i="20" s="1"/>
  <c r="C74" i="20" s="1"/>
  <c r="C75" i="20" s="1"/>
  <c r="C76" i="20" s="1"/>
  <c r="C77" i="20" s="1"/>
  <c r="C78" i="20" s="1"/>
  <c r="C79" i="20" s="1"/>
  <c r="C80" i="20" s="1"/>
  <c r="C81" i="20" s="1"/>
  <c r="C82" i="20" s="1"/>
  <c r="C83" i="20" s="1"/>
  <c r="C84" i="20" s="1"/>
  <c r="C85" i="20" s="1"/>
  <c r="C86" i="20" s="1"/>
  <c r="C87" i="20" s="1"/>
  <c r="C88" i="20" s="1"/>
  <c r="C89" i="20" s="1"/>
  <c r="C90" i="20" s="1"/>
  <c r="C91" i="20" s="1"/>
  <c r="C92" i="20" s="1"/>
  <c r="C93" i="20" s="1"/>
  <c r="C94" i="20" s="1"/>
  <c r="C95" i="20" s="1"/>
  <c r="C96" i="20" s="1"/>
  <c r="C97" i="20" s="1"/>
  <c r="C98" i="20" s="1"/>
  <c r="D40" i="20"/>
  <c r="D41" i="20" s="1"/>
  <c r="D42" i="20" s="1"/>
  <c r="D43" i="20" s="1"/>
  <c r="D44" i="20" s="1"/>
  <c r="D45" i="20" s="1"/>
  <c r="D46" i="20" s="1"/>
  <c r="D47" i="20" s="1"/>
  <c r="D48" i="20" s="1"/>
  <c r="D49" i="20" s="1"/>
  <c r="D50" i="20" s="1"/>
  <c r="D51" i="20" s="1"/>
  <c r="D52" i="20" s="1"/>
  <c r="D53" i="20" s="1"/>
  <c r="D54" i="20" s="1"/>
  <c r="D55" i="20" s="1"/>
  <c r="D56" i="20" s="1"/>
  <c r="C40" i="20"/>
  <c r="C41" i="20" s="1"/>
  <c r="C42" i="20" s="1"/>
  <c r="C43" i="20" s="1"/>
  <c r="C44" i="20" s="1"/>
  <c r="C45" i="20" s="1"/>
  <c r="C46" i="20" s="1"/>
  <c r="C47" i="20" s="1"/>
  <c r="C48" i="20" s="1"/>
  <c r="C49" i="20" s="1"/>
  <c r="C50" i="20" s="1"/>
  <c r="C51" i="20" s="1"/>
  <c r="C52" i="20" s="1"/>
  <c r="C53" i="20" s="1"/>
  <c r="C54" i="20" s="1"/>
  <c r="C55" i="20" s="1"/>
  <c r="C56" i="20" s="1"/>
  <c r="D36" i="20"/>
  <c r="D37" i="20" s="1"/>
  <c r="D38" i="20" s="1"/>
  <c r="C36" i="20"/>
  <c r="C37" i="20" s="1"/>
  <c r="C38" i="20" s="1"/>
  <c r="D28" i="20"/>
  <c r="D29" i="20" s="1"/>
  <c r="D30" i="20" s="1"/>
  <c r="D31" i="20" s="1"/>
  <c r="D32" i="20" s="1"/>
  <c r="D33" i="20" s="1"/>
  <c r="D34" i="20" s="1"/>
  <c r="C28" i="20"/>
  <c r="C29" i="20" s="1"/>
  <c r="C30" i="20" s="1"/>
  <c r="C31" i="20" s="1"/>
  <c r="C32" i="20" s="1"/>
  <c r="C33" i="20" s="1"/>
  <c r="C34" i="20" s="1"/>
  <c r="B27" i="20"/>
  <c r="B28" i="20" s="1"/>
  <c r="B29" i="20" s="1"/>
  <c r="B30" i="20" s="1"/>
  <c r="B31" i="20" s="1"/>
  <c r="B32" i="20" s="1"/>
  <c r="B33" i="20" s="1"/>
  <c r="B34" i="20" s="1"/>
  <c r="B35" i="20" s="1"/>
  <c r="B36" i="20" s="1"/>
  <c r="B37" i="20" s="1"/>
  <c r="B38" i="20" s="1"/>
  <c r="B39" i="20" s="1"/>
  <c r="D17" i="20"/>
  <c r="D18" i="20" s="1"/>
  <c r="D19" i="20" s="1"/>
  <c r="D20" i="20" s="1"/>
  <c r="D21" i="20" s="1"/>
  <c r="D22" i="20" s="1"/>
  <c r="D23" i="20" s="1"/>
  <c r="D24" i="20" s="1"/>
  <c r="D25" i="20" s="1"/>
  <c r="C17" i="20"/>
  <c r="C18" i="20" s="1"/>
  <c r="C19" i="20" s="1"/>
  <c r="C20" i="20" s="1"/>
  <c r="C21" i="20" s="1"/>
  <c r="C22" i="20" s="1"/>
  <c r="C23" i="20" s="1"/>
  <c r="C24" i="20" s="1"/>
  <c r="C25" i="20" s="1"/>
  <c r="B17" i="20"/>
  <c r="B18" i="20" s="1"/>
  <c r="B19" i="20" s="1"/>
  <c r="B20" i="20" s="1"/>
  <c r="B21" i="20" s="1"/>
  <c r="B22" i="20" s="1"/>
  <c r="B23" i="20" s="1"/>
  <c r="B24" i="20" s="1"/>
  <c r="B25" i="20" s="1"/>
  <c r="D7" i="20"/>
  <c r="D8" i="20" s="1"/>
  <c r="D9" i="20" s="1"/>
  <c r="D10" i="20" s="1"/>
  <c r="D11" i="20" s="1"/>
  <c r="D12" i="20" s="1"/>
  <c r="D13" i="20" s="1"/>
  <c r="D14" i="20" s="1"/>
  <c r="B6" i="20"/>
  <c r="B7" i="20" s="1"/>
  <c r="B8" i="20" s="1"/>
  <c r="B9" i="20" s="1"/>
  <c r="B10" i="20" s="1"/>
  <c r="B11" i="20" s="1"/>
  <c r="B12" i="20" s="1"/>
  <c r="B13" i="20" s="1"/>
  <c r="B14" i="20" s="1"/>
  <c r="A5" i="20"/>
  <c r="B6" i="19"/>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C7" i="19"/>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D7" i="19"/>
  <c r="D8" i="19" s="1"/>
  <c r="D9" i="19" s="1"/>
  <c r="D10" i="19" s="1"/>
  <c r="D11" i="19" s="1"/>
  <c r="D12" i="19" s="1"/>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C37" i="19"/>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D37" i="19"/>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B72" i="19"/>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C72" i="19"/>
  <c r="C73" i="19" s="1"/>
  <c r="C74" i="19" s="1"/>
  <c r="C75" i="19" s="1"/>
  <c r="C76" i="19" s="1"/>
  <c r="C77" i="19" s="1"/>
  <c r="C78" i="19" s="1"/>
  <c r="C79" i="19" s="1"/>
  <c r="D73" i="19"/>
  <c r="D74" i="19" s="1"/>
  <c r="D75" i="19" s="1"/>
  <c r="D76" i="19" s="1"/>
  <c r="D77" i="19" s="1"/>
  <c r="D78" i="19" s="1"/>
  <c r="D79" i="19" s="1"/>
  <c r="C81" i="19"/>
  <c r="C82" i="19" s="1"/>
  <c r="C83" i="19" s="1"/>
  <c r="C84" i="19" s="1"/>
  <c r="D81" i="19"/>
  <c r="D82" i="19" s="1"/>
  <c r="D83" i="19" s="1"/>
  <c r="D84" i="19" s="1"/>
  <c r="C86" i="19"/>
  <c r="C87" i="19" s="1"/>
  <c r="C88" i="19" s="1"/>
  <c r="C89" i="19" s="1"/>
  <c r="C90" i="19" s="1"/>
  <c r="C91" i="19" s="1"/>
  <c r="C92" i="19" s="1"/>
  <c r="D86" i="19"/>
  <c r="D87" i="19" s="1"/>
  <c r="D88" i="19" s="1"/>
  <c r="D89" i="19" s="1"/>
  <c r="D90" i="19" s="1"/>
  <c r="D91" i="19" s="1"/>
  <c r="D92" i="19" s="1"/>
  <c r="C94" i="19"/>
  <c r="C95" i="19" s="1"/>
  <c r="C96" i="19" s="1"/>
  <c r="C97" i="19" s="1"/>
  <c r="D94" i="19"/>
  <c r="D97" i="19"/>
  <c r="C99" i="19"/>
  <c r="C100" i="19" s="1"/>
  <c r="C101" i="19" s="1"/>
  <c r="D99" i="19"/>
  <c r="D100" i="19" s="1"/>
  <c r="D101" i="19" s="1"/>
  <c r="C103" i="19"/>
  <c r="D103" i="19"/>
  <c r="A75" i="26" l="1"/>
  <c r="H80" i="26" s="1"/>
  <c r="B75" i="26"/>
  <c r="H79" i="26"/>
  <c r="H75" i="22"/>
  <c r="H71" i="22"/>
  <c r="H72" i="22"/>
  <c r="H73" i="22"/>
  <c r="H74" i="22"/>
  <c r="H111" i="19"/>
  <c r="H112" i="19"/>
  <c r="H76" i="26"/>
  <c r="H77" i="26"/>
  <c r="H78" i="26"/>
  <c r="C89" i="25"/>
  <c r="B89" i="25"/>
  <c r="B90" i="25" s="1"/>
  <c r="B91" i="25" s="1"/>
  <c r="B92" i="25" s="1"/>
  <c r="B93" i="25" s="1"/>
  <c r="B94" i="25" s="1"/>
  <c r="D89" i="25"/>
  <c r="C9" i="32"/>
  <c r="C10" i="32" s="1"/>
  <c r="C11" i="32" s="1"/>
  <c r="C12" i="32" s="1"/>
  <c r="C13" i="32" s="1"/>
  <c r="C14" i="32" s="1"/>
  <c r="C15" i="32" s="1"/>
  <c r="C16" i="32" s="1"/>
  <c r="C17" i="32" s="1"/>
  <c r="C18" i="32" s="1"/>
  <c r="C19" i="32" s="1"/>
  <c r="C20" i="32" s="1"/>
  <c r="C21" i="32" s="1"/>
  <c r="C22" i="32" s="1"/>
  <c r="C23" i="32" s="1"/>
  <c r="C24" i="32" s="1"/>
  <c r="C25" i="32" s="1"/>
  <c r="A9" i="32"/>
  <c r="H109" i="19"/>
  <c r="H110" i="19"/>
  <c r="H113" i="19"/>
  <c r="H130" i="6"/>
  <c r="H131" i="6"/>
  <c r="H132" i="6"/>
  <c r="H133" i="6"/>
  <c r="H134" i="6"/>
  <c r="H265" i="10"/>
  <c r="H266" i="10"/>
  <c r="H267" i="10"/>
  <c r="H268" i="10"/>
  <c r="H269" i="10"/>
  <c r="A249" i="7"/>
  <c r="A231" i="31"/>
  <c r="A47" i="3"/>
  <c r="A14" i="25"/>
  <c r="A11" i="24"/>
  <c r="A12" i="24" s="1"/>
  <c r="A13" i="24" s="1"/>
  <c r="A14" i="24" s="1"/>
  <c r="A15" i="24" s="1"/>
  <c r="A16" i="24" s="1"/>
  <c r="A17" i="24" s="1"/>
  <c r="A18" i="24" s="1"/>
  <c r="A19" i="24" s="1"/>
  <c r="A20" i="24" s="1"/>
  <c r="A21" i="24" s="1"/>
  <c r="A22" i="24" s="1"/>
  <c r="A23" i="24" s="1"/>
  <c r="A24" i="24" s="1"/>
  <c r="A25" i="24" s="1"/>
  <c r="A26" i="24" s="1"/>
  <c r="A27" i="24" s="1"/>
  <c r="C31" i="22"/>
  <c r="C32" i="22" s="1"/>
  <c r="C33" i="22" s="1"/>
  <c r="C34" i="22" s="1"/>
  <c r="C35" i="22" s="1"/>
  <c r="C36" i="22" s="1"/>
  <c r="C37" i="22" s="1"/>
  <c r="C38" i="22" s="1"/>
  <c r="C39" i="22" s="1"/>
  <c r="B31" i="22"/>
  <c r="B32" i="22" s="1"/>
  <c r="B33" i="22" s="1"/>
  <c r="B34" i="22" s="1"/>
  <c r="B35" i="22" s="1"/>
  <c r="B36" i="22" s="1"/>
  <c r="B37" i="22" s="1"/>
  <c r="B38" i="22" s="1"/>
  <c r="B39" i="22" s="1"/>
  <c r="A57" i="20"/>
  <c r="A58" i="20" s="1"/>
  <c r="A59" i="20" s="1"/>
  <c r="B36" i="19"/>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A48" i="3" l="1"/>
  <c r="A49" i="3" s="1"/>
  <c r="C26" i="32"/>
  <c r="C28" i="32"/>
  <c r="C29" i="32" s="1"/>
  <c r="H31" i="24"/>
  <c r="H30" i="24"/>
  <c r="H29" i="24"/>
  <c r="H28" i="24"/>
  <c r="H32" i="24"/>
  <c r="D30" i="33" a="1"/>
  <c r="D30" i="33" s="1"/>
  <c r="D28" i="33" a="1"/>
  <c r="D28" i="33" s="1"/>
  <c r="I28" i="33" s="1"/>
  <c r="D39" i="33" a="1"/>
  <c r="D39" i="33" s="1"/>
  <c r="I39" i="33" s="1"/>
  <c r="D36" i="33" a="1"/>
  <c r="D36" i="33" s="1"/>
  <c r="I36" i="33" s="1"/>
  <c r="D29" i="33" a="1"/>
  <c r="D29" i="33" s="1"/>
  <c r="A10" i="32"/>
  <c r="B8" i="32"/>
  <c r="H52" i="3"/>
  <c r="H51" i="3"/>
  <c r="H50" i="3"/>
  <c r="A250" i="7"/>
  <c r="A232" i="31"/>
  <c r="A15" i="25"/>
  <c r="B40" i="22"/>
  <c r="B41" i="22" s="1"/>
  <c r="B42" i="22" s="1"/>
  <c r="B43" i="22" s="1"/>
  <c r="B44" i="22" s="1"/>
  <c r="B45" i="22" s="1"/>
  <c r="B46" i="22" s="1"/>
  <c r="B47" i="22" s="1"/>
  <c r="B48" i="22" s="1"/>
  <c r="B49" i="22" s="1"/>
  <c r="A60" i="20"/>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H53" i="3" l="1"/>
  <c r="A251" i="7"/>
  <c r="A252" i="7" s="1"/>
  <c r="A233" i="31"/>
  <c r="H54" i="3"/>
  <c r="C27" i="32"/>
  <c r="C31" i="32" s="1"/>
  <c r="C32" i="32" s="1"/>
  <c r="C30" i="32"/>
  <c r="D31" i="33" a="1"/>
  <c r="D31" i="33" s="1"/>
  <c r="A11" i="32"/>
  <c r="B9" i="32"/>
  <c r="A16" i="25"/>
  <c r="B50" i="22"/>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A117" i="20"/>
  <c r="A118" i="20" s="1"/>
  <c r="A119" i="20" s="1"/>
  <c r="A120" i="20" s="1"/>
  <c r="A121" i="20" s="1"/>
  <c r="A122" i="20" s="1"/>
  <c r="A123" i="20" s="1"/>
  <c r="A124" i="20" s="1"/>
  <c r="A125" i="20" s="1"/>
  <c r="A126" i="20" s="1"/>
  <c r="A127" i="20" s="1"/>
  <c r="A128" i="20" s="1"/>
  <c r="A129" i="20" s="1"/>
  <c r="A130" i="20" s="1"/>
  <c r="A131" i="20" s="1"/>
  <c r="A132" i="20" s="1"/>
  <c r="A133" i="20" s="1"/>
  <c r="A134" i="20" s="1"/>
  <c r="H255" i="7" l="1"/>
  <c r="D33" i="33" a="1"/>
  <c r="D33" i="33" s="1"/>
  <c r="I33" i="33" s="1"/>
  <c r="H256" i="7"/>
  <c r="H254" i="7"/>
  <c r="H257" i="7"/>
  <c r="H253" i="7"/>
  <c r="A234" i="31"/>
  <c r="H235" i="31" s="1"/>
  <c r="H236" i="31"/>
  <c r="H237" i="31"/>
  <c r="A12" i="32"/>
  <c r="B10" i="32"/>
  <c r="B11" i="32" s="1"/>
  <c r="B12" i="32" s="1"/>
  <c r="B13" i="32" s="1"/>
  <c r="B14" i="32" s="1"/>
  <c r="B15" i="32" s="1"/>
  <c r="B16" i="32" s="1"/>
  <c r="B17" i="32" s="1"/>
  <c r="B18" i="32" s="1"/>
  <c r="B19" i="32" s="1"/>
  <c r="B20" i="32" s="1"/>
  <c r="B21" i="32" s="1"/>
  <c r="B22" i="32" s="1"/>
  <c r="B23" i="32" s="1"/>
  <c r="B24" i="32" s="1"/>
  <c r="B25" i="32" s="1"/>
  <c r="A17" i="25"/>
  <c r="A135" i="20"/>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81" i="20" s="1"/>
  <c r="B40" i="20"/>
  <c r="B41" i="20" s="1"/>
  <c r="B42" i="20" s="1"/>
  <c r="B43" i="20" s="1"/>
  <c r="B44" i="20" s="1"/>
  <c r="B45" i="20" s="1"/>
  <c r="B46" i="20" s="1"/>
  <c r="B47" i="20" s="1"/>
  <c r="B48" i="20" s="1"/>
  <c r="D165" i="12"/>
  <c r="D166" i="12" s="1"/>
  <c r="D167" i="12" s="1"/>
  <c r="D168" i="12" s="1"/>
  <c r="D169" i="12" s="1"/>
  <c r="D170" i="12" s="1"/>
  <c r="D171" i="12" s="1"/>
  <c r="D172" i="12" s="1"/>
  <c r="D173" i="12" s="1"/>
  <c r="D174" i="12" s="1"/>
  <c r="D175" i="12" s="1"/>
  <c r="D176" i="12" s="1"/>
  <c r="D177" i="12" s="1"/>
  <c r="D178" i="12" s="1"/>
  <c r="C165" i="12"/>
  <c r="C166" i="12" s="1"/>
  <c r="C167" i="12" s="1"/>
  <c r="C168" i="12" s="1"/>
  <c r="C169" i="12" s="1"/>
  <c r="C170" i="12" s="1"/>
  <c r="C171" i="12" s="1"/>
  <c r="C172" i="12" s="1"/>
  <c r="C173" i="12" s="1"/>
  <c r="C174" i="12" s="1"/>
  <c r="C175" i="12" s="1"/>
  <c r="C176" i="12" s="1"/>
  <c r="C177" i="12" s="1"/>
  <c r="C178" i="12" s="1"/>
  <c r="D153" i="12"/>
  <c r="D154" i="12" s="1"/>
  <c r="D155" i="12" s="1"/>
  <c r="D156" i="12" s="1"/>
  <c r="D157" i="12" s="1"/>
  <c r="D158" i="12" s="1"/>
  <c r="D159" i="12" s="1"/>
  <c r="D160" i="12" s="1"/>
  <c r="D161" i="12" s="1"/>
  <c r="D162" i="12" s="1"/>
  <c r="D163" i="12" s="1"/>
  <c r="C153" i="12"/>
  <c r="C154" i="12" s="1"/>
  <c r="C155" i="12" s="1"/>
  <c r="C156" i="12" s="1"/>
  <c r="C157" i="12" s="1"/>
  <c r="C158" i="12" s="1"/>
  <c r="C159" i="12" s="1"/>
  <c r="C160" i="12" s="1"/>
  <c r="C161" i="12" s="1"/>
  <c r="C162" i="12" s="1"/>
  <c r="C163" i="12" s="1"/>
  <c r="B152" i="12"/>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D131" i="12"/>
  <c r="D132" i="12" s="1"/>
  <c r="D133" i="12" s="1"/>
  <c r="D134" i="12" s="1"/>
  <c r="D135" i="12" s="1"/>
  <c r="D136" i="12" s="1"/>
  <c r="D137" i="12" s="1"/>
  <c r="D138" i="12" s="1"/>
  <c r="D139" i="12" s="1"/>
  <c r="D140" i="12" s="1"/>
  <c r="D141" i="12" s="1"/>
  <c r="D142" i="12" s="1"/>
  <c r="D143" i="12" s="1"/>
  <c r="D144" i="12" s="1"/>
  <c r="D145" i="12" s="1"/>
  <c r="C131" i="12"/>
  <c r="C132" i="12" s="1"/>
  <c r="C133" i="12" s="1"/>
  <c r="C134" i="12" s="1"/>
  <c r="C135" i="12" s="1"/>
  <c r="C136" i="12" s="1"/>
  <c r="C137" i="12" s="1"/>
  <c r="C138" i="12" s="1"/>
  <c r="C139" i="12" s="1"/>
  <c r="C140" i="12" s="1"/>
  <c r="C141" i="12" s="1"/>
  <c r="C142" i="12" s="1"/>
  <c r="C143" i="12" s="1"/>
  <c r="C144" i="12" s="1"/>
  <c r="C145" i="12" s="1"/>
  <c r="C147" i="12" s="1"/>
  <c r="C148" i="12" s="1"/>
  <c r="C149" i="12" s="1"/>
  <c r="C150" i="12" s="1"/>
  <c r="D111" i="12"/>
  <c r="D112" i="12" s="1"/>
  <c r="D113" i="12" s="1"/>
  <c r="D114" i="12" s="1"/>
  <c r="D115" i="12" s="1"/>
  <c r="D116" i="12" s="1"/>
  <c r="D117" i="12" s="1"/>
  <c r="D118" i="12" s="1"/>
  <c r="D119" i="12" s="1"/>
  <c r="D120" i="12" s="1"/>
  <c r="D121" i="12" s="1"/>
  <c r="D122" i="12" s="1"/>
  <c r="D123" i="12" s="1"/>
  <c r="D124" i="12" s="1"/>
  <c r="D125" i="12" s="1"/>
  <c r="D126" i="12" s="1"/>
  <c r="D127" i="12" s="1"/>
  <c r="D128" i="12" s="1"/>
  <c r="D129" i="12" s="1"/>
  <c r="C111" i="12"/>
  <c r="C112" i="12" s="1"/>
  <c r="C113" i="12" s="1"/>
  <c r="C114" i="12" s="1"/>
  <c r="C115" i="12" s="1"/>
  <c r="C116" i="12" s="1"/>
  <c r="C117" i="12" s="1"/>
  <c r="C118" i="12" s="1"/>
  <c r="C119" i="12" s="1"/>
  <c r="C120" i="12" s="1"/>
  <c r="C121" i="12" s="1"/>
  <c r="C122" i="12" s="1"/>
  <c r="C123" i="12" s="1"/>
  <c r="C124" i="12" s="1"/>
  <c r="C125" i="12" s="1"/>
  <c r="C126" i="12" s="1"/>
  <c r="D104" i="12"/>
  <c r="D105" i="12" s="1"/>
  <c r="D106" i="12" s="1"/>
  <c r="D107" i="12" s="1"/>
  <c r="D108" i="12" s="1"/>
  <c r="D109" i="12" s="1"/>
  <c r="C104" i="12"/>
  <c r="C105" i="12" s="1"/>
  <c r="C106" i="12" s="1"/>
  <c r="C107" i="12" s="1"/>
  <c r="C108" i="12" s="1"/>
  <c r="C109" i="12" s="1"/>
  <c r="D95" i="12"/>
  <c r="D96" i="12" s="1"/>
  <c r="D97" i="12" s="1"/>
  <c r="D98" i="12" s="1"/>
  <c r="D99" i="12" s="1"/>
  <c r="D100" i="12" s="1"/>
  <c r="D101" i="12" s="1"/>
  <c r="D102" i="12" s="1"/>
  <c r="C95" i="12"/>
  <c r="C96" i="12" s="1"/>
  <c r="C97" i="12" s="1"/>
  <c r="C98" i="12" s="1"/>
  <c r="C99" i="12" s="1"/>
  <c r="C100" i="12" s="1"/>
  <c r="C101" i="12" s="1"/>
  <c r="C102" i="12" s="1"/>
  <c r="C81" i="12"/>
  <c r="C82" i="12" s="1"/>
  <c r="C83" i="12" s="1"/>
  <c r="C84" i="12" s="1"/>
  <c r="C85" i="12" s="1"/>
  <c r="C86" i="12" s="1"/>
  <c r="C87" i="12" s="1"/>
  <c r="C88" i="12" s="1"/>
  <c r="C89" i="12" s="1"/>
  <c r="C90" i="12" s="1"/>
  <c r="C91" i="12" s="1"/>
  <c r="C92" i="12" s="1"/>
  <c r="C93" i="12" s="1"/>
  <c r="D80" i="12"/>
  <c r="D81" i="12" s="1"/>
  <c r="D82" i="12" s="1"/>
  <c r="D83" i="12" s="1"/>
  <c r="D84" i="12" s="1"/>
  <c r="D85" i="12" s="1"/>
  <c r="D86" i="12" s="1"/>
  <c r="D87" i="12" s="1"/>
  <c r="D88" i="12" s="1"/>
  <c r="D89" i="12" s="1"/>
  <c r="D90" i="12" s="1"/>
  <c r="D91" i="12" s="1"/>
  <c r="D92" i="12" s="1"/>
  <c r="D93" i="12" s="1"/>
  <c r="D73" i="12"/>
  <c r="D74" i="12" s="1"/>
  <c r="D75" i="12" s="1"/>
  <c r="D76" i="12" s="1"/>
  <c r="D77" i="12" s="1"/>
  <c r="D78" i="12" s="1"/>
  <c r="C73" i="12"/>
  <c r="C74" i="12" s="1"/>
  <c r="C75" i="12" s="1"/>
  <c r="C76" i="12" s="1"/>
  <c r="C77" i="12" s="1"/>
  <c r="C78" i="12" s="1"/>
  <c r="D64" i="12"/>
  <c r="D65" i="12" s="1"/>
  <c r="D66" i="12" s="1"/>
  <c r="D67" i="12" s="1"/>
  <c r="D68" i="12" s="1"/>
  <c r="D69" i="12" s="1"/>
  <c r="D70" i="12" s="1"/>
  <c r="D71" i="12" s="1"/>
  <c r="C64" i="12"/>
  <c r="C65" i="12" s="1"/>
  <c r="C66" i="12" s="1"/>
  <c r="C67" i="12" s="1"/>
  <c r="C68" i="12" s="1"/>
  <c r="C69" i="12" s="1"/>
  <c r="C70" i="12" s="1"/>
  <c r="C71" i="12" s="1"/>
  <c r="D53" i="12"/>
  <c r="D54" i="12" s="1"/>
  <c r="D55" i="12" s="1"/>
  <c r="D56" i="12" s="1"/>
  <c r="D57" i="12" s="1"/>
  <c r="D58" i="12" s="1"/>
  <c r="D59" i="12" s="1"/>
  <c r="D60" i="12" s="1"/>
  <c r="D61" i="12" s="1"/>
  <c r="D62" i="12" s="1"/>
  <c r="C53" i="12"/>
  <c r="C54" i="12" s="1"/>
  <c r="C55" i="12" s="1"/>
  <c r="C56" i="12" s="1"/>
  <c r="C57" i="12" s="1"/>
  <c r="C58" i="12" s="1"/>
  <c r="C59" i="12" s="1"/>
  <c r="C60" i="12" s="1"/>
  <c r="C61" i="12" s="1"/>
  <c r="C62" i="12" s="1"/>
  <c r="D34" i="12"/>
  <c r="D35" i="12" s="1"/>
  <c r="D36" i="12" s="1"/>
  <c r="D37" i="12" s="1"/>
  <c r="D38" i="12" s="1"/>
  <c r="D39" i="12" s="1"/>
  <c r="D40" i="12" s="1"/>
  <c r="D41" i="12" s="1"/>
  <c r="D42" i="12" s="1"/>
  <c r="D43" i="12" s="1"/>
  <c r="D44" i="12" s="1"/>
  <c r="D45" i="12" s="1"/>
  <c r="D46" i="12" s="1"/>
  <c r="D47" i="12" s="1"/>
  <c r="D48" i="12" s="1"/>
  <c r="D49" i="12" s="1"/>
  <c r="D50" i="12" s="1"/>
  <c r="D51" i="12" s="1"/>
  <c r="C34" i="12"/>
  <c r="C35" i="12" s="1"/>
  <c r="C36" i="12" s="1"/>
  <c r="C37" i="12" s="1"/>
  <c r="C38" i="12" s="1"/>
  <c r="C39" i="12" s="1"/>
  <c r="C40" i="12" s="1"/>
  <c r="C41" i="12" s="1"/>
  <c r="C42" i="12" s="1"/>
  <c r="C43" i="12" s="1"/>
  <c r="C44" i="12" s="1"/>
  <c r="C45" i="12" s="1"/>
  <c r="C46" i="12" s="1"/>
  <c r="C47" i="12" s="1"/>
  <c r="C48" i="12" s="1"/>
  <c r="C49" i="12" s="1"/>
  <c r="C50" i="12" s="1"/>
  <c r="C51" i="12" s="1"/>
  <c r="B33" i="12"/>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30" i="12" s="1"/>
  <c r="B131" i="12" s="1"/>
  <c r="B132" i="12" s="1"/>
  <c r="B133" i="12" s="1"/>
  <c r="B134" i="12" s="1"/>
  <c r="B135" i="12" s="1"/>
  <c r="B136" i="12" s="1"/>
  <c r="B137" i="12" s="1"/>
  <c r="B138" i="12" s="1"/>
  <c r="B139" i="12" s="1"/>
  <c r="B140" i="12" s="1"/>
  <c r="B141" i="12" s="1"/>
  <c r="B142" i="12" s="1"/>
  <c r="B143" i="12" s="1"/>
  <c r="B144" i="12" s="1"/>
  <c r="B145" i="12" s="1"/>
  <c r="B147" i="12" s="1"/>
  <c r="B148" i="12" s="1"/>
  <c r="B149" i="12" s="1"/>
  <c r="B150" i="12" s="1"/>
  <c r="B23" i="12"/>
  <c r="B24" i="12" s="1"/>
  <c r="B25" i="12" s="1"/>
  <c r="B26" i="12" s="1"/>
  <c r="B27" i="12" s="1"/>
  <c r="B28" i="12" s="1"/>
  <c r="B29" i="12" s="1"/>
  <c r="B30" i="12" s="1"/>
  <c r="B31" i="12" s="1"/>
  <c r="D21" i="12"/>
  <c r="D22" i="12" s="1"/>
  <c r="D23" i="12" s="1"/>
  <c r="D24" i="12" s="1"/>
  <c r="D25" i="12" s="1"/>
  <c r="D26" i="12" s="1"/>
  <c r="D27" i="12" s="1"/>
  <c r="D28" i="12" s="1"/>
  <c r="D29" i="12" s="1"/>
  <c r="D30" i="12" s="1"/>
  <c r="D31" i="12" s="1"/>
  <c r="C21" i="12"/>
  <c r="C22" i="12" s="1"/>
  <c r="C23" i="12" s="1"/>
  <c r="C24" i="12" s="1"/>
  <c r="C25" i="12" s="1"/>
  <c r="C26" i="12" s="1"/>
  <c r="C27" i="12" s="1"/>
  <c r="C28" i="12" s="1"/>
  <c r="C29" i="12" s="1"/>
  <c r="C30" i="12" s="1"/>
  <c r="C31" i="12" s="1"/>
  <c r="A19" i="12"/>
  <c r="A20" i="12" s="1"/>
  <c r="A21" i="12" s="1"/>
  <c r="A22" i="12" s="1"/>
  <c r="A23" i="12" s="1"/>
  <c r="C8" i="12"/>
  <c r="C9" i="12" s="1"/>
  <c r="C10" i="12" s="1"/>
  <c r="C11" i="12" s="1"/>
  <c r="C12" i="12" s="1"/>
  <c r="C13" i="12" s="1"/>
  <c r="C14" i="12" s="1"/>
  <c r="C15" i="12" s="1"/>
  <c r="C16" i="12" s="1"/>
  <c r="C17" i="12" s="1"/>
  <c r="C18" i="12" s="1"/>
  <c r="D7" i="12"/>
  <c r="D8" i="12" s="1"/>
  <c r="D9" i="12" s="1"/>
  <c r="D10" i="12" s="1"/>
  <c r="D11" i="12" s="1"/>
  <c r="D12" i="12" s="1"/>
  <c r="D13" i="12" s="1"/>
  <c r="D14" i="12" s="1"/>
  <c r="D15" i="12" s="1"/>
  <c r="D16" i="12" s="1"/>
  <c r="D17" i="12" s="1"/>
  <c r="D18" i="12" s="1"/>
  <c r="B6" i="12"/>
  <c r="B7" i="12" s="1"/>
  <c r="B8" i="12" s="1"/>
  <c r="B9" i="12" s="1"/>
  <c r="B10" i="12" s="1"/>
  <c r="B11" i="12" s="1"/>
  <c r="B12" i="12" s="1"/>
  <c r="B13" i="12" s="1"/>
  <c r="B14" i="12" s="1"/>
  <c r="B15" i="12" s="1"/>
  <c r="B16" i="12" s="1"/>
  <c r="B17" i="12" s="1"/>
  <c r="B18" i="12" s="1"/>
  <c r="A5" i="12"/>
  <c r="D19" i="11"/>
  <c r="D20" i="11" s="1"/>
  <c r="D21" i="11" s="1"/>
  <c r="D22" i="11" s="1"/>
  <c r="D23" i="11" s="1"/>
  <c r="D24" i="11" s="1"/>
  <c r="D25" i="11" s="1"/>
  <c r="D26" i="11" s="1"/>
  <c r="D27" i="11" s="1"/>
  <c r="D28" i="11" s="1"/>
  <c r="D29" i="11" s="1"/>
  <c r="C19" i="11"/>
  <c r="C20" i="11" s="1"/>
  <c r="C21" i="11" s="1"/>
  <c r="C22" i="11" s="1"/>
  <c r="C23" i="11" s="1"/>
  <c r="C24" i="11" s="1"/>
  <c r="C25" i="11" s="1"/>
  <c r="C26" i="11" s="1"/>
  <c r="C27" i="11" s="1"/>
  <c r="C28" i="11" s="1"/>
  <c r="C29" i="11" s="1"/>
  <c r="D7" i="11"/>
  <c r="D8" i="11" s="1"/>
  <c r="D9" i="11" s="1"/>
  <c r="D10" i="11" s="1"/>
  <c r="D11" i="11" s="1"/>
  <c r="D12" i="11" s="1"/>
  <c r="D13" i="11" s="1"/>
  <c r="D14" i="11" s="1"/>
  <c r="D15" i="11" s="1"/>
  <c r="D16" i="11" s="1"/>
  <c r="C7" i="11"/>
  <c r="C8" i="11" s="1"/>
  <c r="C9" i="11" s="1"/>
  <c r="C10" i="11" s="1"/>
  <c r="C11" i="11" s="1"/>
  <c r="C12" i="11" s="1"/>
  <c r="C13" i="11" s="1"/>
  <c r="C14" i="11" s="1"/>
  <c r="C15" i="11" s="1"/>
  <c r="C16" i="11" s="1"/>
  <c r="D37" i="33" l="1" a="1"/>
  <c r="D37" i="33" s="1"/>
  <c r="I37" i="33" s="1"/>
  <c r="H239" i="31"/>
  <c r="H238" i="31"/>
  <c r="B26" i="32"/>
  <c r="B28" i="32"/>
  <c r="B29" i="32" s="1"/>
  <c r="A13" i="32"/>
  <c r="A183" i="20"/>
  <c r="A184" i="20" s="1"/>
  <c r="A185" i="20" s="1"/>
  <c r="A182" i="20"/>
  <c r="H190" i="20" s="1"/>
  <c r="D146" i="12"/>
  <c r="D147" i="12" s="1"/>
  <c r="D148" i="12" s="1"/>
  <c r="D149" i="12" s="1"/>
  <c r="D150" i="12" s="1"/>
  <c r="A18" i="25"/>
  <c r="B49" i="20"/>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A24" i="12"/>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30" i="12" s="1"/>
  <c r="A131" i="12" s="1"/>
  <c r="A132" i="12" s="1"/>
  <c r="A133" i="12" s="1"/>
  <c r="A134" i="12" s="1"/>
  <c r="A135" i="12" s="1"/>
  <c r="A136" i="12" s="1"/>
  <c r="A137" i="12" s="1"/>
  <c r="A138" i="12" s="1"/>
  <c r="A139" i="12" s="1"/>
  <c r="A140" i="12" s="1"/>
  <c r="A141" i="12" s="1"/>
  <c r="A142" i="12" s="1"/>
  <c r="A143" i="12" s="1"/>
  <c r="A144" i="12" s="1"/>
  <c r="A145"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D35" i="33" l="1" a="1"/>
  <c r="D35" i="33" s="1"/>
  <c r="I35" i="33" s="1"/>
  <c r="B27" i="32"/>
  <c r="B31" i="32" s="1"/>
  <c r="B32" i="32" s="1"/>
  <c r="B33" i="32" s="1"/>
  <c r="B34" i="32" s="1"/>
  <c r="B35" i="32" s="1"/>
  <c r="B36" i="32" s="1"/>
  <c r="B37" i="32" s="1"/>
  <c r="B30" i="32"/>
  <c r="H186" i="12"/>
  <c r="H188" i="20"/>
  <c r="A19" i="25"/>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14" i="32"/>
  <c r="H188" i="12"/>
  <c r="H189" i="12"/>
  <c r="H187" i="12"/>
  <c r="H190" i="12"/>
  <c r="H189" i="20"/>
  <c r="H187" i="20"/>
  <c r="H186" i="20"/>
  <c r="B117" i="20"/>
  <c r="B118" i="20" s="1"/>
  <c r="B119" i="20" s="1"/>
  <c r="B120" i="20" s="1"/>
  <c r="B121" i="20" s="1"/>
  <c r="B122" i="20" s="1"/>
  <c r="B123" i="20" s="1"/>
  <c r="B124" i="20" s="1"/>
  <c r="B125" i="20" s="1"/>
  <c r="B126" i="20" s="1"/>
  <c r="B127" i="20" s="1"/>
  <c r="B128" i="20" s="1"/>
  <c r="B129" i="20" s="1"/>
  <c r="B130" i="20" s="1"/>
  <c r="B131" i="20" s="1"/>
  <c r="B132" i="20" s="1"/>
  <c r="B133" i="20" s="1"/>
  <c r="B134" i="20" s="1"/>
  <c r="A87" i="25" l="1"/>
  <c r="A88" i="25" s="1"/>
  <c r="A89" i="25" s="1"/>
  <c r="D42" i="33" a="1"/>
  <c r="D42" i="33" s="1"/>
  <c r="D40" i="33" a="1"/>
  <c r="D40" i="33" s="1"/>
  <c r="I40" i="33" s="1"/>
  <c r="A15" i="32"/>
  <c r="B135" i="20"/>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D253" i="10"/>
  <c r="D254" i="10" s="1"/>
  <c r="D255" i="10" s="1"/>
  <c r="D256" i="10" s="1"/>
  <c r="D257" i="10" s="1"/>
  <c r="C253" i="10"/>
  <c r="C254" i="10" s="1"/>
  <c r="C255" i="10" s="1"/>
  <c r="C256" i="10" s="1"/>
  <c r="C257" i="10" s="1"/>
  <c r="D227" i="10"/>
  <c r="D228" i="10" s="1"/>
  <c r="D229" i="10" s="1"/>
  <c r="D230" i="10" s="1"/>
  <c r="D231" i="10" s="1"/>
  <c r="D232" i="10" s="1"/>
  <c r="D233" i="10" s="1"/>
  <c r="D234" i="10" s="1"/>
  <c r="D235" i="10" s="1"/>
  <c r="D236" i="10" s="1"/>
  <c r="D237" i="10" s="1"/>
  <c r="D238" i="10" s="1"/>
  <c r="D239" i="10" s="1"/>
  <c r="D240" i="10" s="1"/>
  <c r="D241" i="10" s="1"/>
  <c r="D242" i="10" s="1"/>
  <c r="D243" i="10" s="1"/>
  <c r="D244" i="10" s="1"/>
  <c r="D245" i="10" s="1"/>
  <c r="D246" i="10" s="1"/>
  <c r="D247" i="10" s="1"/>
  <c r="D248" i="10" s="1"/>
  <c r="D249" i="10" s="1"/>
  <c r="D250" i="10" s="1"/>
  <c r="D251" i="10" s="1"/>
  <c r="C227" i="10"/>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D210" i="10"/>
  <c r="D211" i="10" s="1"/>
  <c r="D212" i="10" s="1"/>
  <c r="D213" i="10" s="1"/>
  <c r="D214" i="10" s="1"/>
  <c r="D215" i="10" s="1"/>
  <c r="D216" i="10" s="1"/>
  <c r="D217" i="10" s="1"/>
  <c r="D218" i="10" s="1"/>
  <c r="D219" i="10" s="1"/>
  <c r="D220" i="10" s="1"/>
  <c r="D221" i="10" s="1"/>
  <c r="D222" i="10" s="1"/>
  <c r="D223" i="10" s="1"/>
  <c r="D224" i="10" s="1"/>
  <c r="D225" i="10" s="1"/>
  <c r="C210" i="10"/>
  <c r="C211" i="10" s="1"/>
  <c r="C212" i="10" s="1"/>
  <c r="C213" i="10" s="1"/>
  <c r="C214" i="10" s="1"/>
  <c r="C215" i="10" s="1"/>
  <c r="C216" i="10" s="1"/>
  <c r="C217" i="10" s="1"/>
  <c r="C218" i="10" s="1"/>
  <c r="C219" i="10" s="1"/>
  <c r="C220" i="10" s="1"/>
  <c r="C221" i="10" s="1"/>
  <c r="C222" i="10" s="1"/>
  <c r="C223" i="10" s="1"/>
  <c r="C224" i="10" s="1"/>
  <c r="C225" i="10" s="1"/>
  <c r="D203" i="10"/>
  <c r="D204" i="10" s="1"/>
  <c r="D205" i="10" s="1"/>
  <c r="D206" i="10" s="1"/>
  <c r="D207" i="10" s="1"/>
  <c r="D208" i="10" s="1"/>
  <c r="C203" i="10"/>
  <c r="C204" i="10" s="1"/>
  <c r="C205" i="10" s="1"/>
  <c r="C206" i="10" s="1"/>
  <c r="C207" i="10" s="1"/>
  <c r="C208" i="10" s="1"/>
  <c r="D185" i="10"/>
  <c r="D186" i="10" s="1"/>
  <c r="D187" i="10" s="1"/>
  <c r="D188" i="10" s="1"/>
  <c r="D189" i="10" s="1"/>
  <c r="D190" i="10" s="1"/>
  <c r="D191" i="10" s="1"/>
  <c r="D192" i="10" s="1"/>
  <c r="D193" i="10" s="1"/>
  <c r="D194" i="10" s="1"/>
  <c r="D195" i="10" s="1"/>
  <c r="D196" i="10" s="1"/>
  <c r="D197" i="10" s="1"/>
  <c r="D198" i="10" s="1"/>
  <c r="D199" i="10" s="1"/>
  <c r="D200" i="10" s="1"/>
  <c r="D201" i="10" s="1"/>
  <c r="C185" i="10"/>
  <c r="C186" i="10" s="1"/>
  <c r="C187" i="10" s="1"/>
  <c r="C188" i="10" s="1"/>
  <c r="C189" i="10" s="1"/>
  <c r="C190" i="10" s="1"/>
  <c r="C191" i="10" s="1"/>
  <c r="C192" i="10" s="1"/>
  <c r="C193" i="10" s="1"/>
  <c r="C194" i="10" s="1"/>
  <c r="C195" i="10" s="1"/>
  <c r="C196" i="10" s="1"/>
  <c r="C197" i="10" s="1"/>
  <c r="C198" i="10" s="1"/>
  <c r="C199" i="10" s="1"/>
  <c r="C200" i="10" s="1"/>
  <c r="C201" i="10" s="1"/>
  <c r="D176" i="10"/>
  <c r="D177" i="10" s="1"/>
  <c r="D178" i="10" s="1"/>
  <c r="D179" i="10" s="1"/>
  <c r="D180" i="10" s="1"/>
  <c r="D181" i="10" s="1"/>
  <c r="D182" i="10" s="1"/>
  <c r="D183" i="10" s="1"/>
  <c r="C176" i="10"/>
  <c r="C177" i="10" s="1"/>
  <c r="C178" i="10" s="1"/>
  <c r="C179" i="10" s="1"/>
  <c r="C180" i="10" s="1"/>
  <c r="C181" i="10" s="1"/>
  <c r="C182" i="10" s="1"/>
  <c r="C183" i="10" s="1"/>
  <c r="D163" i="10"/>
  <c r="D164" i="10" s="1"/>
  <c r="D165" i="10" s="1"/>
  <c r="D166" i="10" s="1"/>
  <c r="D167" i="10" s="1"/>
  <c r="D168" i="10" s="1"/>
  <c r="D169" i="10" s="1"/>
  <c r="D170" i="10" s="1"/>
  <c r="D171" i="10" s="1"/>
  <c r="D172" i="10" s="1"/>
  <c r="D173" i="10" s="1"/>
  <c r="D174" i="10" s="1"/>
  <c r="C163" i="10"/>
  <c r="C164" i="10" s="1"/>
  <c r="C165" i="10" s="1"/>
  <c r="C166" i="10" s="1"/>
  <c r="C167" i="10" s="1"/>
  <c r="C168" i="10" s="1"/>
  <c r="C169" i="10" s="1"/>
  <c r="C170" i="10" s="1"/>
  <c r="C171" i="10" s="1"/>
  <c r="C172" i="10" s="1"/>
  <c r="C173" i="10" s="1"/>
  <c r="C174" i="10" s="1"/>
  <c r="D137" i="10"/>
  <c r="C137" i="10"/>
  <c r="C138" i="10" s="1"/>
  <c r="C139" i="10" s="1"/>
  <c r="D109" i="10"/>
  <c r="D110" i="10" s="1"/>
  <c r="D111" i="10" s="1"/>
  <c r="D112" i="10" s="1"/>
  <c r="D113" i="10" s="1"/>
  <c r="D114" i="10" s="1"/>
  <c r="D115" i="10" s="1"/>
  <c r="D116" i="10" s="1"/>
  <c r="D117" i="10" s="1"/>
  <c r="D118" i="10" s="1"/>
  <c r="D119" i="10" s="1"/>
  <c r="D120" i="10" s="1"/>
  <c r="D121" i="10" s="1"/>
  <c r="D122" i="10" s="1"/>
  <c r="D123" i="10" s="1"/>
  <c r="D124" i="10" s="1"/>
  <c r="D125" i="10" s="1"/>
  <c r="D126" i="10" s="1"/>
  <c r="D127" i="10" s="1"/>
  <c r="D128" i="10" s="1"/>
  <c r="D129" i="10" s="1"/>
  <c r="D130" i="10" s="1"/>
  <c r="D131" i="10" s="1"/>
  <c r="D132" i="10" s="1"/>
  <c r="D133" i="10" s="1"/>
  <c r="D134" i="10" s="1"/>
  <c r="D135" i="10" s="1"/>
  <c r="C109" i="10"/>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D62" i="10"/>
  <c r="D63" i="10" s="1"/>
  <c r="D64" i="10" s="1"/>
  <c r="D65" i="10" s="1"/>
  <c r="D66" i="10" s="1"/>
  <c r="D67" i="10" s="1"/>
  <c r="D68" i="10" s="1"/>
  <c r="D69" i="10" s="1"/>
  <c r="D70" i="10" s="1"/>
  <c r="D71" i="10" s="1"/>
  <c r="D72" i="10" s="1"/>
  <c r="D73" i="10" s="1"/>
  <c r="D74" i="10" s="1"/>
  <c r="D75" i="10" s="1"/>
  <c r="D76" i="10" s="1"/>
  <c r="D77" i="10" s="1"/>
  <c r="D78" i="10" s="1"/>
  <c r="D79" i="10" s="1"/>
  <c r="D80" i="10" s="1"/>
  <c r="D81" i="10" s="1"/>
  <c r="D82" i="10" s="1"/>
  <c r="D83" i="10" s="1"/>
  <c r="D84" i="10" s="1"/>
  <c r="D85" i="10" s="1"/>
  <c r="D86" i="10" s="1"/>
  <c r="D87" i="10" s="1"/>
  <c r="D88" i="10" s="1"/>
  <c r="D89" i="10" s="1"/>
  <c r="D90" i="10" s="1"/>
  <c r="D91" i="10" s="1"/>
  <c r="D92" i="10" s="1"/>
  <c r="D93" i="10" s="1"/>
  <c r="D94" i="10" s="1"/>
  <c r="D95" i="10" s="1"/>
  <c r="D96" i="10" s="1"/>
  <c r="D97" i="10" s="1"/>
  <c r="D98" i="10" s="1"/>
  <c r="D99" i="10" s="1"/>
  <c r="D100" i="10" s="1"/>
  <c r="D101" i="10" s="1"/>
  <c r="D102" i="10" s="1"/>
  <c r="D103" i="10" s="1"/>
  <c r="D104" i="10" s="1"/>
  <c r="D105" i="10" s="1"/>
  <c r="D106" i="10" s="1"/>
  <c r="D107" i="10" s="1"/>
  <c r="C62" i="10"/>
  <c r="C63" i="10" s="1"/>
  <c r="C64" i="10" s="1"/>
  <c r="C65" i="10" s="1"/>
  <c r="C66" i="10" s="1"/>
  <c r="C67" i="10" s="1"/>
  <c r="C68" i="10" s="1"/>
  <c r="C69" i="10" s="1"/>
  <c r="C70" i="10" s="1"/>
  <c r="C71" i="10" s="1"/>
  <c r="C72" i="10" s="1"/>
  <c r="C73" i="10" s="1"/>
  <c r="C74" i="10" s="1"/>
  <c r="C75" i="10" s="1"/>
  <c r="C76" i="10" s="1"/>
  <c r="C77" i="10" s="1"/>
  <c r="C78" i="10" s="1"/>
  <c r="C79" i="10" s="1"/>
  <c r="C80" i="10" s="1"/>
  <c r="C81" i="10" s="1"/>
  <c r="D28" i="10"/>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C28" i="10"/>
  <c r="C29" i="10" s="1"/>
  <c r="C30" i="10" s="1"/>
  <c r="C31" i="10" s="1"/>
  <c r="C32" i="10" s="1"/>
  <c r="C33" i="10" s="1"/>
  <c r="C34" i="10" s="1"/>
  <c r="C35" i="10" s="1"/>
  <c r="C36" i="10" s="1"/>
  <c r="C37" i="10" s="1"/>
  <c r="C38" i="10" s="1"/>
  <c r="C39" i="10" s="1"/>
  <c r="C40" i="10" s="1"/>
  <c r="C41" i="10" s="1"/>
  <c r="C42" i="10" s="1"/>
  <c r="C43" i="10" s="1"/>
  <c r="C44" i="10" s="1"/>
  <c r="C45" i="10" s="1"/>
  <c r="D22" i="10"/>
  <c r="D23" i="10" s="1"/>
  <c r="D24" i="10" s="1"/>
  <c r="D25" i="10" s="1"/>
  <c r="D26" i="10" s="1"/>
  <c r="C22" i="10"/>
  <c r="C23" i="10" s="1"/>
  <c r="C24" i="10" s="1"/>
  <c r="C25" i="10" s="1"/>
  <c r="C26" i="10" s="1"/>
  <c r="B8" i="10"/>
  <c r="B10" i="10" s="1"/>
  <c r="B12" i="10" s="1"/>
  <c r="B14" i="10" s="1"/>
  <c r="B16" i="10" s="1"/>
  <c r="B18" i="10" s="1"/>
  <c r="D7" i="10"/>
  <c r="D8" i="10" s="1"/>
  <c r="D9" i="10" s="1"/>
  <c r="D10" i="10" s="1"/>
  <c r="D11" i="10" s="1"/>
  <c r="D12" i="10" s="1"/>
  <c r="D13" i="10" s="1"/>
  <c r="D14" i="10" s="1"/>
  <c r="D15" i="10" s="1"/>
  <c r="D16" i="10" s="1"/>
  <c r="D17" i="10" s="1"/>
  <c r="D18" i="10" s="1"/>
  <c r="D19" i="10" s="1"/>
  <c r="D20" i="10" s="1"/>
  <c r="C7" i="10"/>
  <c r="C8" i="10" s="1"/>
  <c r="C9" i="10" s="1"/>
  <c r="C10" i="10" s="1"/>
  <c r="C11" i="10" s="1"/>
  <c r="C12" i="10" s="1"/>
  <c r="C13" i="10" s="1"/>
  <c r="C14" i="10" s="1"/>
  <c r="C15" i="10" s="1"/>
  <c r="C16" i="10" s="1"/>
  <c r="C17" i="10" s="1"/>
  <c r="C18" i="10" s="1"/>
  <c r="C19" i="10" s="1"/>
  <c r="C20" i="10" s="1"/>
  <c r="B7" i="10"/>
  <c r="B9" i="10" s="1"/>
  <c r="B11" i="10" s="1"/>
  <c r="B13" i="10" s="1"/>
  <c r="B15" i="10" s="1"/>
  <c r="B17" i="10" s="1"/>
  <c r="B19" i="10" s="1"/>
  <c r="A90" i="25" l="1"/>
  <c r="A91" i="25" s="1"/>
  <c r="A92" i="25" s="1"/>
  <c r="A16" i="32"/>
  <c r="C83" i="10"/>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82" i="10"/>
  <c r="B21" i="10"/>
  <c r="B23" i="10" s="1"/>
  <c r="B25" i="10" s="1"/>
  <c r="B28" i="10" s="1"/>
  <c r="B30" i="10" s="1"/>
  <c r="B32" i="10" s="1"/>
  <c r="B34" i="10" s="1"/>
  <c r="B36" i="10" s="1"/>
  <c r="B38" i="10" s="1"/>
  <c r="B40" i="10" s="1"/>
  <c r="B42" i="10" s="1"/>
  <c r="B44" i="10" s="1"/>
  <c r="C49" i="10"/>
  <c r="C50" i="10" s="1"/>
  <c r="C51" i="10" s="1"/>
  <c r="C52" i="10" s="1"/>
  <c r="C53" i="10" s="1"/>
  <c r="C54" i="10" s="1"/>
  <c r="C55" i="10" s="1"/>
  <c r="C46" i="10"/>
  <c r="C47" i="10" s="1"/>
  <c r="C48" i="10" s="1"/>
  <c r="B22" i="10"/>
  <c r="B24" i="10" s="1"/>
  <c r="B20" i="10"/>
  <c r="C141" i="10"/>
  <c r="C140" i="10"/>
  <c r="C142" i="10" s="1"/>
  <c r="C143" i="10" s="1"/>
  <c r="C144" i="10" s="1"/>
  <c r="C145" i="10" s="1"/>
  <c r="C146" i="10" s="1"/>
  <c r="C147" i="10" s="1"/>
  <c r="A93" i="25" l="1"/>
  <c r="A17" i="32"/>
  <c r="B27" i="10"/>
  <c r="B29" i="10" s="1"/>
  <c r="B31" i="10" s="1"/>
  <c r="B33" i="10" s="1"/>
  <c r="B35" i="10" s="1"/>
  <c r="B37" i="10" s="1"/>
  <c r="B39" i="10" s="1"/>
  <c r="B41" i="10" s="1"/>
  <c r="B43" i="10" s="1"/>
  <c r="B45" i="10" s="1"/>
  <c r="B26" i="10"/>
  <c r="C57" i="10"/>
  <c r="C56" i="10"/>
  <c r="B49" i="10"/>
  <c r="B51" i="10" s="1"/>
  <c r="B53" i="10" s="1"/>
  <c r="B55" i="10" s="1"/>
  <c r="B46" i="10"/>
  <c r="B48" i="10" s="1"/>
  <c r="C148" i="10"/>
  <c r="C149" i="10" s="1"/>
  <c r="C150" i="10" s="1"/>
  <c r="C151" i="10" s="1"/>
  <c r="C152" i="10" s="1"/>
  <c r="C153" i="10" s="1"/>
  <c r="C154" i="10" s="1"/>
  <c r="A94" i="25" l="1"/>
  <c r="H96" i="25" s="1"/>
  <c r="H97" i="25"/>
  <c r="H99" i="25"/>
  <c r="H98" i="25"/>
  <c r="H95" i="25"/>
  <c r="A18" i="32"/>
  <c r="A19" i="32" s="1"/>
  <c r="A20" i="32" s="1"/>
  <c r="A21" i="32" s="1"/>
  <c r="A22" i="32" s="1"/>
  <c r="A23" i="32" s="1"/>
  <c r="A24" i="32" s="1"/>
  <c r="A25" i="32" s="1"/>
  <c r="C155" i="10"/>
  <c r="C156" i="10"/>
  <c r="C158" i="10" s="1"/>
  <c r="B59" i="10"/>
  <c r="B61" i="10" s="1"/>
  <c r="B63" i="10" s="1"/>
  <c r="B65" i="10" s="1"/>
  <c r="B67" i="10" s="1"/>
  <c r="B69" i="10" s="1"/>
  <c r="B71" i="10" s="1"/>
  <c r="B73" i="10" s="1"/>
  <c r="B75" i="10" s="1"/>
  <c r="B77" i="10" s="1"/>
  <c r="B79" i="10" s="1"/>
  <c r="B81" i="10" s="1"/>
  <c r="B84" i="10" s="1"/>
  <c r="B86" i="10" s="1"/>
  <c r="B88" i="10" s="1"/>
  <c r="B90" i="10" s="1"/>
  <c r="B92" i="10" s="1"/>
  <c r="B94" i="10" s="1"/>
  <c r="B96" i="10" s="1"/>
  <c r="B98" i="10" s="1"/>
  <c r="B100" i="10" s="1"/>
  <c r="B102" i="10" s="1"/>
  <c r="B104" i="10" s="1"/>
  <c r="B106" i="10" s="1"/>
  <c r="B108" i="10" s="1"/>
  <c r="B110" i="10" s="1"/>
  <c r="B112" i="10" s="1"/>
  <c r="B114" i="10" s="1"/>
  <c r="B116" i="10" s="1"/>
  <c r="B118" i="10" s="1"/>
  <c r="B120" i="10" s="1"/>
  <c r="B122" i="10" s="1"/>
  <c r="B124" i="10" s="1"/>
  <c r="B126" i="10" s="1"/>
  <c r="B128" i="10" s="1"/>
  <c r="B130" i="10" s="1"/>
  <c r="B132" i="10" s="1"/>
  <c r="B134" i="10" s="1"/>
  <c r="B136" i="10" s="1"/>
  <c r="B138" i="10" s="1"/>
  <c r="B58" i="10"/>
  <c r="C59" i="10"/>
  <c r="C60" i="10" s="1"/>
  <c r="C58" i="10"/>
  <c r="B50" i="10"/>
  <c r="B52" i="10" s="1"/>
  <c r="B54" i="10" s="1"/>
  <c r="B47" i="10"/>
  <c r="D32" i="33" l="1" a="1"/>
  <c r="D32" i="33" s="1"/>
  <c r="I32" i="33" s="1"/>
  <c r="A26" i="32"/>
  <c r="A28" i="32"/>
  <c r="A29" i="32" s="1"/>
  <c r="B57" i="10"/>
  <c r="B56" i="10"/>
  <c r="B60" i="10" s="1"/>
  <c r="B62" i="10" s="1"/>
  <c r="B64" i="10" s="1"/>
  <c r="B66" i="10" s="1"/>
  <c r="B68" i="10" s="1"/>
  <c r="B70" i="10" s="1"/>
  <c r="B72" i="10" s="1"/>
  <c r="B74" i="10" s="1"/>
  <c r="B76" i="10" s="1"/>
  <c r="B78" i="10" s="1"/>
  <c r="B80" i="10" s="1"/>
  <c r="B140" i="10"/>
  <c r="B143" i="10" s="1"/>
  <c r="B145" i="10" s="1"/>
  <c r="B147" i="10" s="1"/>
  <c r="B150" i="10" s="1"/>
  <c r="B152" i="10" s="1"/>
  <c r="B154" i="10" s="1"/>
  <c r="B141" i="10"/>
  <c r="C157" i="10"/>
  <c r="C159" i="10" s="1"/>
  <c r="C160" i="10"/>
  <c r="C161" i="10" s="1"/>
  <c r="A27" i="32" l="1"/>
  <c r="A30" i="32"/>
  <c r="B160" i="10"/>
  <c r="B163" i="10" s="1"/>
  <c r="B165" i="10" s="1"/>
  <c r="B167" i="10" s="1"/>
  <c r="B169" i="10" s="1"/>
  <c r="B171" i="10" s="1"/>
  <c r="B173" i="10" s="1"/>
  <c r="B175" i="10" s="1"/>
  <c r="B177" i="10" s="1"/>
  <c r="B179" i="10" s="1"/>
  <c r="B181" i="10" s="1"/>
  <c r="B183" i="10" s="1"/>
  <c r="B185" i="10" s="1"/>
  <c r="B187" i="10" s="1"/>
  <c r="B189" i="10" s="1"/>
  <c r="B191" i="10" s="1"/>
  <c r="B193" i="10" s="1"/>
  <c r="B195" i="10" s="1"/>
  <c r="B197" i="10" s="1"/>
  <c r="B199" i="10" s="1"/>
  <c r="B201" i="10" s="1"/>
  <c r="B203" i="10" s="1"/>
  <c r="B205" i="10" s="1"/>
  <c r="B207" i="10" s="1"/>
  <c r="B209" i="10" s="1"/>
  <c r="B211" i="10" s="1"/>
  <c r="B213" i="10" s="1"/>
  <c r="B215" i="10" s="1"/>
  <c r="B217" i="10" s="1"/>
  <c r="B219" i="10" s="1"/>
  <c r="B221" i="10" s="1"/>
  <c r="B223" i="10" s="1"/>
  <c r="B157" i="10"/>
  <c r="B82" i="10"/>
  <c r="B83" i="10"/>
  <c r="B85" i="10" s="1"/>
  <c r="B87" i="10" s="1"/>
  <c r="B89" i="10" s="1"/>
  <c r="B91" i="10" s="1"/>
  <c r="B93" i="10" s="1"/>
  <c r="B95" i="10" s="1"/>
  <c r="B97" i="10" s="1"/>
  <c r="B99" i="10" s="1"/>
  <c r="B101" i="10" s="1"/>
  <c r="B103" i="10" s="1"/>
  <c r="B105" i="10" s="1"/>
  <c r="B107" i="10" s="1"/>
  <c r="B109" i="10" s="1"/>
  <c r="B111" i="10" s="1"/>
  <c r="B113" i="10" s="1"/>
  <c r="B115" i="10" s="1"/>
  <c r="B117" i="10" s="1"/>
  <c r="B119" i="10" s="1"/>
  <c r="B121" i="10" s="1"/>
  <c r="B123" i="10" s="1"/>
  <c r="B125" i="10" s="1"/>
  <c r="B127" i="10" s="1"/>
  <c r="B129" i="10" s="1"/>
  <c r="B131" i="10" s="1"/>
  <c r="B133" i="10" s="1"/>
  <c r="B135" i="10" s="1"/>
  <c r="B137" i="10" s="1"/>
  <c r="B139" i="10" s="1"/>
  <c r="B142" i="10" s="1"/>
  <c r="B144" i="10" s="1"/>
  <c r="B146" i="10" s="1"/>
  <c r="A31" i="32" l="1"/>
  <c r="B148" i="10"/>
  <c r="B149" i="10"/>
  <c r="B151" i="10" s="1"/>
  <c r="B153" i="10" s="1"/>
  <c r="B225" i="10"/>
  <c r="B226" i="10"/>
  <c r="B228" i="10" s="1"/>
  <c r="B230" i="10" s="1"/>
  <c r="B232" i="10" s="1"/>
  <c r="B234" i="10" s="1"/>
  <c r="B236" i="10" s="1"/>
  <c r="B238" i="10" s="1"/>
  <c r="B240" i="10" s="1"/>
  <c r="B242" i="10" s="1"/>
  <c r="B244" i="10" s="1"/>
  <c r="B246" i="10" s="1"/>
  <c r="B248" i="10" s="1"/>
  <c r="B250" i="10" s="1"/>
  <c r="B252" i="10" s="1"/>
  <c r="B254" i="10" s="1"/>
  <c r="B256" i="10" s="1"/>
  <c r="A32" i="32" l="1"/>
  <c r="A33" i="32" s="1"/>
  <c r="A34" i="32" s="1"/>
  <c r="A35" i="32" s="1"/>
  <c r="A36" i="32" s="1"/>
  <c r="A37" i="32" s="1"/>
  <c r="H38" i="32"/>
  <c r="H40" i="32"/>
  <c r="B156" i="10"/>
  <c r="B155" i="10"/>
  <c r="D294" i="9"/>
  <c r="D295" i="9" s="1"/>
  <c r="D296" i="9" s="1"/>
  <c r="D297" i="9" s="1"/>
  <c r="D298" i="9" s="1"/>
  <c r="D299" i="9" s="1"/>
  <c r="D300" i="9" s="1"/>
  <c r="D301" i="9" s="1"/>
  <c r="C294" i="9"/>
  <c r="C295" i="9" s="1"/>
  <c r="C296" i="9" s="1"/>
  <c r="C297" i="9" s="1"/>
  <c r="C298" i="9" s="1"/>
  <c r="C299" i="9" s="1"/>
  <c r="C300" i="9" s="1"/>
  <c r="C301" i="9" s="1"/>
  <c r="D291" i="9"/>
  <c r="D292" i="9" s="1"/>
  <c r="C291" i="9"/>
  <c r="C292" i="9" s="1"/>
  <c r="D286" i="9"/>
  <c r="D287" i="9" s="1"/>
  <c r="D288" i="9" s="1"/>
  <c r="D289" i="9" s="1"/>
  <c r="C286" i="9"/>
  <c r="C287" i="9" s="1"/>
  <c r="C288" i="9" s="1"/>
  <c r="C289" i="9" s="1"/>
  <c r="D275" i="9"/>
  <c r="D276" i="9" s="1"/>
  <c r="D277" i="9" s="1"/>
  <c r="D278" i="9" s="1"/>
  <c r="D279" i="9" s="1"/>
  <c r="D280" i="9" s="1"/>
  <c r="D281" i="9" s="1"/>
  <c r="D282" i="9" s="1"/>
  <c r="D283" i="9" s="1"/>
  <c r="D284" i="9" s="1"/>
  <c r="C275" i="9"/>
  <c r="C276" i="9" s="1"/>
  <c r="C277" i="9" s="1"/>
  <c r="C278" i="9" s="1"/>
  <c r="C279" i="9" s="1"/>
  <c r="C280" i="9" s="1"/>
  <c r="C281" i="9" s="1"/>
  <c r="C282" i="9" s="1"/>
  <c r="C283" i="9" s="1"/>
  <c r="C284" i="9" s="1"/>
  <c r="D270" i="9"/>
  <c r="D271" i="9" s="1"/>
  <c r="D272" i="9" s="1"/>
  <c r="D273" i="9" s="1"/>
  <c r="C270" i="9"/>
  <c r="C271" i="9" s="1"/>
  <c r="C272" i="9" s="1"/>
  <c r="C273" i="9" s="1"/>
  <c r="D223" i="9"/>
  <c r="D224" i="9" s="1"/>
  <c r="D225" i="9" s="1"/>
  <c r="D226" i="9" s="1"/>
  <c r="D227" i="9" s="1"/>
  <c r="D228" i="9" s="1"/>
  <c r="D229" i="9" s="1"/>
  <c r="D230" i="9" s="1"/>
  <c r="D231" i="9" s="1"/>
  <c r="D232" i="9" s="1"/>
  <c r="D233" i="9" s="1"/>
  <c r="D234" i="9" s="1"/>
  <c r="D235" i="9" s="1"/>
  <c r="D236" i="9" s="1"/>
  <c r="D237" i="9" s="1"/>
  <c r="D238" i="9" s="1"/>
  <c r="D239" i="9" s="1"/>
  <c r="D240" i="9" s="1"/>
  <c r="D241" i="9" s="1"/>
  <c r="D242" i="9" s="1"/>
  <c r="D243" i="9" s="1"/>
  <c r="D244" i="9" s="1"/>
  <c r="D245" i="9" s="1"/>
  <c r="D246" i="9" s="1"/>
  <c r="D247" i="9" s="1"/>
  <c r="D248" i="9" s="1"/>
  <c r="D249" i="9" s="1"/>
  <c r="D250" i="9" s="1"/>
  <c r="D251" i="9" s="1"/>
  <c r="D252" i="9" s="1"/>
  <c r="D253" i="9" s="1"/>
  <c r="D254" i="9" s="1"/>
  <c r="D255" i="9" s="1"/>
  <c r="D256" i="9" s="1"/>
  <c r="D257" i="9" s="1"/>
  <c r="D258" i="9" s="1"/>
  <c r="D259" i="9" s="1"/>
  <c r="D260" i="9" s="1"/>
  <c r="D261" i="9" s="1"/>
  <c r="D262" i="9" s="1"/>
  <c r="D263" i="9" s="1"/>
  <c r="D264" i="9" s="1"/>
  <c r="D265" i="9" s="1"/>
  <c r="D266" i="9" s="1"/>
  <c r="D267" i="9" s="1"/>
  <c r="D268" i="9" s="1"/>
  <c r="C222" i="9"/>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D218" i="9"/>
  <c r="D219" i="9" s="1"/>
  <c r="D220" i="9" s="1"/>
  <c r="C218" i="9"/>
  <c r="C219" i="9" s="1"/>
  <c r="C220" i="9" s="1"/>
  <c r="D210" i="9"/>
  <c r="D211" i="9" s="1"/>
  <c r="D212" i="9" s="1"/>
  <c r="D213" i="9" s="1"/>
  <c r="D214" i="9" s="1"/>
  <c r="D215" i="9" s="1"/>
  <c r="D216" i="9" s="1"/>
  <c r="C210" i="9"/>
  <c r="C211" i="9" s="1"/>
  <c r="C212" i="9" s="1"/>
  <c r="C213" i="9" s="1"/>
  <c r="C214" i="9" s="1"/>
  <c r="C215" i="9" s="1"/>
  <c r="C216" i="9" s="1"/>
  <c r="D201" i="9"/>
  <c r="D202" i="9" s="1"/>
  <c r="D203" i="9" s="1"/>
  <c r="D204" i="9" s="1"/>
  <c r="D205" i="9" s="1"/>
  <c r="D206" i="9" s="1"/>
  <c r="D207" i="9" s="1"/>
  <c r="D208" i="9" s="1"/>
  <c r="C201" i="9"/>
  <c r="C202" i="9" s="1"/>
  <c r="C203" i="9" s="1"/>
  <c r="C204" i="9" s="1"/>
  <c r="C205" i="9" s="1"/>
  <c r="C206" i="9" s="1"/>
  <c r="C207" i="9" s="1"/>
  <c r="C208" i="9" s="1"/>
  <c r="D191" i="9"/>
  <c r="D192" i="9" s="1"/>
  <c r="D193" i="9" s="1"/>
  <c r="D194" i="9" s="1"/>
  <c r="D195" i="9" s="1"/>
  <c r="D196" i="9" s="1"/>
  <c r="D197" i="9" s="1"/>
  <c r="D198" i="9" s="1"/>
  <c r="D199" i="9" s="1"/>
  <c r="C191" i="9"/>
  <c r="C192" i="9" s="1"/>
  <c r="C193" i="9" s="1"/>
  <c r="C194" i="9" s="1"/>
  <c r="C195" i="9" s="1"/>
  <c r="C196" i="9" s="1"/>
  <c r="C197" i="9" s="1"/>
  <c r="C198" i="9" s="1"/>
  <c r="C199" i="9" s="1"/>
  <c r="D184" i="9"/>
  <c r="D185" i="9" s="1"/>
  <c r="D186" i="9" s="1"/>
  <c r="D187" i="9" s="1"/>
  <c r="D188" i="9" s="1"/>
  <c r="D189" i="9" s="1"/>
  <c r="C184" i="9"/>
  <c r="C185" i="9" s="1"/>
  <c r="C186" i="9" s="1"/>
  <c r="C187" i="9" s="1"/>
  <c r="C188" i="9" s="1"/>
  <c r="C189" i="9" s="1"/>
  <c r="D173" i="9"/>
  <c r="D174" i="9" s="1"/>
  <c r="D175" i="9" s="1"/>
  <c r="D176" i="9" s="1"/>
  <c r="D177" i="9" s="1"/>
  <c r="D178" i="9" s="1"/>
  <c r="D179" i="9" s="1"/>
  <c r="D180" i="9" s="1"/>
  <c r="D181" i="9" s="1"/>
  <c r="D182" i="9" s="1"/>
  <c r="C173" i="9"/>
  <c r="C174" i="9" s="1"/>
  <c r="C175" i="9" s="1"/>
  <c r="C176" i="9" s="1"/>
  <c r="C177" i="9" s="1"/>
  <c r="C178" i="9" s="1"/>
  <c r="C179" i="9" s="1"/>
  <c r="C180" i="9" s="1"/>
  <c r="C181" i="9" s="1"/>
  <c r="C182" i="9" s="1"/>
  <c r="D144" i="9"/>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C144" i="9"/>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D117" i="9"/>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C117" i="9"/>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D108" i="9"/>
  <c r="D109" i="9" s="1"/>
  <c r="D110" i="9" s="1"/>
  <c r="D111" i="9" s="1"/>
  <c r="D112" i="9" s="1"/>
  <c r="D113" i="9" s="1"/>
  <c r="D114" i="9" s="1"/>
  <c r="D115" i="9" s="1"/>
  <c r="C108" i="9"/>
  <c r="C109" i="9" s="1"/>
  <c r="C110" i="9" s="1"/>
  <c r="C111" i="9" s="1"/>
  <c r="C112" i="9" s="1"/>
  <c r="C113" i="9" s="1"/>
  <c r="C114" i="9" s="1"/>
  <c r="C115" i="9" s="1"/>
  <c r="D81" i="9"/>
  <c r="D82" i="9" s="1"/>
  <c r="D84" i="9" s="1"/>
  <c r="D85" i="9" s="1"/>
  <c r="D86" i="9" s="1"/>
  <c r="D87" i="9" s="1"/>
  <c r="D88" i="9" s="1"/>
  <c r="C81" i="9"/>
  <c r="C82" i="9" s="1"/>
  <c r="C84" i="9" s="1"/>
  <c r="C85" i="9" s="1"/>
  <c r="C86" i="9" s="1"/>
  <c r="C87" i="9" s="1"/>
  <c r="C88" i="9" s="1"/>
  <c r="D66" i="9"/>
  <c r="D67" i="9" s="1"/>
  <c r="D68" i="9" s="1"/>
  <c r="D69" i="9" s="1"/>
  <c r="D70" i="9" s="1"/>
  <c r="D71" i="9" s="1"/>
  <c r="D72" i="9" s="1"/>
  <c r="D73" i="9" s="1"/>
  <c r="D74" i="9" s="1"/>
  <c r="D75" i="9" s="1"/>
  <c r="D76" i="9" s="1"/>
  <c r="D77" i="9" s="1"/>
  <c r="D78" i="9" s="1"/>
  <c r="D79" i="9" s="1"/>
  <c r="C66" i="9"/>
  <c r="C67" i="9" s="1"/>
  <c r="C68" i="9" s="1"/>
  <c r="C69" i="9" s="1"/>
  <c r="C70" i="9" s="1"/>
  <c r="C71" i="9" s="1"/>
  <c r="C72" i="9" s="1"/>
  <c r="C73" i="9" s="1"/>
  <c r="C74" i="9" s="1"/>
  <c r="C75" i="9" s="1"/>
  <c r="C76" i="9" s="1"/>
  <c r="C77" i="9" s="1"/>
  <c r="C78" i="9" s="1"/>
  <c r="C79" i="9" s="1"/>
  <c r="D61" i="9"/>
  <c r="D62" i="9" s="1"/>
  <c r="D63" i="9" s="1"/>
  <c r="D64" i="9" s="1"/>
  <c r="C61" i="9"/>
  <c r="C62" i="9" s="1"/>
  <c r="C63" i="9" s="1"/>
  <c r="C64" i="9" s="1"/>
  <c r="D50" i="9"/>
  <c r="D51" i="9" s="1"/>
  <c r="D52" i="9" s="1"/>
  <c r="D53" i="9" s="1"/>
  <c r="D54" i="9" s="1"/>
  <c r="D55" i="9" s="1"/>
  <c r="D56" i="9" s="1"/>
  <c r="D57" i="9" s="1"/>
  <c r="D58" i="9" s="1"/>
  <c r="D59" i="9" s="1"/>
  <c r="C50" i="9"/>
  <c r="C51" i="9" s="1"/>
  <c r="C52" i="9" s="1"/>
  <c r="C53" i="9" s="1"/>
  <c r="C54" i="9" s="1"/>
  <c r="C55" i="9" s="1"/>
  <c r="C56" i="9" s="1"/>
  <c r="C57" i="9" s="1"/>
  <c r="C58" i="9" s="1"/>
  <c r="C59" i="9" s="1"/>
  <c r="D39" i="9"/>
  <c r="D40" i="9" s="1"/>
  <c r="D41" i="9" s="1"/>
  <c r="D42" i="9" s="1"/>
  <c r="D43" i="9" s="1"/>
  <c r="D44" i="9" s="1"/>
  <c r="D45" i="9" s="1"/>
  <c r="D46" i="9" s="1"/>
  <c r="D47" i="9" s="1"/>
  <c r="D48" i="9" s="1"/>
  <c r="C39" i="9"/>
  <c r="C40" i="9" s="1"/>
  <c r="C41" i="9" s="1"/>
  <c r="C42" i="9" s="1"/>
  <c r="C43" i="9" s="1"/>
  <c r="C44" i="9" s="1"/>
  <c r="C45" i="9" s="1"/>
  <c r="C46" i="9" s="1"/>
  <c r="C47" i="9" s="1"/>
  <c r="C48" i="9" s="1"/>
  <c r="D29" i="9"/>
  <c r="D30" i="9" s="1"/>
  <c r="D31" i="9" s="1"/>
  <c r="D32" i="9" s="1"/>
  <c r="D33" i="9" s="1"/>
  <c r="D34" i="9" s="1"/>
  <c r="D35" i="9" s="1"/>
  <c r="D36" i="9" s="1"/>
  <c r="D37" i="9" s="1"/>
  <c r="C29" i="9"/>
  <c r="C30" i="9" s="1"/>
  <c r="C31" i="9" s="1"/>
  <c r="C32" i="9" s="1"/>
  <c r="C33" i="9" s="1"/>
  <c r="C34" i="9" s="1"/>
  <c r="C35" i="9" s="1"/>
  <c r="C36" i="9" s="1"/>
  <c r="C37" i="9" s="1"/>
  <c r="D20" i="9"/>
  <c r="D21" i="9" s="1"/>
  <c r="D22" i="9" s="1"/>
  <c r="D23" i="9" s="1"/>
  <c r="D24" i="9" s="1"/>
  <c r="D25" i="9" s="1"/>
  <c r="D26" i="9" s="1"/>
  <c r="D27" i="9" s="1"/>
  <c r="C20" i="9"/>
  <c r="C21" i="9" s="1"/>
  <c r="C22" i="9" s="1"/>
  <c r="C23" i="9" s="1"/>
  <c r="C24" i="9" s="1"/>
  <c r="C25" i="9" s="1"/>
  <c r="C26" i="9" s="1"/>
  <c r="C27" i="9" s="1"/>
  <c r="D11" i="9"/>
  <c r="D12" i="9" s="1"/>
  <c r="D13" i="9" s="1"/>
  <c r="D14" i="9" s="1"/>
  <c r="D15" i="9" s="1"/>
  <c r="D16" i="9" s="1"/>
  <c r="D17" i="9" s="1"/>
  <c r="D18" i="9" s="1"/>
  <c r="C11" i="9"/>
  <c r="C12" i="9" s="1"/>
  <c r="C13" i="9" s="1"/>
  <c r="C14" i="9" s="1"/>
  <c r="C15" i="9" s="1"/>
  <c r="C16" i="9" s="1"/>
  <c r="C17" i="9" s="1"/>
  <c r="C18" i="9" s="1"/>
  <c r="D8" i="9"/>
  <c r="D9" i="9"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C7" i="9"/>
  <c r="C8" i="9" s="1"/>
  <c r="C9" i="9" s="1"/>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A5" i="9"/>
  <c r="H42" i="32" l="1"/>
  <c r="H41" i="32"/>
  <c r="H39" i="32"/>
  <c r="C89" i="9"/>
  <c r="C90" i="9" s="1"/>
  <c r="C91" i="9" s="1"/>
  <c r="C92" i="9" s="1"/>
  <c r="C93" i="9" s="1"/>
  <c r="C94" i="9" s="1"/>
  <c r="C95" i="9" s="1"/>
  <c r="C96" i="9" s="1"/>
  <c r="C97" i="9" s="1"/>
  <c r="C98" i="9" s="1"/>
  <c r="C99" i="9" s="1"/>
  <c r="D89" i="9"/>
  <c r="D90" i="9" s="1"/>
  <c r="D91" i="9" s="1"/>
  <c r="D92" i="9" s="1"/>
  <c r="D93" i="9" s="1"/>
  <c r="D94" i="9" s="1"/>
  <c r="D95" i="9" s="1"/>
  <c r="D96" i="9" s="1"/>
  <c r="D97" i="9" s="1"/>
  <c r="D98" i="9" s="1"/>
  <c r="D99" i="9" s="1"/>
  <c r="B159" i="10"/>
  <c r="B162" i="10"/>
  <c r="B164" i="10" s="1"/>
  <c r="B166" i="10" s="1"/>
  <c r="B168" i="10" s="1"/>
  <c r="B170" i="10" s="1"/>
  <c r="B172" i="10" s="1"/>
  <c r="B174" i="10" s="1"/>
  <c r="B176" i="10" s="1"/>
  <c r="B178" i="10" s="1"/>
  <c r="B180" i="10" s="1"/>
  <c r="B182" i="10" s="1"/>
  <c r="B184" i="10" s="1"/>
  <c r="B186" i="10" s="1"/>
  <c r="B188" i="10" s="1"/>
  <c r="B190" i="10" s="1"/>
  <c r="B192" i="10" s="1"/>
  <c r="B194" i="10" s="1"/>
  <c r="B196" i="10" s="1"/>
  <c r="B198" i="10" s="1"/>
  <c r="B200" i="10" s="1"/>
  <c r="B202" i="10" s="1"/>
  <c r="B204" i="10" s="1"/>
  <c r="B206" i="10" s="1"/>
  <c r="B208" i="10" s="1"/>
  <c r="B210" i="10" s="1"/>
  <c r="B212" i="10" s="1"/>
  <c r="B214" i="10" s="1"/>
  <c r="B216" i="10" s="1"/>
  <c r="B218" i="10" s="1"/>
  <c r="B220" i="10" s="1"/>
  <c r="B222" i="10" s="1"/>
  <c r="B224" i="10" s="1"/>
  <c r="B227" i="10" s="1"/>
  <c r="B229" i="10" s="1"/>
  <c r="B231" i="10" s="1"/>
  <c r="B233" i="10" s="1"/>
  <c r="B235" i="10" s="1"/>
  <c r="B237" i="10" s="1"/>
  <c r="B239" i="10" s="1"/>
  <c r="B241" i="10" s="1"/>
  <c r="B243" i="10" s="1"/>
  <c r="B245" i="10" s="1"/>
  <c r="B247" i="10" s="1"/>
  <c r="B249" i="10" s="1"/>
  <c r="B251" i="10" s="1"/>
  <c r="B253" i="10" s="1"/>
  <c r="B255" i="10" s="1"/>
  <c r="B257" i="10" s="1"/>
  <c r="B260" i="10" s="1"/>
  <c r="B261" i="10" s="1"/>
  <c r="B262" i="10" s="1"/>
  <c r="B263" i="10" s="1"/>
  <c r="B264" i="10" s="1"/>
  <c r="B158" i="10"/>
  <c r="B161" i="10"/>
  <c r="A71" i="9"/>
  <c r="A72" i="9" s="1"/>
  <c r="A73" i="9" s="1"/>
  <c r="A81" i="9"/>
  <c r="A82" i="9" s="1"/>
  <c r="A84" i="9" s="1"/>
  <c r="A85" i="9" s="1"/>
  <c r="B81" i="9"/>
  <c r="B82" i="9" s="1"/>
  <c r="B84" i="9" s="1"/>
  <c r="B85" i="9" s="1"/>
  <c r="B86" i="9" s="1"/>
  <c r="B87" i="9" s="1"/>
  <c r="B88" i="9" s="1"/>
  <c r="B71" i="9"/>
  <c r="B72" i="9" s="1"/>
  <c r="B73" i="9" s="1"/>
  <c r="B74" i="9" s="1"/>
  <c r="B75" i="9" s="1"/>
  <c r="B76" i="9" s="1"/>
  <c r="B77" i="9" s="1"/>
  <c r="B78" i="9" s="1"/>
  <c r="B79" i="9" s="1"/>
  <c r="D34" i="33" l="1" a="1"/>
  <c r="D34" i="33" s="1"/>
  <c r="I34" i="33" s="1"/>
  <c r="C100" i="9"/>
  <c r="C101" i="9" s="1"/>
  <c r="C102" i="9" s="1"/>
  <c r="C103" i="9" s="1"/>
  <c r="C104" i="9" s="1"/>
  <c r="C105" i="9" s="1"/>
  <c r="C106" i="9" s="1"/>
  <c r="D100" i="9"/>
  <c r="D101" i="9" s="1"/>
  <c r="D102" i="9" s="1"/>
  <c r="D103" i="9" s="1"/>
  <c r="D104" i="9" s="1"/>
  <c r="D105" i="9" s="1"/>
  <c r="D106" i="9" s="1"/>
  <c r="H312" i="9"/>
  <c r="B89" i="9"/>
  <c r="B90" i="9" s="1"/>
  <c r="B91" i="9" s="1"/>
  <c r="B92" i="9" s="1"/>
  <c r="B93" i="9" s="1"/>
  <c r="B94" i="9" s="1"/>
  <c r="B95" i="9" s="1"/>
  <c r="B96" i="9" s="1"/>
  <c r="B97" i="9" s="1"/>
  <c r="B98" i="9" s="1"/>
  <c r="B99" i="9" s="1"/>
  <c r="H313" i="9"/>
  <c r="H311" i="9"/>
  <c r="H309" i="9"/>
  <c r="H310" i="9"/>
  <c r="D38" i="33" l="1" a="1"/>
  <c r="D38" i="33" s="1"/>
  <c r="B100" i="9"/>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I38" i="33" l="1"/>
  <c r="B269" i="9"/>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4" i="9" l="1"/>
  <c r="B305" i="9" s="1"/>
  <c r="B306" i="9" s="1"/>
  <c r="B307" i="9" s="1"/>
  <c r="B308" i="9" s="1"/>
  <c r="B302" i="9"/>
  <c r="B303" i="9" s="1"/>
  <c r="H239" i="11" l="1"/>
  <c r="H238" i="11"/>
  <c r="H235" i="11"/>
  <c r="H236" i="11"/>
  <c r="H237" i="11"/>
  <c r="D41" i="33" l="1" a="1"/>
  <c r="D41" i="33" s="1"/>
  <c r="I41" i="33" s="1"/>
  <c r="D43" i="33" l="1"/>
  <c r="J43" i="33" l="1"/>
  <c r="I31" i="33" l="1"/>
  <c r="I42" i="33"/>
  <c r="I29" i="33" l="1"/>
  <c r="I30" i="33"/>
  <c r="F43" i="33" l="1"/>
  <c r="G43" i="33"/>
  <c r="E43" i="33"/>
  <c r="H43" i="33"/>
  <c r="I43"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<sst xmlns="http://schemas.openxmlformats.org/spreadsheetml/2006/main" count="2405" uniqueCount="2085">
  <si>
    <t>内容</t>
    <rPh sb="0" eb="2">
      <t>ナイヨウ</t>
    </rPh>
    <phoneticPr fontId="7"/>
  </si>
  <si>
    <t>対応可否</t>
    <rPh sb="0" eb="2">
      <t>タイオウ</t>
    </rPh>
    <rPh sb="2" eb="4">
      <t>カヒ</t>
    </rPh>
    <phoneticPr fontId="7"/>
  </si>
  <si>
    <t>記述回答・備考欄</t>
    <rPh sb="0" eb="2">
      <t>キジュツ</t>
    </rPh>
    <rPh sb="2" eb="4">
      <t>カイトウ</t>
    </rPh>
    <rPh sb="5" eb="7">
      <t>ビコウ</t>
    </rPh>
    <rPh sb="7" eb="8">
      <t>ラン</t>
    </rPh>
    <phoneticPr fontId="7"/>
  </si>
  <si>
    <t>インシデントレポートシステム</t>
    <phoneticPr fontId="10"/>
  </si>
  <si>
    <t>基本要件</t>
    <rPh sb="0" eb="2">
      <t>キホン</t>
    </rPh>
    <rPh sb="2" eb="4">
      <t>ヨウケン</t>
    </rPh>
    <phoneticPr fontId="7"/>
  </si>
  <si>
    <t>利用者はログインID，パスワードにより認証できること。</t>
  </si>
  <si>
    <t>A</t>
  </si>
  <si>
    <t>利用者の職員IDとログインIDを別に管理できること。</t>
  </si>
  <si>
    <t>画面上に現在の利用者の氏名を表示できること。</t>
  </si>
  <si>
    <t>接続ユーザ数としては3,500名の利用者が利用できること。</t>
    <rPh sb="0" eb="2">
      <t>セツゾク</t>
    </rPh>
    <rPh sb="5" eb="6">
      <t>スウ</t>
    </rPh>
    <phoneticPr fontId="13"/>
  </si>
  <si>
    <t>同時使用ユーザ数としては100名の利用者が利用できること。</t>
    <rPh sb="0" eb="2">
      <t>ドウジ</t>
    </rPh>
    <rPh sb="2" eb="4">
      <t>シヨウ</t>
    </rPh>
    <rPh sb="7" eb="8">
      <t>スウ</t>
    </rPh>
    <phoneticPr fontId="13"/>
  </si>
  <si>
    <t>出力ファイルはMS ExcelやAdobe Readerのいずれかで操作できること。</t>
  </si>
  <si>
    <t>インターフェイスはアイコンを多く利用し、初めて操作する報告者でも直感的に操作できること。</t>
  </si>
  <si>
    <t>電子カルテからログインID，パスワードなし（シングルサインオン連携）で認証できること。</t>
    <phoneticPr fontId="13"/>
  </si>
  <si>
    <t>B</t>
  </si>
  <si>
    <t>E</t>
  </si>
  <si>
    <t>マスタ管理</t>
    <rPh sb="3" eb="5">
      <t>カンリ</t>
    </rPh>
    <phoneticPr fontId="7"/>
  </si>
  <si>
    <t>職員情報の登録は指定フォーマットのCSVファイルから一括で登録できること。</t>
  </si>
  <si>
    <t>職員の部署移動は本システムより出力したCSVファイルを修正し、登録することで一括変更できること。</t>
  </si>
  <si>
    <t>組織マスタが管理でき、３段階の階層構造であり、表示順を設定できること。</t>
  </si>
  <si>
    <t>職種マスタが管理でき、表示順を設定できること。</t>
  </si>
  <si>
    <t>役職マスタが管理でき、表示順を設定できること。</t>
  </si>
  <si>
    <t>各種機能の利用権限、管理権限をグループ化し管理できること。</t>
  </si>
  <si>
    <t>任意の利用者にマスタ管理権限を設定できること。</t>
  </si>
  <si>
    <t>所属を兼務できること。</t>
  </si>
  <si>
    <t>（職員情報連携がある場合）職員情報は電子カルテと日次の自動処理の連携で登録できること。</t>
    <phoneticPr fontId="13"/>
  </si>
  <si>
    <t>各種機能</t>
    <phoneticPr fontId="7"/>
  </si>
  <si>
    <t>役割・担当者設定機能</t>
  </si>
  <si>
    <t>システムの管理者は一般ユーザー以外にゼネラルリスクマネージャー、リスクマネージャー、医療安全委員会メンバーなど６種類の医療安全管理体制の役割を設定できること。</t>
  </si>
  <si>
    <t>ゼネラルリスクマネージャー以外は全体もしくは組織階層別に任意の職員を設定できること。</t>
  </si>
  <si>
    <t>各役割の担当者は複数の職員を登録できること。</t>
  </si>
  <si>
    <t>職員は役割の担当者を兼務できること。</t>
  </si>
  <si>
    <t>役割毎に利用する機能を設定できること。</t>
  </si>
  <si>
    <t>マウス操作だけで各役割の担当者を登録、変更できること。</t>
  </si>
  <si>
    <t>リスクマネージャーなど各部署に配置されている担当者はCSVファイルで一括登録できること。</t>
  </si>
  <si>
    <t>ダッシュボード機能</t>
    <rPh sb="7" eb="9">
      <t>キノウ</t>
    </rPh>
    <phoneticPr fontId="13"/>
  </si>
  <si>
    <t>報告書の新着・更新件数、完了件数を表示することができ、リンクをクリックすることで該当する報告書を確認することができること。</t>
    <rPh sb="0" eb="3">
      <t>ホウコクショ</t>
    </rPh>
    <rPh sb="4" eb="6">
      <t>シンチャク</t>
    </rPh>
    <rPh sb="7" eb="11">
      <t>コウシンケンスウ</t>
    </rPh>
    <rPh sb="12" eb="16">
      <t>カンリョウケンスウ</t>
    </rPh>
    <rPh sb="17" eb="19">
      <t>ヒョウジ</t>
    </rPh>
    <rPh sb="40" eb="42">
      <t>ガイトウ</t>
    </rPh>
    <rPh sb="44" eb="47">
      <t>ホウコクショ</t>
    </rPh>
    <rPh sb="48" eb="50">
      <t>カクニン</t>
    </rPh>
    <phoneticPr fontId="7"/>
  </si>
  <si>
    <t>医療安全管理室からのお知らせに周知事項を表示できること。</t>
    <rPh sb="0" eb="7">
      <t>イリョウアンゼンカンリシツ</t>
    </rPh>
    <rPh sb="11" eb="12">
      <t>シ</t>
    </rPh>
    <rPh sb="15" eb="17">
      <t>シュウチ</t>
    </rPh>
    <rPh sb="17" eb="19">
      <t>ジコウ</t>
    </rPh>
    <rPh sb="20" eb="22">
      <t>ヒョウジ</t>
    </rPh>
    <phoneticPr fontId="7"/>
  </si>
  <si>
    <t>統計分析でパターン登録された指標や件数の集計結果を、指標機能の一覧に表示できること。</t>
    <rPh sb="0" eb="4">
      <t>トウケイブンセキ</t>
    </rPh>
    <rPh sb="9" eb="11">
      <t>トウロク</t>
    </rPh>
    <rPh sb="14" eb="16">
      <t>シヒョウ</t>
    </rPh>
    <rPh sb="17" eb="19">
      <t>ケンスウ</t>
    </rPh>
    <rPh sb="20" eb="24">
      <t>シュウケイケッカ</t>
    </rPh>
    <rPh sb="26" eb="30">
      <t>シヒョウキノウ</t>
    </rPh>
    <rPh sb="31" eb="33">
      <t>イチラン</t>
    </rPh>
    <rPh sb="34" eb="36">
      <t>ヒョウジ</t>
    </rPh>
    <phoneticPr fontId="7"/>
  </si>
  <si>
    <t>報告書様式設定機能</t>
  </si>
  <si>
    <t>報告書様式は医療事故情報収集等事業が求める項目「発生年、発生月、発生曜日、発生時間帯、医療の実施の有無、事故（事例）の治療の程度、事故（事例）の程度、影響度、発生場所、概要、種類、発生場面、事故（事例）の内容、関連医薬品、医療機器等、医療材料・諸物品等、特に報告を求める事例、関連診療科、患者の数、患者の年齢、患者の性別、患者区分、疾患名、直前の患者の状態、発見者、当事者、当事者職種、専門医・認定医及びその他の医療従事者の専門・認定資格、当事者職種経験、当事者部署配属期間、直前１週間の当直・夜勤回数、、勤務形態、直前１週間の勤務時間、当事者以外の関連職種、実施した医療行為の目的、事故（事例）の内容、発生要因、事故（事例）の背景要因の概要、事故調査委員会の設置の有無、改善策」の中から必要な項目を選択して作成できること。</t>
  </si>
  <si>
    <t>項目「概要」で選択した選択肢により、「種類」、「発生場面」、「事故（事例）の内容」の各選択肢が切り替わり、関係する関連医薬品、医療機器等、医療材料・諸物品等の各項目が表示できること。エラー内容の選択項目は、ソフトに入っているエラー分類をもとに、病院独自の分類を追加することができること。</t>
    <phoneticPr fontId="13"/>
  </si>
  <si>
    <t>医療事故情報収集等事業が求める項目以外に「患者ID 、患者氏名 、主治医、入院日、病棟名、転倒・転落アセスメントスコア、転倒・転落の危険度、リスク回避器具、拘束用具、身体拘束行為、日常生活機能評価、日常生活自立度(認知症高齢者)、日常生活自立度(寝たきり度)、機能的自立度評価法(FIM)、バーサルインデックス、皮膚トラブルレベル、、発生時の経過、時系列の事例詳細内容、患者への対応内容、患者への影響内容、患者影響レベル、自由記載欄、備考」の中から必要な項目を報告書様式に設定できること。その他、「臨床試験関連項目（患者は何らかの臨床試験に参加している）「未承認新規医薬品等申請の有無」「高難度新規医療技術申請の有無」をチェックする項目があること。</t>
    <rPh sb="246" eb="247">
      <t>タ</t>
    </rPh>
    <phoneticPr fontId="13"/>
  </si>
  <si>
    <t>報告書内の段落にセレクトボックス、ラジオボタン、チェックボックス、カレンダー、テキストボックス、テキストエリアから選択して独自の項目を設定できること。</t>
  </si>
  <si>
    <t>報告書は画面を切り替えることなく１画面で入力できること。</t>
  </si>
  <si>
    <t>数字以外の選択形式の項目はドロップダウンリストではなく、すべて画面上に表示できること。</t>
  </si>
  <si>
    <t>任意の項目を必須入力に設定できること。</t>
  </si>
  <si>
    <t>選択肢は自由に追加、削除（非表示）できること。</t>
  </si>
  <si>
    <t>報告書様式内の項目はゼネラルリスクマネージャーにて追加、削除（非表示）できること。</t>
  </si>
  <si>
    <t>死亡事例報告の様式を設定できること。</t>
  </si>
  <si>
    <t>報告書に設定した項目は同じでも必須の項目が違う様式を設定できること。</t>
  </si>
  <si>
    <t>患者影響レベルは報告書様式に必要なレベルのみ選択肢として表示できること。</t>
  </si>
  <si>
    <t>患者影響度レベルは国立大学で使用している１～5以外に、その他、オカレンス、合併症など病院が必要としている影響度を追加して設定することができること。</t>
    <phoneticPr fontId="13"/>
  </si>
  <si>
    <t>各入力画面は排他制御を行っていること。</t>
    <phoneticPr fontId="13"/>
  </si>
  <si>
    <t>報告書に発見時刻の入力項目を設定した場合は発見から報告までの時間を報告書に表示できること。</t>
    <phoneticPr fontId="5"/>
  </si>
  <si>
    <t>D</t>
  </si>
  <si>
    <t>電子カルテからログインできるが、インシデントレポート、死亡患者報告書はカルテの一部とはならないこと。</t>
    <rPh sb="0" eb="2">
      <t>デンシ</t>
    </rPh>
    <rPh sb="27" eb="29">
      <t>シボウ</t>
    </rPh>
    <rPh sb="29" eb="31">
      <t>カンジャ</t>
    </rPh>
    <rPh sb="31" eb="34">
      <t>ホウコクショ</t>
    </rPh>
    <rPh sb="39" eb="41">
      <t>イチブ</t>
    </rPh>
    <phoneticPr fontId="13"/>
  </si>
  <si>
    <t>報告機能</t>
  </si>
  <si>
    <t>報告書は画面を切り替えることなく全項目を入力できること。</t>
  </si>
  <si>
    <t>報告書入力時にタイムアウトしないよう設定できること。</t>
  </si>
  <si>
    <t>報告書に画像などのファイルを複数添付できること。</t>
  </si>
  <si>
    <t>報告は設定に基づき関係者に同報できること。</t>
  </si>
  <si>
    <t>途中まで入力した報告書を下書き保存できること。</t>
  </si>
  <si>
    <t>下書き保存した報告書がある場合はシステム起動後の初期画面にメッセージが表示され注意喚起ができること。</t>
  </si>
  <si>
    <t>入力途中で報告書様式を変更した場合に既に入力した同じ項目の内容は保持できること。</t>
  </si>
  <si>
    <t>経験年数は各ユーザーが予め登録した年月日より自動計算して入力できること。</t>
  </si>
  <si>
    <t>報告部署を変更して報告できること。</t>
  </si>
  <si>
    <t>報告書内に設定した必須入力項目が未入力の場合、どこが未入力か項目の背景を赤く表示し、報告者が一目で識別できること。</t>
  </si>
  <si>
    <t>複数の必須入力項目に入力がない場合、同時に全ての未入力の必須入力項目の背景を赤く表示し、報告者が一目で識別できること。</t>
  </si>
  <si>
    <t>報告先は設定している報告部署から自動的に決定できること。</t>
  </si>
  <si>
    <t>匿名で報告できること。</t>
  </si>
  <si>
    <t>報告書の内容以外に報告先に伝えたいメッセージを記載できること。</t>
  </si>
  <si>
    <t>報告者は随時、自分の報告書を修正できること。</t>
  </si>
  <si>
    <t>報告者は自分の報告した内容を随時確認できること。</t>
  </si>
  <si>
    <t>報告者は自分の報告の処理の進捗状況（リスクマネージャー，ゼネラルリスクマネージャーなどの受付など）を確認できること。</t>
  </si>
  <si>
    <t>未読の報告書がある場合はシステム起動後の初期画面にメッセージが表示され注意喚起ができること。</t>
  </si>
  <si>
    <t>報告書に画像の添付がある場合は報告書画面でサムネイル画像を表示できること。</t>
  </si>
  <si>
    <t>ゼネラルリスクマネージャーはシステム内の全ての下書き保存中の報告書を確認できること。</t>
  </si>
  <si>
    <t>リスクマネージャーは権限設定により報告書を修正できること。</t>
  </si>
  <si>
    <t>報告者などが修正した報告は都度、報告先に修正内容を通知できること。</t>
  </si>
  <si>
    <t>修正の通知は修正前と修正後を明示できること。</t>
  </si>
  <si>
    <t>報告書の通知を受けた各役割の担当者は報告者にコメントを付けて返信（差戻す）できること。</t>
  </si>
  <si>
    <t>設定によりゼネラルリスクマネージャーやリスクマネージャーは報告書を関係者に転送し、内容を照会できること。</t>
  </si>
  <si>
    <t>一覧画面は報告への返信や他者への転送をアイコンにより把握できること。</t>
  </si>
  <si>
    <t>一覧画面は報告書を事案番号、件名、報告部署、送信者、送信日、影響レベル、各役割の進捗状況でソートできること。</t>
  </si>
  <si>
    <t>報告を検索できること。</t>
  </si>
  <si>
    <t>報告書の確認処理の完了を関係者が識別できること。</t>
  </si>
  <si>
    <t>報告の内容確認画面でラベル付けできること。</t>
  </si>
  <si>
    <t>同報された各役割の担当者の開封状況を確認できること。</t>
  </si>
  <si>
    <t>任意の役割の進捗を表示しないように設定できること。</t>
  </si>
  <si>
    <t>報告を受ける担当者は任意の期間、代行者を設定できること。</t>
  </si>
  <si>
    <t>報告部署はエラーに関係する複数の部署へ報告することができること（その他関連部門の選択など）</t>
    <rPh sb="0" eb="4">
      <t>ホウコクブショ</t>
    </rPh>
    <rPh sb="9" eb="11">
      <t>カンケイ</t>
    </rPh>
    <rPh sb="13" eb="15">
      <t>フクスウ</t>
    </rPh>
    <rPh sb="16" eb="18">
      <t>ブショ</t>
    </rPh>
    <rPh sb="19" eb="21">
      <t>ホウコク</t>
    </rPh>
    <rPh sb="34" eb="35">
      <t>タ</t>
    </rPh>
    <rPh sb="35" eb="37">
      <t>カンレン</t>
    </rPh>
    <rPh sb="37" eb="39">
      <t>ブモン</t>
    </rPh>
    <rPh sb="40" eb="42">
      <t>センタク</t>
    </rPh>
    <phoneticPr fontId="13"/>
  </si>
  <si>
    <t>患者影響度レベル、エラー内容の間違いに対する修正依頼、概要の意味がわからない場合の差し戻し機能があること。期日を過ぎても修正されないレポートは、患者影響度、エラー選択の修正をリスクマネージャーで修正した後、提出し統計できること。</t>
    <rPh sb="0" eb="2">
      <t>カンジャ</t>
    </rPh>
    <rPh sb="2" eb="5">
      <t>エイキョウド</t>
    </rPh>
    <rPh sb="12" eb="14">
      <t>ナイヨウ</t>
    </rPh>
    <rPh sb="15" eb="17">
      <t>マチガ</t>
    </rPh>
    <rPh sb="19" eb="20">
      <t>タイ</t>
    </rPh>
    <rPh sb="22" eb="24">
      <t>シュウセイ</t>
    </rPh>
    <rPh sb="24" eb="26">
      <t>イライ</t>
    </rPh>
    <rPh sb="27" eb="29">
      <t>ガイヨウ</t>
    </rPh>
    <rPh sb="30" eb="32">
      <t>イミ</t>
    </rPh>
    <rPh sb="38" eb="40">
      <t>バアイ</t>
    </rPh>
    <rPh sb="41" eb="42">
      <t>サ</t>
    </rPh>
    <rPh sb="43" eb="44">
      <t>モド</t>
    </rPh>
    <rPh sb="45" eb="47">
      <t>キノウ</t>
    </rPh>
    <rPh sb="53" eb="55">
      <t>キジツ</t>
    </rPh>
    <rPh sb="56" eb="57">
      <t>ス</t>
    </rPh>
    <rPh sb="60" eb="62">
      <t>シュウセイ</t>
    </rPh>
    <rPh sb="72" eb="74">
      <t>カンジャ</t>
    </rPh>
    <rPh sb="74" eb="77">
      <t>エイキョウド</t>
    </rPh>
    <rPh sb="81" eb="83">
      <t>センタク</t>
    </rPh>
    <rPh sb="84" eb="86">
      <t>シュウセイ</t>
    </rPh>
    <rPh sb="97" eb="99">
      <t>シュウセイ</t>
    </rPh>
    <rPh sb="101" eb="102">
      <t>ノチ</t>
    </rPh>
    <rPh sb="103" eb="105">
      <t>テイシュツ</t>
    </rPh>
    <rPh sb="106" eb="108">
      <t>トウケイ</t>
    </rPh>
    <phoneticPr fontId="13"/>
  </si>
  <si>
    <t>報告書の評価</t>
  </si>
  <si>
    <t>各役割毎に評価入力画面の表示の有無を設定できること。</t>
  </si>
  <si>
    <t>報告書に担当者単位でコメントを記載できること。</t>
  </si>
  <si>
    <t>報告書を分類わけできること。</t>
  </si>
  <si>
    <t>リスクの評価、リスクの予測、システム改善の必要性、教育研修への活用、背景・要因、改善策、効果を記録できること。</t>
  </si>
  <si>
    <t>評価予定期日の登録により、予定期日が近づいていることを通知できること。</t>
  </si>
  <si>
    <t>評価の途中で一時保存できること。</t>
  </si>
  <si>
    <t>評価が完了したら関係者に通知できること。</t>
  </si>
  <si>
    <t>報告書一覧画面で評価が完了していることを確認できること。</t>
  </si>
  <si>
    <t>報告書管理機能</t>
  </si>
  <si>
    <t>報告書を報告日基準とするか発生日基準とするか選択できること。</t>
  </si>
  <si>
    <t>報告書を事案番号、表題、報告部署、報告日（発生日）、影響レベルでソートできること。</t>
    <phoneticPr fontId="13"/>
  </si>
  <si>
    <t>月別、任意の期間の報告書を一覧できること。</t>
  </si>
  <si>
    <t>報告書を報告部署や報告者、患者ID、患者氏名、評価予定日、キーワード検索し、一覧できること。</t>
  </si>
  <si>
    <t>一覧した報告書の任意の項目でCSV、MS Excel形式で一覧を出力できること。</t>
  </si>
  <si>
    <t>一覧した報告書の任意の項目でPDF形式で報告書を出力できること。</t>
  </si>
  <si>
    <t>出力する項目の組合わせを複数保存できること。</t>
  </si>
  <si>
    <t>ユーザーごとに報告書にラベル付けできること。</t>
  </si>
  <si>
    <t>ラベルは事例内容のキーワード検索を設定できること。</t>
  </si>
  <si>
    <t>１つの報告書に複数のラベルをラベル付けできること。</t>
  </si>
  <si>
    <t>任意のラベルの報告書は任意の期間で一覧できること。</t>
  </si>
  <si>
    <t>ラベルは６種類の役割より指定した役割で共有できること。</t>
    <phoneticPr fontId="5"/>
  </si>
  <si>
    <t>一覧した報告書の任意の項目はCSV、MS Excel形式の一覧表を出力できること。</t>
  </si>
  <si>
    <t>一覧した報告書の任意の項目はPDF形式で一括出力できること。</t>
  </si>
  <si>
    <t>複数の報告者からの同じ事例の報告を関連付けることで報告書数か事例数かで集計できること。</t>
  </si>
  <si>
    <t>任意の報告書と同じ発生日、発生時間帯、発生場所、概要で他の報告書を抽出し、関連付けの候補にできること。</t>
  </si>
  <si>
    <t>関連付けた報告書は視覚的に把握できること。</t>
  </si>
  <si>
    <t>事案番号でソートした場合に関連付けた報告書は主報告に続いて表示できること。</t>
  </si>
  <si>
    <t>役割ごとに報告書の閲覧か更新の権限とその権限を付与する組織上の範囲を設定できること。</t>
  </si>
  <si>
    <t>報告書の詳細画面から同じ報告者が報告した別の報告書を閲覧できること。</t>
  </si>
  <si>
    <t>医療安全管理部で任意にコメントやフラグを付けることができること。</t>
    <phoneticPr fontId="13"/>
  </si>
  <si>
    <t>集計機能</t>
  </si>
  <si>
    <t>報告日か発生日のどちらでも集計できること。</t>
  </si>
  <si>
    <t>月単位で12ヶ月まで集計期間を設定できること。</t>
  </si>
  <si>
    <t>報告書枚数もしくは事例数で集計できること。</t>
  </si>
  <si>
    <t>報告書様式別に集計できること。</t>
  </si>
  <si>
    <t>クロス集計の縦軸、横軸は任意の項目を選択できること。</t>
  </si>
  <si>
    <t>各軸には「患者影響レベル、発生場所、発生月、発生曜日、発生時間帯、報告月、報告者職種、報告部署、当事者職種、当事者職種経験年数、直前1週間の夜勤回数、当事者部署配属年数、患者の性別、患者の年齢、患者区分、転倒・転落アセスメントスコア、転倒・転落の危険度、リスク回避器具、拘束用具、身体拘束行為、、日常生活機能評価、日常生活自立度(認知症高齢者)、日常生活自立度(寝たきり度)、機能的自立度評価法(FIM)、バーサルインデックス、皮膚トラブルレベル、患者への対応内容、患者への影響内容、直前の患者の状態、分類、概要・種類・場面・内容、発生要因、関連診療科、リスクの重大性、リスクの緊急性、リスクの頻度、リスクの予測、システム改善の必要性、教育研修への活用」を設定できること。</t>
  </si>
  <si>
    <t>システム管理者の設定により各軸には必要な項目だけを表示できること。</t>
  </si>
  <si>
    <t>縦軸、横軸の組み合わせを予め登録できること。</t>
  </si>
  <si>
    <t>クロス集計表はExcelなどの表計算ソフトがなくても表示できること。</t>
  </si>
  <si>
    <t>クロス集計表をExcelファイルとしてダウンロードできること。</t>
  </si>
  <si>
    <t>集計の縦横にある任意の項目を非表示にできること。</t>
  </si>
  <si>
    <t>クロス集計の数字をクリックすると、その数字の元となる報告書を閲覧できること。</t>
  </si>
  <si>
    <t>集計軸の項目が詳細項目を持つ場合は集計結果から各詳細項目にドリルダウンできること。</t>
  </si>
  <si>
    <t>縦軸、横軸の指定項目を母数として新たな縦軸、横軸を用いて集計できること。</t>
  </si>
  <si>
    <t>報告書に発見時刻の入力項目を設定した場合は発見から報告までの時間を時間帯で集計できること。</t>
  </si>
  <si>
    <t>表よりグラフを作成できること。</t>
  </si>
  <si>
    <t>グラフをダウンロードして資料に添付できること。</t>
  </si>
  <si>
    <t>集計より類似報告書を抽出し、類似項目も合わせて分析できること。</t>
  </si>
  <si>
    <t>集計は役割ごとに権限を設定でき、組織の集計範囲を設定できること。</t>
  </si>
  <si>
    <t>医療事故情報収集等事業の医療事故情報の事例情報提出用XMLフォーマットを出力できること。</t>
  </si>
  <si>
    <t>医療事故情報収集等事業のヒヤリ・ハット事例の事例情報提出用XMLフォーマットを出力できること。</t>
  </si>
  <si>
    <t>医療事故情報収集等事業のヒヤリ・ハット事例の発生件数情報を集計できること。</t>
  </si>
  <si>
    <t>事案番号、表題、報告部署、報告日（発生日）、患者ＩＤ、影響度レベル、エラー内容、報告者でインシデントレベルを抽出（探す）ことができること</t>
    <rPh sb="0" eb="2">
      <t>ジアン</t>
    </rPh>
    <rPh sb="2" eb="4">
      <t>バンゴウ</t>
    </rPh>
    <rPh sb="5" eb="7">
      <t>ヒョウダイ</t>
    </rPh>
    <rPh sb="8" eb="10">
      <t>ホウコク</t>
    </rPh>
    <rPh sb="10" eb="12">
      <t>ブショ</t>
    </rPh>
    <rPh sb="13" eb="15">
      <t>ホウコク</t>
    </rPh>
    <rPh sb="15" eb="16">
      <t>ビ</t>
    </rPh>
    <rPh sb="17" eb="19">
      <t>ハッセイ</t>
    </rPh>
    <rPh sb="19" eb="20">
      <t>ビ</t>
    </rPh>
    <rPh sb="22" eb="24">
      <t>カンジャ</t>
    </rPh>
    <rPh sb="27" eb="30">
      <t>エイキョウド</t>
    </rPh>
    <rPh sb="37" eb="39">
      <t>ナイヨウ</t>
    </rPh>
    <rPh sb="40" eb="43">
      <t>ホウコクシャ</t>
    </rPh>
    <rPh sb="54" eb="56">
      <t>チュウシュツ</t>
    </rPh>
    <rPh sb="57" eb="58">
      <t>サガ</t>
    </rPh>
    <phoneticPr fontId="13"/>
  </si>
  <si>
    <t>レポートの集計は、職種別、所属別、エラー別など、管理者の設定による集計、グラフ作成ができること。</t>
    <phoneticPr fontId="13"/>
  </si>
  <si>
    <t>分析機能</t>
  </si>
  <si>
    <t>RCA・4M5E・SHEL・KYT・VTA・FMEA等の複数分析手法が入力できること。</t>
    <phoneticPr fontId="13"/>
  </si>
  <si>
    <t>設定した任意の利用者のみ分析に参加できること。</t>
  </si>
  <si>
    <t>様式に時系列の事例詳細内容欄がある場合は、その内容を出来事流れ図にコピーできること。</t>
  </si>
  <si>
    <t>分析途中で出来事の付箋を追加、削除できること。</t>
  </si>
  <si>
    <t>画面上でRCAのなぜなぜ分析の付箋を作成できること。</t>
  </si>
  <si>
    <t>作成したなぜなぜ分析のフローをExcelファイルやPDFファイルとして保存できること。</t>
  </si>
  <si>
    <t>根本原因の対策内容、評価期日、優先順位、費用、進捗状況を登録できること。</t>
  </si>
  <si>
    <t>なぜなぜ分析の雛形を登録でき、任意の利用者で分析手法を習得する例題として分析できること。</t>
    <phoneticPr fontId="5"/>
  </si>
  <si>
    <t>質問や原因の雛形を登録でき、記載内容の例として利用できること。</t>
    <phoneticPr fontId="5"/>
  </si>
  <si>
    <t>対策を担当する担当者を登録できること。</t>
  </si>
  <si>
    <t>分析結果は役割ごとに閲覧を設定できること。</t>
  </si>
  <si>
    <t>分析状況の一覧を表示できること。</t>
  </si>
  <si>
    <t>報告書一覧画面で分析が完了していることを確認できること。</t>
  </si>
  <si>
    <t>書庫機能</t>
  </si>
  <si>
    <t>院内の医療安全ニュースや研修資料などを掲載できること。</t>
  </si>
  <si>
    <t>フォルダで掲載物を分類し管理できること。</t>
  </si>
  <si>
    <t>フォルダ内の一覧にあるフォルダをクリックして、そのフォルダ内の一覧に移動できること。</t>
  </si>
  <si>
    <t>周知機能</t>
  </si>
  <si>
    <t>医療安全管理室はシステムに通知・通達などを掲載できること。</t>
  </si>
  <si>
    <t>周知対象者を全員、部署、職種、役割より選択できること。</t>
  </si>
  <si>
    <t>掲載内容は文章以外にデータファイルを登録できること。</t>
  </si>
  <si>
    <t>確認機能により確認ボタンを押した閲覧者を識別できること。</t>
  </si>
  <si>
    <t>システムのマスタは、システム導入会社が責任をもって作成すること。病院職員の業務負担軽減に努めること。</t>
    <phoneticPr fontId="7"/>
  </si>
  <si>
    <t>A</t>
    <phoneticPr fontId="5"/>
  </si>
  <si>
    <t>B</t>
    <phoneticPr fontId="5"/>
  </si>
  <si>
    <t>C</t>
    <phoneticPr fontId="5"/>
  </si>
  <si>
    <t>D</t>
    <phoneticPr fontId="5"/>
  </si>
  <si>
    <t>E</t>
    <phoneticPr fontId="5"/>
  </si>
  <si>
    <t>下書き保存はリスクマネージャー、ゼネラルリスクマネージャーによる承認ができないこと。</t>
  </si>
  <si>
    <t>患者影響度に応じて、入力必須項目が変更できること。</t>
    <rPh sb="10" eb="12">
      <t>ニュウリョク</t>
    </rPh>
    <phoneticPr fontId="4"/>
  </si>
  <si>
    <t>集計後に報告者が患者影響度、エラー内容を修正することにより、集計の度に結果が異なるといったことを防ぐため、統計日以降、あるいはゼネラルリスクマネージャー確認以降は、レポートの修正ができないようにすること。</t>
  </si>
  <si>
    <t>処方チェックシステム</t>
    <rPh sb="0" eb="2">
      <t>ショホウ</t>
    </rPh>
    <phoneticPr fontId="13"/>
  </si>
  <si>
    <t xml:space="preserve">基本機能
</t>
  </si>
  <si>
    <t>基本要件</t>
    <rPh sb="0" eb="4">
      <t>キホンヨウケン</t>
    </rPh>
    <phoneticPr fontId="7"/>
  </si>
  <si>
    <t>処方チェックシステムは、電子カルテシステムと連携しチェックシステムを利用できること。
また持参薬鑑別入力時に写真を見ながら薬剤確認ができること</t>
    <rPh sb="12" eb="14">
      <t>デンシ</t>
    </rPh>
    <phoneticPr fontId="7"/>
  </si>
  <si>
    <t>処方チェックは医師がオーダ入力する際にアラートが出せること。同一医師、同一診療科の処方でもアラートが出ること</t>
  </si>
  <si>
    <t>チェック機能、レベル設定は個別に設定が行え、指定されたリンクもしくは直接リンクから、チェック設定登録の利用ができること。</t>
  </si>
  <si>
    <t>処方チェック対象の各項目、レベル設定の変更は、各関連システムに管理者権限を設け、担当者ごとに、個別に設定ができること。</t>
  </si>
  <si>
    <t>処方チェックシステムは、Windows上で操作閲覧ができるWEBシステムであること。</t>
  </si>
  <si>
    <t>同システムで使用可能なブラウザーはIE9～11，Edge、firefoxなどのマルチブラウザ対応であること。</t>
  </si>
  <si>
    <t>処方・注射チェックは、以下の条件でチェックする、しないを設定できること。
●病棟　●診療科　●患者　●医師　●伝票区分　●危険薬区分　●薬効区分　●成分区分
●薬品区分　●薬品　●薬品組み合わせ　●他処方条件　　など</t>
  </si>
  <si>
    <t>チェック対象とする各項目はパラメータ化されており、必要な項目にチェックマークを入れるだけで設定ができること。また粉砕可否、簡易懸濁可否も含め、オーダ入力時にアラートできること
●薬品・薬効重複　●成分重複　●系統重複　●相互作用　●配合変化　●投与日数
●常用量　●用法用量　●投与年齢 ●投与量 ●妊婦授乳婦 ●薬品アレルギー
●飲食物・薬品添加物アレルギー　●病態　●適応病名　●処置行為　●術前術後チェック
●異常検査値</t>
  </si>
  <si>
    <t>薬品重複、薬効重複、成分重複、系統重複チェックは、チェック条件として重複許容日数を指定できること。また、結果は警告／エラーの選択ができること。</t>
  </si>
  <si>
    <t>薬品重複は、OTC薬品も対象にでき、同一薬品コード12桁、剤型含む8桁、成分・薬効7桁を同一薬品とすることができ、注射薬の重複条件を、「投与時間」、「投与経路」、「手技」、「速度」の指定での重複指定ができること。また、重複条件を指定しての除外設定ができること。</t>
  </si>
  <si>
    <t>成分重複は、一般名、配合成分、プロドラッグ、類似成分を考慮したチェックができ、成分を指定しての除外設定ができること。</t>
  </si>
  <si>
    <t>系統重複は、「妥当である系統重複に限ったチェック」を考慮したチェックができること。また、系統を指定して除外設定ができること。</t>
  </si>
  <si>
    <t>相互作用チェックの有効区分は、「併用禁忌」、「原則併用禁忌」、「重要な併用注意」、「併用注意」のレベル（4段階）設定があり、それぞれに警告/エラーの選択設定ができること。</t>
  </si>
  <si>
    <t>相互作用チェック用設定には、重複許容日数として、重複期間を許容する日数が指定できること。</t>
  </si>
  <si>
    <t>相互作用は、添付文書に記載されている相互作用の情報を元にチェックができること。チェック結果は、「併用薬剤名」、「指示」、「臨床症状」、「作用機序」を表示できること。
また相互作用は、添付文書の成分名をもとにチェックできること（合剤など複数成分で一薬剤となる品目についてもチェックされること）</t>
  </si>
  <si>
    <t>配合変化チェックは、インタビューフォームに記載されている配合変化の情報を元にチェックができ、チェック結果には、配合薬剤、総合判定、外観変化有り、試験方法、配合方法、参考文献等を表示でき、チェック条件として、レベル(2段階)、チェック方向区分の指定ができること。</t>
  </si>
  <si>
    <t>配合変化チェックの有効区分は、「配合不可」、「配合注意」のレベル(2段階)設定があり、それぞれに警告/エラーの選択設定ができること。</t>
  </si>
  <si>
    <t>長期投与チェックは、投与日数に上限が設けられている医薬品(厚生労働省告示第97号)のチェックができること。チェック結果は警告／エラーの選択ができること。</t>
  </si>
  <si>
    <t>常用量チェックは、年齢別、体重別、体表面積別での常用量データにてチェックできること。</t>
  </si>
  <si>
    <t>用法用量チェックは、医療用医薬品の添付文書に記載されている用法・用量の情報を元に、適正な投与量(上限・下限)などのチェックができること。チェック条件として、重複許容日数、許容誤差率、1日最大量・通常量・通常最小量・最小量、1回最大量・通常量・通常最小量・最小量の指定ができること。適宜増減のある医薬品に 関しては、適宜増減用の増減率を設定できること。また、チェックでの問題発生時の知らせ方は、それぞれで　「警告」　または　「エラー」　が選択できること。</t>
  </si>
  <si>
    <t>登録された患者状態を利用して、以下の項目のチェックができること。
●投与年齢チェック　●妊娠・授乳婦チェック　●病態‐医薬品投与チェック　●適応病名チェック
●医薬品アレルギーチェック　●飲食物・添加物アレルギーチェック　●異常検査値チェック
●処置行為チェック　●術前術後チェック</t>
  </si>
  <si>
    <t>投与年齢チェックは、年齢において注意情報記載のある薬品に対して「投与禁忌」、「原則投与禁忌」、「有益性投与」、「慎重投与（が望ましい）」、のレベル（4段階）設定があり、それぞれに警告/エラーの選択設定ができること。</t>
  </si>
  <si>
    <t>投与年齢チェック対象は、年齢を指定して除外設定ができること。
年齢指定除外：  患者年齢が、指定した高齢者範囲外（65歳未満）であれば、60歳以上の投与年齢チェックを行わない。</t>
  </si>
  <si>
    <t xml:space="preserve">投与量チェックは、医療用医薬品の添付文書に記載されている用法・用量の情報を元に、適正な投与量のチェックが可能で1日量の上限・最大・最小量、1回量上限・最大・最小量、1日投与回数、湿布薬処方量のレべル（8段階）設定があり、それぞれに警告/エラーの選択設定ができること。
また、許容誤差率の設定が可能で、規格値が医薬品の投与量を合算し、1日量のチェックができること。
小児などの投与量のチェックで、年齢や体重、投与期間などによるチェックが可能なこと
また、薬品だけでなく一包化などの調剤形式でもチェックできること
</t>
  </si>
  <si>
    <t>妊婦・授乳婦チェックは、妊娠・授乳婦において、注意情報の記載がある薬品に対してチェックし、警告できること。</t>
  </si>
  <si>
    <t>医薬品アレルギーチェックは、患者の持つ医薬品アレルギーと処方された薬品に対し、「同一薬品」「同一成分」「配合剤成分」「プロドラッグ成分」「溶解液」「添加物」「類似成分」「類薬」「類似系統薬」「類似薬効薬」の出力区分(10項目)設定があり、チェックでの問題発生時の知らせ方は、それぞれで　「警告」　または　「エラー」　が選択できること。</t>
  </si>
  <si>
    <t xml:space="preserve">飲食物・添加物アレルギーチェックは、患者の持つ飲食物、添加物アレルギーと処方された薬品に対し、「投与禁忌」「原則投与禁忌」「慎重投与」のレベル（3段階）設定があり、チェックでの問題発生時の知らせ方は、それぞれで　「警告」　または　「エラー」　が選択できること。
</t>
  </si>
  <si>
    <t>病態‐医薬品投与チェックは、患者に登録されている病名情報と処方された薬品に対して「投与禁止」「原則投与禁忌」「慎重投与」のレベル（3段階）設定があり、チェックでの問題発生時の知らせ方は、それぞれで　「警告」　または　「エラー」　が選択できること。</t>
  </si>
  <si>
    <t>適応病名チェックは、患者に登録されいている病名に対して処方された薬品が適応しているかチェックできること。チェックでの問題発生時の知らせ方は、それぞれで　「警告」　または　「エラー」　が選択できること。</t>
  </si>
  <si>
    <t>術前術後チェックは、手術日前後に対して、処方された薬品が問題ないかチェックできること。チェックでの問題発生時の知らせ方は、それぞれで　「警告」　または　「エラー」　が選択できること。
薬品ごとに休薬期間の設定や再開アラートが表示される機能を持つこと
処方された薬品だけでなく、持参薬も含めて処方カレンダーに継続指示のある薬剤に対してチェックされること</t>
  </si>
  <si>
    <t>各処方チェックは、医薬品とOTC薬とのチェックもできること。
OTC薬とのチェックを行う方法について、患者基本情報にOTC薬登録を行えること</t>
    <rPh sb="65" eb="66">
      <t>オコナ</t>
    </rPh>
    <phoneticPr fontId="7"/>
  </si>
  <si>
    <t>配合変化の可能性のある薬品同士であることをオーダ入力時にアラートできること。</t>
  </si>
  <si>
    <t>同システムで使用している医薬品データベースを使用してDI（DrugInformation）システムの構築が可能であること。また、同サービスは稼働後途中からでも実装可能であること。</t>
  </si>
  <si>
    <t>電子カルテシステム等からDIシステムをコールする場合にURL連携にて直接各ウインド毎の直接コールが可能であること。</t>
  </si>
  <si>
    <t>同システムのセットアップ先は当院指定の物理もしくは仮想サーバー上とする。OSバージョンについては至近MS社リリースのOSでも対応が可能であること。</t>
  </si>
  <si>
    <t>C</t>
  </si>
  <si>
    <t>内容</t>
  </si>
  <si>
    <t>対応可否</t>
  </si>
  <si>
    <t>記述回答・備考欄</t>
  </si>
  <si>
    <t>輸血管理システム</t>
    <rPh sb="0" eb="4">
      <t>ユケツカンリ</t>
    </rPh>
    <phoneticPr fontId="13"/>
  </si>
  <si>
    <t>機能要件</t>
    <rPh sb="0" eb="4">
      <t>キノウヨウケン</t>
    </rPh>
    <phoneticPr fontId="13"/>
  </si>
  <si>
    <t>患者情報</t>
  </si>
  <si>
    <t>輸血管理システムの患者属性情報に対して、登録・更新・削除処理を行う機能を有すること。</t>
  </si>
  <si>
    <t>患者用に作成したファイル(PDF,Excel,Word等)を複数、患者情報として登録、保管する機能を有すること。</t>
  </si>
  <si>
    <t>輸血実施記録については、患者氏名及び住所、当該血液製剤の名称及び製造番号又は製造記号、使用年月日等を20年以上にわたり保存する機能を有すること。</t>
  </si>
  <si>
    <t>患者赤血球抗原情報、保有抗体情報を登録する機能を有すること。</t>
  </si>
  <si>
    <t>総赤血球輸血量を表示する機能を有すること。</t>
  </si>
  <si>
    <t>製剤種毎の輸血効果分析をグラフで表示する機能を有すること。またグラフはコピーでき、他のファイルに転用が可能であること。</t>
  </si>
  <si>
    <t>移植実施患者においては血液型情報として「本来血液型」「輸血用血液型と適用開始日」「最新血液型」を保管し、1画面で参照する機能を有すること。</t>
  </si>
  <si>
    <t>亜型、ABO不適合造血幹細胞移植などの理由で輸血用血液型設定が必要な患者では「赤血球血液型」「血漿血液型」を設定でき、輸血療法時の血液型チェックに反映することが可能であること。</t>
  </si>
  <si>
    <t>「赤血球血液型」「血漿血液型」は開始/終了年月日を登録でき、予定日を登録しておくことで登録期日に事前登録した血液型が自動適応されること。</t>
  </si>
  <si>
    <t>患者の不規則抗体保有情報を登録できること。また低温反応性抗体の場合はその情報も併せて記録保管ができること。</t>
  </si>
  <si>
    <t>患者の不規則抗体対応抗原情報を登録できること。登録は「陽性」「陰性」の双方が登録できること。</t>
  </si>
  <si>
    <t>輸血検査オーダー</t>
  </si>
  <si>
    <t>輸血検査オーダー管理</t>
  </si>
  <si>
    <t>上位システムから検査依頼項目、患者基本情報、および依頼元情報を受信する機能を有すること。</t>
  </si>
  <si>
    <t>検査依頼項目は以下の項目を受信できる機能を有すること。血液型(ABOとRhD)、不規則抗体スクリーニング検査、直接抗グロブリン試験、間接抗グロブリン試験、Rh(その他の因子)血液型。</t>
  </si>
  <si>
    <t>検体IDバーコードをハンドスキャナで読み取ることで、検体到着確認が実施可能であること。</t>
  </si>
  <si>
    <t>到着確認実施情報を上位システムに送信する機能を有すること。</t>
  </si>
  <si>
    <t>検体到着時に、オーダー番号とは別に管理用シーケンス番号を発番する機能を有すること。</t>
  </si>
  <si>
    <t>検査オーダー一覧画面では、患者、検査、日付毎にオーダー情報をソート順に表示できる機能を有すること。</t>
  </si>
  <si>
    <t>検査オーダー一覧画面では、未受付・未検査・未送信一覧が表示できる機能を有すること。</t>
  </si>
  <si>
    <t>不規則抗体検査陽性者は、過去に登録された抗体名がある場合、表示する機能を有すること。</t>
  </si>
  <si>
    <t>不規則抗体検査が陽性になった場合、陽性判定された年月日を記録し、表示する機能を有すること。</t>
  </si>
  <si>
    <t>不規則抗体検査陽性者の検査結果が陰性になった場合、患者属性情報の不規則抗体結果を陰性で上書きしない設定を有すること。</t>
  </si>
  <si>
    <t>血液型検査・不規則抗体スクリーニング等で用いる検査用ワークシートを出力する機能を有すること。</t>
  </si>
  <si>
    <t>ワークシートへ、オーダーコメントも出力する機能を有すること。</t>
  </si>
  <si>
    <t>血液型検査では同一検体での二重測定結果を入力する専用画面を有すること。</t>
  </si>
  <si>
    <t>同定された不規則抗体の種類および力価を保管する機能を有すること。</t>
  </si>
  <si>
    <t>検査結果コメントを登録済マスタからの選択入力、もしくはフリーコメント(改行可)にて入力する機能を有すること。</t>
  </si>
  <si>
    <t>結果入力時に前回値チェックを実施する機能を有すること。</t>
  </si>
  <si>
    <t>検査実施者名をデータとして保管する機能を有すること。</t>
  </si>
  <si>
    <t>検査結果報告書を出力する機能を有すること。</t>
  </si>
  <si>
    <t>検査用に作成した複数のファイル(PDF,Excel,Word等)を、検査情報として登録、保管する機能を有すること。</t>
  </si>
  <si>
    <t>検査結果ごとに、検査場所（中央診療棟もしくは救急災害棟）、検査方法（用手法もしくは分析器）を区別できること。また、複数台ある分析機についてもどの分析器で検査を行ったか区別できること。</t>
    <rPh sb="0" eb="4">
      <t>ケンサケッカ</t>
    </rPh>
    <rPh sb="8" eb="12">
      <t>ケンサバショ</t>
    </rPh>
    <rPh sb="13" eb="18">
      <t>チュウオウシンリョウトウ</t>
    </rPh>
    <rPh sb="22" eb="24">
      <t>キュウキュウ</t>
    </rPh>
    <rPh sb="24" eb="26">
      <t>サイガイ</t>
    </rPh>
    <rPh sb="26" eb="27">
      <t>トウ</t>
    </rPh>
    <rPh sb="29" eb="33">
      <t>ケンサホウホウ</t>
    </rPh>
    <rPh sb="34" eb="35">
      <t>ヨウ</t>
    </rPh>
    <rPh sb="35" eb="37">
      <t>シュホウ</t>
    </rPh>
    <rPh sb="41" eb="44">
      <t>ブンセキキ</t>
    </rPh>
    <rPh sb="46" eb="48">
      <t>クベツ</t>
    </rPh>
    <rPh sb="57" eb="60">
      <t>フクスウダイ</t>
    </rPh>
    <rPh sb="62" eb="64">
      <t>ブンセキ</t>
    </rPh>
    <rPh sb="64" eb="65">
      <t>キ</t>
    </rPh>
    <rPh sb="72" eb="75">
      <t>ブンセキキ</t>
    </rPh>
    <rPh sb="76" eb="78">
      <t>ケンサ</t>
    </rPh>
    <rPh sb="79" eb="80">
      <t>オコナ</t>
    </rPh>
    <rPh sb="83" eb="85">
      <t>クベツ</t>
    </rPh>
    <phoneticPr fontId="4"/>
  </si>
  <si>
    <t>検査結果レコードに対して各操作者が行った変更履歴をログとして記録し、データ（csvやExcel等）として出力できること</t>
    <rPh sb="47" eb="48">
      <t>トウ</t>
    </rPh>
    <phoneticPr fontId="4"/>
  </si>
  <si>
    <t>検査結果が保留になった場合、保留になった検査上の理由をコメント形式で表示できること。</t>
  </si>
  <si>
    <t>検査結果送信</t>
  </si>
  <si>
    <t>上位システムへ検査結果を送信する機能を有すること。</t>
  </si>
  <si>
    <t>血液型検査は検査結果、検査日、および同一血液型検査回数を送信する機能を有すること。</t>
  </si>
  <si>
    <t>到着確認実施検体に対してオーダー項目以外の検査を部門側で追加した場合も、上位システム側へ結果を送信する機能を有すること。</t>
  </si>
  <si>
    <t>同一検体に血液型を含む複数オーダーを含み、血液型検査結果のみ結果が確定している場合、血液型検査結果の先送りができること。</t>
  </si>
  <si>
    <t>全自動輸血検査装置との連携</t>
  </si>
  <si>
    <t>全自動輸血検査装置へ、検査オーダーを送信する機能を有すること。</t>
  </si>
  <si>
    <t>全自動輸血検査装置から、結果を受信する機能を有すること。</t>
  </si>
  <si>
    <t>全自動輸血検査装置から受信した結果を、検体番号毎に管理する機能を有すること。また同一検体で同一項目を複数回測定し、測定結果が異なる場合は履歴としてすべて保管できること。</t>
  </si>
  <si>
    <t>全自動輸血検査装置へ任意の項目を追加検査指示する機能を有すること。</t>
  </si>
  <si>
    <t>全自動輸血検査装置からの結果を解析し、判定保留結果に該当する場合は、予め設定した追加検査を指示する自動再検機能を有すること。</t>
  </si>
  <si>
    <t>全自動輸血検査装置で測定した内部精度管理試薬測定結果を取り込み、時系列管理図で表示、管理する機能を有すること。</t>
  </si>
  <si>
    <t>ファイルインターフェイスで全自動輸血検査装置と接続した場合、測定した検査結果画像をモノクロ/カラーいずれかのパターンで表示できること。また指定した画像を任意の場所に保管できること。</t>
  </si>
  <si>
    <t>全自動輸血検査装置で検査に用いた試薬の有効期限、LOT情報を検査結果と共に表示し、保管、参照ができること。</t>
  </si>
  <si>
    <t>不規則抗体同定補助機能</t>
  </si>
  <si>
    <t>不規則抗体検査に用いる赤血球試薬の抗原情報を取り込む機能を有すること。</t>
  </si>
  <si>
    <t>不規則抗体検査における赤血球試薬との反応パターン、並びに患者赤血球抗原情報を用いて消去法を行う機能を有すること。</t>
  </si>
  <si>
    <t>結果は手入力、全自動輸血検査装置からの結果取込の双方が実施可能であること。</t>
  </si>
  <si>
    <t>任意の抗原組成情報を指定することで、登録済赤血球試薬から追加パネルの検索を行う機能を有すること。</t>
  </si>
  <si>
    <t>実施した同定作業結果をレポートに印刷する機能を有すること。</t>
  </si>
  <si>
    <t>実施した同定作業結果は検査結果歴として保管し、参照が可能であること。</t>
  </si>
  <si>
    <t>HLA関連検査</t>
  </si>
  <si>
    <t>Luminex法を用いた分析装置の判定ソフトウェアと連携し、結果を取り込めること</t>
  </si>
  <si>
    <t>ドナー、レシピエント間の続柄登録ができること</t>
  </si>
  <si>
    <t>タイピング、スクリーニング、同定検査結果のデータおよび結果報告書連携ができること</t>
  </si>
  <si>
    <t>ドナー別に交差適合試験結果入力、報告書出力が可能であること</t>
  </si>
  <si>
    <t>輸血オーダー</t>
  </si>
  <si>
    <t>血液製剤発注</t>
  </si>
  <si>
    <t>日本赤十字社製「血液製剤発注システム」で利用できる血液製剤発注用二次元コードを表示、印刷する機能を有すること。</t>
  </si>
  <si>
    <t>血液製剤発注情報を受信済み輸血オーダーから作成する機能を有すること。</t>
  </si>
  <si>
    <t>血液製剤発注情報を製剤種、本数、血液型を指定して作成する機能を有すること。</t>
  </si>
  <si>
    <t>発注用二次元コードを作成し、登録作業が完了した輸血オーダーには、輸血オーダー一覧画面で「発注済」フラグを表示する機能を有すること。</t>
  </si>
  <si>
    <t>発注登録履歴を表示する機能を有すること。</t>
  </si>
  <si>
    <t>血液製剤入庫登録</t>
  </si>
  <si>
    <t>血液製剤入庫時に二次元バーコードリーダーを用いた入庫登録が可能であること。</t>
  </si>
  <si>
    <t>入庫登録画面から、全自動輸血検査装置に血液製剤型確認検査の依頼を送信する機能を有すること。</t>
  </si>
  <si>
    <t>入庫登録時に、血液製剤の外観確認結果を入力する機能を有すること。</t>
  </si>
  <si>
    <t>入庫製剤一覧のリストの印刷機能を有すること。</t>
  </si>
  <si>
    <t>血液製剤在庫の廃棄処理入力が可能であること。</t>
  </si>
  <si>
    <t>廃棄理由の入力機能を有すること。</t>
  </si>
  <si>
    <t>血液製剤納品業者に対する返品機能を有すること。</t>
  </si>
  <si>
    <t>血液製剤の加工情報(照射・洗浄)入力機能を有すること。</t>
  </si>
  <si>
    <t>不規則抗体対応抗原情報について登録できること。また登録は複数製剤連続での登録にも対応できること。</t>
  </si>
  <si>
    <t>血液製剤放射線照射管理機能</t>
  </si>
  <si>
    <t>血液製剤に放射線照射を行った場合、照射情報登録が可能であること。</t>
  </si>
  <si>
    <t>照射実施日を報告書、照射済ラベル、および適合ラベルに表示する機能を有すること。</t>
  </si>
  <si>
    <t>在庫管理</t>
  </si>
  <si>
    <t>血液製剤、分画製剤などの院内在庫一覧表示を出力する機能を有すること。</t>
  </si>
  <si>
    <t>期限切れ製剤在庫一覧表示を出力する機能を有すること。</t>
  </si>
  <si>
    <t>在庫検索機能を有し、有効期限切れチェックが可能であること。</t>
  </si>
  <si>
    <t>院内在庫情報をWEBブラウザで参照する機能を有すること。</t>
  </si>
  <si>
    <t>輸血オーダー管理（血液製剤）</t>
  </si>
  <si>
    <t>上位システムから輸血オーダーを取り込む機能を有すること。</t>
  </si>
  <si>
    <t>輸血オーダー一覧画面では、「緊急度」「不規則抗体保有患者」「特殊製剤」といった情報が含まれるオーダーに関しては通常オーダーとは別色調表示を行う機能を有すること。</t>
  </si>
  <si>
    <t>オーダー受信時には操作端末上での通知だけでなく、積層信号灯と連携した音と光による通知機能を有すること。</t>
  </si>
  <si>
    <t>依頼製剤名、数量、依頼コメント等を入力する機能を有すること。数量は単位数入力・本数入力の双方に対応していること。</t>
  </si>
  <si>
    <t>オーダー対応進捗状況を確認できる画面を有し、「割当」「交差」「出庫」といった状況別オーダー一覧を表示する機能を有すること。</t>
  </si>
  <si>
    <t>製剤依頼の登録、修正等が実施でき、作業記録を保管する機能を有すること。</t>
  </si>
  <si>
    <t>輸血同意書の取得日を保持し輸血オーダーに反映する機能を有すること。</t>
  </si>
  <si>
    <t>輸血同意書が必要なオーダーに「同意書有り」の情報がない場合、警告を表示する機能を有すること。</t>
  </si>
  <si>
    <t>依頼コメントは依頼箋上、画面上の両方で表示可能であること。</t>
  </si>
  <si>
    <t>輸血用血液製剤の「出庫」「受取」「使用」「返品」について、時間・関与者・使用場所のトレース機能を持ち、履歴が上書きされずリアルタイムで参照可能であること。</t>
  </si>
  <si>
    <t>分画製剤、自己血、造血幹細胞その他製剤についても管理・出庫を血液製剤と同様に行う機能を有すること。</t>
  </si>
  <si>
    <t>輸血オーダー取込時に、オーダー番号とは別に管理用シーケンス番号を発番する機能を有すること。</t>
  </si>
  <si>
    <t>輸血オーダー管理用シーケンス番号を帳票に印刷する機能を有すること。</t>
  </si>
  <si>
    <t>輸血オーダー一覧画面では、生化学/血液データ最新値をオーダー内に含む場合、その値を表示できること</t>
  </si>
  <si>
    <t>対象患者の生化学/血液データ最新値を輸血業務画面から上位システムに問い合わせができる事</t>
  </si>
  <si>
    <t>毎日定期的に輸血オーダー対象患者の生化学/血液データ最新値を上位に自動問合せを行い、取り込む機能を有すること</t>
  </si>
  <si>
    <t>輸血オーダーを自動取り込み/受信時自動保留する機能を有すること。設定は病院職員が任意で設定できること。</t>
  </si>
  <si>
    <t>臨床からの連絡や輸血オーダーを進めるにあたって注意すべき事象が発生した場合、輸血オーダーに対するコメントが入力でき、予定画面にて参照できること。</t>
  </si>
  <si>
    <t>血液製剤割当</t>
  </si>
  <si>
    <t>輸血オーダーに対して、オーダー詳細画面にて製剤の割当を実施する機能を有すること。</t>
  </si>
  <si>
    <t>割当する製剤情報は、製剤貼付けバーコードをハンドスキャナで読取入力が可能であること。バーコードは一次元、二次元双方を用いることが可能であること。</t>
  </si>
  <si>
    <t>割当時に患者血液型との照合、依頼製剤種との照合、有効期限、重複割当その他チェックを行う機能を有すること。</t>
  </si>
  <si>
    <t>割当時チェック項目、該当時警告動作、表示コメントについては製剤種別に設定する機能を有すること。</t>
  </si>
  <si>
    <t>返品製剤の再割付機能を有すること。</t>
  </si>
  <si>
    <t>割当実施情報を上位システムに送信する機能を有すること。</t>
  </si>
  <si>
    <t>ABO不適合造血幹細胞移植後の患者に対し、設定した輸血用血液型以外の血液型で血液製剤割当を行った場合、アラートを表示する機能を有すること。</t>
  </si>
  <si>
    <t>１つの製剤を複数の患者に重複割当できること。またその実施有無について病院職員側で設定を変更できうること。</t>
  </si>
  <si>
    <t>患者が不規則抗体を保有する場合、製剤に登録されている抗原情報を参照し、適合しない場合は警告を表示できること。</t>
  </si>
  <si>
    <t>患者が低温反応性の不規則抗体を保有する場合、製剤に登録されている抗原情報を参照するかどうか病院職員が設定にて変更できること。</t>
  </si>
  <si>
    <t>交差適合試験管理</t>
  </si>
  <si>
    <t>割当した製剤に対する交差適合試験依頼を、対象患者の検体IDバーコードをハンドスキャナで読み取ることで作成可能であること。</t>
  </si>
  <si>
    <t>検体IDバーコードをハンドスキャナで読み取る時に、対象患者の検体であるかチェックする機能を有すること。</t>
  </si>
  <si>
    <t>対象患者の過去検体も検査割当できること。</t>
  </si>
  <si>
    <t>全自動輸血検査装置に交差適合試験依頼を送信する機能を有すること。</t>
  </si>
  <si>
    <t>全自動輸血検査装置から交差適合試験結果を受信する機能を有すること。</t>
  </si>
  <si>
    <t>交差適合試験は試験管法で実施した結果の手入力が可能であること。</t>
  </si>
  <si>
    <t>交差適合試験実施者を記録する機能を有すること。</t>
  </si>
  <si>
    <t>ガイドライン基準を満たした場合における、コンピュータークロスマッチ機能を有すること。</t>
  </si>
  <si>
    <t>交差適合試験検体の採血日情報を元に、施設設定の有効期限内であるかどうかをチェックする機能を有すること。</t>
  </si>
  <si>
    <t>抗A/抗B IATの結果を元に、病院職員指定期間日齢期間内においては乳児においてもコンピュータクロスマッチを適用できること。</t>
  </si>
  <si>
    <t>交差適合試験結果出力機能</t>
  </si>
  <si>
    <t>交差適合試験の報告書印刷機能を有すること。記載項目は患者ID、患者属性、病棟、製剤の種類、製剤の番号、試験結果、試験実施者、放射線照射日その他。</t>
  </si>
  <si>
    <t>製剤に貼付けできる適合票ラベル印刷機能を有すること。記載項目は患者ID、患者属性、病棟、製剤の種類、製剤の番号、試験結果、試験実施者、放射線照射日その他。</t>
  </si>
  <si>
    <t>交差適合試験適合情報を上位システムに送信する機能を有すること。</t>
  </si>
  <si>
    <t>出庫管理</t>
  </si>
  <si>
    <t>割当した製剤の出庫登録機能を有すること。出庫情報は上位システムに送信できること。</t>
  </si>
  <si>
    <t>出庫する製剤情報は、血液製剤貼付けバーコードをハンドスキャナで読取入力が可能であること。バーコードは一次元、二次元双方を用いることが可能であること。</t>
  </si>
  <si>
    <t>出庫登録時の製剤の外観確認結果入力機能を有すること。</t>
  </si>
  <si>
    <t>出庫時登録時に受取者情報を登録する機能を有すること。</t>
  </si>
  <si>
    <t>出庫した製剤の一覧表示機能を有すること。</t>
  </si>
  <si>
    <t>出庫した製剤の出庫製剤リスト印刷機能を有すること。記載項目は患者ID、患者属性、病棟、製剤の種類、製剤の番号、交差適合試験結果、放射線照射日その他。</t>
  </si>
  <si>
    <t>出庫画面において、1回の画面操作中に出庫した一連の製剤に対して出庫バッジ番号を発番できること</t>
  </si>
  <si>
    <t>出庫バッジ番号を出庫製剤リストに印字できること。</t>
  </si>
  <si>
    <t>実施情報管理</t>
  </si>
  <si>
    <t>輸血実施情報は上位システムからの取込と、手入力の双方で入力可能であること。</t>
  </si>
  <si>
    <t>輸血副反応情報入力機能を有すること。輸血副反応項目はマスタ設定ができ、5分後・15分後・終了時で個別入力ができること。</t>
  </si>
  <si>
    <t>実施情報および輸血副反応情報は製剤単位で管理する機能を有すること。</t>
  </si>
  <si>
    <t>出庫後の血液製剤の実施情報を一覧表示する機能を有すること。</t>
  </si>
  <si>
    <t>緊急輸血オーダー</t>
    <rPh sb="0" eb="2">
      <t>キンキュウ</t>
    </rPh>
    <rPh sb="2" eb="4">
      <t>ユケツ</t>
    </rPh>
    <phoneticPr fontId="13"/>
  </si>
  <si>
    <t>オーダ発行方法</t>
    <rPh sb="3" eb="5">
      <t>ハッコウ</t>
    </rPh>
    <rPh sb="5" eb="7">
      <t>ホウホウ</t>
    </rPh>
    <phoneticPr fontId="13"/>
  </si>
  <si>
    <t>緊急輸血のオーダーに対して、ワンクリックにて、結果入力、適合票の発行、製剤の出庫ができること。</t>
    <rPh sb="0" eb="2">
      <t>キンキュウ</t>
    </rPh>
    <rPh sb="2" eb="4">
      <t>ユケツ</t>
    </rPh>
    <rPh sb="10" eb="11">
      <t>タイ</t>
    </rPh>
    <rPh sb="23" eb="27">
      <t>ケッカニュウリョク</t>
    </rPh>
    <rPh sb="28" eb="31">
      <t>テキゴウヒョウ</t>
    </rPh>
    <rPh sb="32" eb="34">
      <t>ハッコウ</t>
    </rPh>
    <rPh sb="35" eb="37">
      <t>セイザイ</t>
    </rPh>
    <rPh sb="38" eb="40">
      <t>シュッコ</t>
    </rPh>
    <phoneticPr fontId="13"/>
  </si>
  <si>
    <t>貯血オーダー</t>
  </si>
  <si>
    <t>自己血採血オーダー管理</t>
  </si>
  <si>
    <t>自己血オーダー受付を行い、自己血製剤登録ができること。また通常の血液製剤と異なる体系で製造番号を自動発番する機能を有すること。</t>
  </si>
  <si>
    <t>発番した製造番号を記載した自己血専用ラベルをカラーで印刷できる機能を有すること。</t>
  </si>
  <si>
    <t>自己血専用ラベルを用い、製造番号バーコードをハンドスキャナで読み取り入庫する機能を有すること。</t>
  </si>
  <si>
    <t>入庫登録時に、自己血製剤の外観確認結果を入力する機能を有すること。</t>
  </si>
  <si>
    <t>自己血入庫情報を上位システムに送信する機能を有すること。</t>
  </si>
  <si>
    <t>貯血オーダー詳細画面にて患者感染症の有無を表示する機能を有すること。</t>
  </si>
  <si>
    <t>対象患者の生化学/血液データ最新値を輸血業務画面から上位システムに問い合わせができること。</t>
  </si>
  <si>
    <t>移植細胞採取オーダー管理</t>
  </si>
  <si>
    <t>貯血オーダーの採取製剤種として移植用細胞のオーダー受付を行い、細胞登録ができること。また通常の血液製剤と異なる体系で製造番号を自動発番する機能を有すること。</t>
  </si>
  <si>
    <t>1つの採取オーダーに対して、細胞登録個数を任意で指定する機能を有すること。</t>
  </si>
  <si>
    <t>発番した製造番号を記載した、採取細胞専用ラベルをカラーで印刷できる機能を有すること。</t>
  </si>
  <si>
    <t>細胞専用ラベルに印字されたバーコードをハンドスキャナで読み取ることで入庫が実施できること。</t>
  </si>
  <si>
    <t>記録した在庫情報、細胞管理情報を臨床側端末よりhtml形式で参照できる仕組みを有すること。</t>
  </si>
  <si>
    <t>他施設向け細胞採取に関して、自施設採取予定とは別に管理する機能を有すること。</t>
  </si>
  <si>
    <t>CAR-T療法運用に必要な外部業者向けアフェレーシス番号を元にした細胞データを発番し、細胞返却時には発番番号を元にした受入認証ができること。</t>
  </si>
  <si>
    <t>CAR-T細胞受け入れ時には病院内システムにて運用できうる製造番号を発番し、元のアフェレーシス番号を紐づけ管理できうること。</t>
  </si>
  <si>
    <t>照会機能</t>
  </si>
  <si>
    <t>患者カナ氏名で輸血管理システムに登録されている患者基本情報の検索を行い、一覧形式で表示できる機能を有すること。</t>
  </si>
  <si>
    <t>前項一覧画面から、指定した患者の詳細情報が参照できる機能を有すること。</t>
  </si>
  <si>
    <t>患者詳細画面では項1-1記載項目が参照できること。</t>
  </si>
  <si>
    <t>製剤情報</t>
  </si>
  <si>
    <t>製剤番号をキーにして照会することができ、状態（輸血済、廃棄、在庫、出庫、入庫も使用もなし）を確認する機能を有すること。また輸血済の場合は実施先患者も確認できること。</t>
  </si>
  <si>
    <t>照会した製剤の抗原情報、外観チェック記録、メモの参照機能および編集機能を有すること。</t>
  </si>
  <si>
    <t>製造番号から製剤履歴を参照できること。</t>
  </si>
  <si>
    <t>その他</t>
  </si>
  <si>
    <t>レポート／統計</t>
  </si>
  <si>
    <t>日報、週報、月報は既定報告書からプリセットを組むことで、印刷指示を行う機能を有すること。また各報告書は任意で期間を設定した印刷が可能であること。</t>
    <phoneticPr fontId="4"/>
  </si>
  <si>
    <t>検査レポート出力機能を有すること。</t>
  </si>
  <si>
    <t>装置結果レポート出力機能を有すること。</t>
  </si>
  <si>
    <t>輸血実施レポート出力機能を有すること。</t>
  </si>
  <si>
    <t>入庫レポート出力機能を有すること。</t>
  </si>
  <si>
    <t>交差レポート出力機能を有すること。</t>
  </si>
  <si>
    <t>返品レポート出力機能を有すること。</t>
  </si>
  <si>
    <t>廃棄/日赤返品レポート出力機能を有すること。</t>
  </si>
  <si>
    <t>院内照射レポート出力機能を有すること。</t>
  </si>
  <si>
    <t>輸血副反応レポート出力機能を有すること。</t>
  </si>
  <si>
    <t>処理済製剤レポート出力機能を有すること。</t>
  </si>
  <si>
    <t>輸血オーダーレポート出力機能を有すること。</t>
  </si>
  <si>
    <t>貯血オーダーレポート出力機能を有すること。</t>
  </si>
  <si>
    <t>移植細胞採取実施レポート出力機能を有すること。</t>
  </si>
  <si>
    <t>移植細胞採取オーダーレポート出力機能を有すること。</t>
  </si>
  <si>
    <t>移植細胞院外提供レポート出力機能を有すること。</t>
  </si>
  <si>
    <t>輸血後感染症遡及調査対象者で未施行者を3か月前の輸血歴から検索し、リストアップする機能を有すること。</t>
  </si>
  <si>
    <t>血液製剤使用実態調査の集計出力機能を有すること。</t>
  </si>
  <si>
    <t>データ抽出は、項目別、製剤別など各種項目指定で抽出可能であり、CSVファイルやExcelファイルなどへの変換機能を有すること。</t>
    <phoneticPr fontId="4"/>
  </si>
  <si>
    <t>レポートのデザイン変更機能を有しており、病院職員がデザイン変更を実施できること。</t>
  </si>
  <si>
    <t>職種別に使用機能、画面表示ボタン数を制限できる機能を有すること。</t>
  </si>
  <si>
    <t>検査、輸血、貯血業務実施画面では次に操作するボタンをインジケーターで通知する機能を有すること。</t>
  </si>
  <si>
    <t>検査・輸血・貯血業務実施画面では以下の情報画面をワンクリックで表示できる機能を有すること。患者詳細、検査歴、装置歴、検体保管、輸血予定、貯血予定、移植予定、患者在庫、出庫中、輸血歴、輸血副反応、感染症データ、生化学/血液データ、HLA/HPA、住所、効果分析、オーダー履歴。</t>
  </si>
  <si>
    <t>検査・輸血・貯血業務の進捗、院内在庫状況・明日以降の予定を表示し、業務全体管理を補助する機能を有すること。</t>
    <phoneticPr fontId="4"/>
  </si>
  <si>
    <t>既存システムデータ移行</t>
  </si>
  <si>
    <t>接続機器</t>
    <rPh sb="0" eb="2">
      <t>セツゾク</t>
    </rPh>
    <rPh sb="2" eb="4">
      <t>キキ</t>
    </rPh>
    <phoneticPr fontId="13"/>
  </si>
  <si>
    <t>システム更新時に導入されている全自動輸血検査装置３台と接続できること。</t>
    <rPh sb="4" eb="6">
      <t>コウシン</t>
    </rPh>
    <rPh sb="6" eb="7">
      <t>ジ</t>
    </rPh>
    <rPh sb="8" eb="10">
      <t>ドウニュウ</t>
    </rPh>
    <rPh sb="25" eb="26">
      <t>ダイ</t>
    </rPh>
    <rPh sb="27" eb="29">
      <t>セツゾク</t>
    </rPh>
    <phoneticPr fontId="4"/>
  </si>
  <si>
    <t>歯科カルテシステム</t>
    <rPh sb="0" eb="2">
      <t>シカ</t>
    </rPh>
    <phoneticPr fontId="3"/>
  </si>
  <si>
    <t>共通機能</t>
  </si>
  <si>
    <t>基本事項</t>
  </si>
  <si>
    <t>現行法令に基づいた1号用紙、2号用紙形式の画面に対して診療内容入力ができること。</t>
  </si>
  <si>
    <t>レセプト・総括表は医科、歯科共に共通して医事会計システムで出力可能であること。</t>
    <rPh sb="7" eb="8">
      <t>ヒョウ</t>
    </rPh>
    <rPh sb="9" eb="11">
      <t>イカ</t>
    </rPh>
    <rPh sb="12" eb="14">
      <t>シカ</t>
    </rPh>
    <rPh sb="14" eb="15">
      <t>トモ</t>
    </rPh>
    <rPh sb="16" eb="18">
      <t>キョウツウ</t>
    </rPh>
    <phoneticPr fontId="8"/>
  </si>
  <si>
    <t>電子カルテシステムを医科歯科ともにカルテ原本とすること。</t>
    <rPh sb="0" eb="2">
      <t>デンシ</t>
    </rPh>
    <rPh sb="10" eb="12">
      <t>イカ</t>
    </rPh>
    <rPh sb="12" eb="14">
      <t>シカ</t>
    </rPh>
    <rPh sb="20" eb="22">
      <t>ゲンポン</t>
    </rPh>
    <phoneticPr fontId="8"/>
  </si>
  <si>
    <t>文部省学術用語集歯学編と同等の語彙を有する歯学辞書を有すること。</t>
    <rPh sb="26" eb="27">
      <t>ユウ</t>
    </rPh>
    <phoneticPr fontId="3"/>
  </si>
  <si>
    <t>歯式エントリー</t>
  </si>
  <si>
    <t>入力された歯の部位は、システム内で常に病名とセットで扱われること。</t>
    <rPh sb="17" eb="18">
      <t>ツネ</t>
    </rPh>
    <phoneticPr fontId="3"/>
  </si>
  <si>
    <t>連続した複数歯を簡単に選択できること。</t>
  </si>
  <si>
    <t>任意の部位の過剰歯が表現でき、選択できること。</t>
  </si>
  <si>
    <t>分画単位の選択ができること。</t>
  </si>
  <si>
    <t>分画の種類は1口腔、1顎、3分の1顎が可能なこと。</t>
  </si>
  <si>
    <t>分画の選択時には喪失歯を自動的に非選択となること。</t>
  </si>
  <si>
    <t>へミセクションの表示、選択が出来ること。</t>
  </si>
  <si>
    <t>選択対象歯は、歯の位置を表す数字と上下左右を区別するための記号を組み合わせた表示ができること。</t>
    <rPh sb="29" eb="31">
      <t>キゴウ</t>
    </rPh>
    <phoneticPr fontId="3"/>
  </si>
  <si>
    <t>便宜抜髄が必要な支台歯が表現でき(支台歯は2重まるで囲まれる)、指定できること。</t>
  </si>
  <si>
    <t>複根歯の分割を表現でき、分割歯の一部のみを選択できること。</t>
  </si>
  <si>
    <t>ブリッジの支台歯を表現でき（支台歯は数字を「○」でかこむ）、指定できること。</t>
  </si>
  <si>
    <t>隙が表現でき（隙は歯の数字の間に「△」で示す）、指定できること。</t>
  </si>
  <si>
    <t>P病名・MT病名にて連続した歯（３つ以上の場合）の省略を表現する場合、省略部を「－」で表現できること。</t>
    <rPh sb="1" eb="3">
      <t>ビョウメイ</t>
    </rPh>
    <rPh sb="6" eb="8">
      <t>ビョウメイ</t>
    </rPh>
    <rPh sb="10" eb="12">
      <t>レンゾク</t>
    </rPh>
    <rPh sb="14" eb="15">
      <t>ハ</t>
    </rPh>
    <rPh sb="25" eb="27">
      <t>ショウリャク</t>
    </rPh>
    <rPh sb="28" eb="30">
      <t>ヒョウゲン</t>
    </rPh>
    <rPh sb="32" eb="34">
      <t>バアイ</t>
    </rPh>
    <rPh sb="35" eb="37">
      <t>ショウリャク</t>
    </rPh>
    <rPh sb="37" eb="38">
      <t>ブ</t>
    </rPh>
    <phoneticPr fontId="3"/>
  </si>
  <si>
    <t>病名により喪失歯の自動決定の登録ができること。</t>
    <rPh sb="9" eb="11">
      <t>ジドウ</t>
    </rPh>
    <rPh sb="11" eb="13">
      <t>ケッテイ</t>
    </rPh>
    <phoneticPr fontId="3"/>
  </si>
  <si>
    <t>選択された歯を、歯の位置を表す数字と上下左右を区別するための水平線及び垂直線とを組み合わせた表示が３行でできること。</t>
  </si>
  <si>
    <t>上顎歯列か下顎歯列かを区別するための水平線が表現できること。さらに分割歯も表示できること。</t>
  </si>
  <si>
    <t>右側の歯列か左側の歯列かを区別するための垂直線が表現できること。</t>
  </si>
  <si>
    <t>喪失歯の入力は乳歯列、混合歯列、永久歯列の入力画面の切り替え無しで入力できること。</t>
    <rPh sb="26" eb="27">
      <t>キ</t>
    </rPh>
    <rPh sb="28" eb="29">
      <t>カ</t>
    </rPh>
    <rPh sb="30" eb="31">
      <t>ナ</t>
    </rPh>
    <rPh sb="33" eb="35">
      <t>ニュウリョク</t>
    </rPh>
    <phoneticPr fontId="3"/>
  </si>
  <si>
    <t>現在歯と喪失歯の区別は、初診時の口腔審査状況、過去の病名、処置内容により自動管理ができること。</t>
  </si>
  <si>
    <t>現在歯と喪失歯を管理するためのテーブルを患者毎に持つこと。</t>
  </si>
  <si>
    <t>喪失歯登録された歯は歯式入力画面では現存歯と識別して表示できること。</t>
    <rPh sb="18" eb="20">
      <t>ゲンゾン</t>
    </rPh>
    <rPh sb="20" eb="21">
      <t>シ</t>
    </rPh>
    <rPh sb="22" eb="24">
      <t>シキベツ</t>
    </rPh>
    <phoneticPr fontId="3"/>
  </si>
  <si>
    <t>上顎、下顎、上顎洞、顎関節など歯列以外の身体部位を選択メニューから選択できること。</t>
  </si>
  <si>
    <t>歯科医師の判断により変更編集も可能なこと。</t>
  </si>
  <si>
    <t>口腔内管理ツール</t>
  </si>
  <si>
    <t>視覚的に分かりやすい口腔内情報管理ツールを有すること｡</t>
    <rPh sb="0" eb="3">
      <t>シカクテキ</t>
    </rPh>
    <rPh sb="4" eb="5">
      <t>ワ</t>
    </rPh>
    <rPh sb="10" eb="13">
      <t>コウクウナイ</t>
    </rPh>
    <rPh sb="13" eb="15">
      <t>ジョウホウ</t>
    </rPh>
    <rPh sb="15" eb="17">
      <t>カンリ</t>
    </rPh>
    <phoneticPr fontId="8"/>
  </si>
  <si>
    <t>初診時の口腔内状態を1歯または複数歯選択し、歯牙の状態アイコンから選択・登録する機能を有すること。</t>
    <rPh sb="0" eb="2">
      <t>ショシン</t>
    </rPh>
    <rPh sb="2" eb="3">
      <t>ジ</t>
    </rPh>
    <rPh sb="4" eb="6">
      <t>コウクウ</t>
    </rPh>
    <rPh sb="6" eb="7">
      <t>ナイ</t>
    </rPh>
    <rPh sb="7" eb="9">
      <t>ジョウタイ</t>
    </rPh>
    <rPh sb="11" eb="12">
      <t>シ</t>
    </rPh>
    <rPh sb="15" eb="17">
      <t>フクスウ</t>
    </rPh>
    <rPh sb="17" eb="18">
      <t>ハ</t>
    </rPh>
    <rPh sb="18" eb="20">
      <t>センタク</t>
    </rPh>
    <rPh sb="22" eb="24">
      <t>シガ</t>
    </rPh>
    <rPh sb="25" eb="27">
      <t>ジョウタイ</t>
    </rPh>
    <rPh sb="33" eb="35">
      <t>センタク</t>
    </rPh>
    <rPh sb="36" eb="38">
      <t>トウロク</t>
    </rPh>
    <rPh sb="40" eb="42">
      <t>キノウ</t>
    </rPh>
    <rPh sb="43" eb="44">
      <t>ユウ</t>
    </rPh>
    <phoneticPr fontId="3"/>
  </si>
  <si>
    <t>歯牙の状態で歯面の状態を記録するため、窩洞面を選択・登録する機能を有すること。</t>
    <rPh sb="0" eb="1">
      <t>ハ</t>
    </rPh>
    <rPh sb="1" eb="2">
      <t>ガ</t>
    </rPh>
    <rPh sb="3" eb="5">
      <t>ジョウタイ</t>
    </rPh>
    <rPh sb="6" eb="7">
      <t>ハ</t>
    </rPh>
    <rPh sb="7" eb="8">
      <t>メン</t>
    </rPh>
    <rPh sb="9" eb="11">
      <t>ジョウタイ</t>
    </rPh>
    <rPh sb="12" eb="14">
      <t>キロク</t>
    </rPh>
    <rPh sb="21" eb="22">
      <t>メン</t>
    </rPh>
    <rPh sb="23" eb="25">
      <t>センタク</t>
    </rPh>
    <rPh sb="26" eb="28">
      <t>トウロク</t>
    </rPh>
    <rPh sb="30" eb="32">
      <t>キノウ</t>
    </rPh>
    <rPh sb="33" eb="34">
      <t>ユウ</t>
    </rPh>
    <phoneticPr fontId="3"/>
  </si>
  <si>
    <t>保存された口腔内状態の歯式図を各種患者提供文書の文中に挿入できる機能を有すること。</t>
    <rPh sb="0" eb="2">
      <t>ホゾン</t>
    </rPh>
    <rPh sb="5" eb="7">
      <t>コウクウ</t>
    </rPh>
    <rPh sb="7" eb="8">
      <t>ナイ</t>
    </rPh>
    <rPh sb="8" eb="10">
      <t>ジョウタイ</t>
    </rPh>
    <rPh sb="11" eb="12">
      <t>ハ</t>
    </rPh>
    <rPh sb="12" eb="13">
      <t>シキ</t>
    </rPh>
    <rPh sb="13" eb="14">
      <t>ズ</t>
    </rPh>
    <rPh sb="15" eb="17">
      <t>カクシュ</t>
    </rPh>
    <rPh sb="17" eb="19">
      <t>カンジャ</t>
    </rPh>
    <rPh sb="19" eb="21">
      <t>テイキョウ</t>
    </rPh>
    <rPh sb="21" eb="23">
      <t>ブンショ</t>
    </rPh>
    <rPh sb="24" eb="26">
      <t>ブンチュウ</t>
    </rPh>
    <rPh sb="27" eb="29">
      <t>ソウニュウ</t>
    </rPh>
    <rPh sb="32" eb="34">
      <t>キノウ</t>
    </rPh>
    <rPh sb="35" eb="36">
      <t>ユウ</t>
    </rPh>
    <phoneticPr fontId="3"/>
  </si>
  <si>
    <t>口腔内状態を歯式面上にフリーハンドで記載する機能を有すること。</t>
    <rPh sb="0" eb="2">
      <t>コウクウ</t>
    </rPh>
    <rPh sb="2" eb="3">
      <t>ナイ</t>
    </rPh>
    <rPh sb="3" eb="5">
      <t>ジョウタイ</t>
    </rPh>
    <rPh sb="6" eb="7">
      <t>ハ</t>
    </rPh>
    <rPh sb="7" eb="8">
      <t>シキ</t>
    </rPh>
    <rPh sb="8" eb="9">
      <t>メン</t>
    </rPh>
    <rPh sb="9" eb="10">
      <t>ジョウ</t>
    </rPh>
    <rPh sb="18" eb="20">
      <t>キサイ</t>
    </rPh>
    <rPh sb="22" eb="24">
      <t>キノウ</t>
    </rPh>
    <rPh sb="25" eb="26">
      <t>ユウ</t>
    </rPh>
    <phoneticPr fontId="3"/>
  </si>
  <si>
    <t>初診日の状態と現在の状態を比較し、確認する機能を有すること。</t>
    <rPh sb="0" eb="3">
      <t>ショシンビ</t>
    </rPh>
    <rPh sb="4" eb="6">
      <t>ジョウタイ</t>
    </rPh>
    <rPh sb="7" eb="9">
      <t>ゲンザイ</t>
    </rPh>
    <rPh sb="10" eb="12">
      <t>ジョウタイ</t>
    </rPh>
    <rPh sb="13" eb="15">
      <t>ヒカク</t>
    </rPh>
    <rPh sb="17" eb="19">
      <t>カクニン</t>
    </rPh>
    <rPh sb="21" eb="23">
      <t>キノウ</t>
    </rPh>
    <rPh sb="24" eb="25">
      <t>ユウ</t>
    </rPh>
    <phoneticPr fontId="3"/>
  </si>
  <si>
    <t>口腔内状態の編集画面から、印刷を開始する機能を有すること。</t>
    <rPh sb="0" eb="2">
      <t>コウクウ</t>
    </rPh>
    <rPh sb="2" eb="3">
      <t>ナイ</t>
    </rPh>
    <rPh sb="3" eb="5">
      <t>ジョウタイ</t>
    </rPh>
    <rPh sb="6" eb="8">
      <t>ヘンシュウ</t>
    </rPh>
    <rPh sb="8" eb="10">
      <t>ガメン</t>
    </rPh>
    <rPh sb="13" eb="15">
      <t>インサツ</t>
    </rPh>
    <rPh sb="16" eb="18">
      <t>カイシ</t>
    </rPh>
    <rPh sb="20" eb="22">
      <t>キノウ</t>
    </rPh>
    <rPh sb="23" eb="24">
      <t>ユウ</t>
    </rPh>
    <phoneticPr fontId="3"/>
  </si>
  <si>
    <t>1受診ごとの口腔内状態を保存できること。かつ、受診暦を切り替えることにより、状態を表示できること。</t>
    <rPh sb="1" eb="3">
      <t>ジュシン</t>
    </rPh>
    <rPh sb="6" eb="8">
      <t>コウクウ</t>
    </rPh>
    <rPh sb="8" eb="9">
      <t>ナイ</t>
    </rPh>
    <rPh sb="9" eb="11">
      <t>ジョウタイ</t>
    </rPh>
    <rPh sb="12" eb="14">
      <t>ホゾン</t>
    </rPh>
    <rPh sb="23" eb="25">
      <t>ジュシン</t>
    </rPh>
    <rPh sb="25" eb="26">
      <t>レキ</t>
    </rPh>
    <rPh sb="27" eb="28">
      <t>キ</t>
    </rPh>
    <rPh sb="29" eb="30">
      <t>カ</t>
    </rPh>
    <rPh sb="38" eb="40">
      <t>ジョウタイ</t>
    </rPh>
    <rPh sb="41" eb="43">
      <t>ヒョウジ</t>
    </rPh>
    <phoneticPr fontId="3"/>
  </si>
  <si>
    <t>口腔内状態の入力では窩洞面の入力が可能なこと。窩洞面の歯牙状態の修正は開咬図から簡単に修正できること。</t>
  </si>
  <si>
    <t>口腔内情報管理ツールにおいては、カルテ入力時にリアルタイムで診療に応じて歯牙情報が更新されること。歯番を選択することで歯牙毎の過去の診療暦が参照可能で病名単位での履歴閲覧も可能なこと｡</t>
    <rPh sb="0" eb="3">
      <t>コウクウナイ</t>
    </rPh>
    <rPh sb="3" eb="5">
      <t>ジョウホウ</t>
    </rPh>
    <rPh sb="5" eb="7">
      <t>カンリ</t>
    </rPh>
    <rPh sb="19" eb="21">
      <t>ニュウリョク</t>
    </rPh>
    <rPh sb="21" eb="22">
      <t>ジ</t>
    </rPh>
    <rPh sb="30" eb="32">
      <t>シンリョウ</t>
    </rPh>
    <rPh sb="33" eb="34">
      <t>オウ</t>
    </rPh>
    <rPh sb="36" eb="38">
      <t>シガ</t>
    </rPh>
    <rPh sb="38" eb="40">
      <t>ジョウホウ</t>
    </rPh>
    <rPh sb="41" eb="43">
      <t>コウシン</t>
    </rPh>
    <rPh sb="49" eb="51">
      <t>シバン</t>
    </rPh>
    <rPh sb="52" eb="54">
      <t>センタク</t>
    </rPh>
    <rPh sb="59" eb="61">
      <t>シガ</t>
    </rPh>
    <rPh sb="61" eb="62">
      <t>ゴト</t>
    </rPh>
    <rPh sb="63" eb="65">
      <t>カコ</t>
    </rPh>
    <rPh sb="66" eb="68">
      <t>シンリョウ</t>
    </rPh>
    <rPh sb="68" eb="69">
      <t>レキ</t>
    </rPh>
    <rPh sb="70" eb="72">
      <t>サンショウ</t>
    </rPh>
    <rPh sb="72" eb="74">
      <t>カノウ</t>
    </rPh>
    <rPh sb="75" eb="77">
      <t>ビョウメイ</t>
    </rPh>
    <rPh sb="77" eb="79">
      <t>タンイ</t>
    </rPh>
    <rPh sb="81" eb="83">
      <t>リレキ</t>
    </rPh>
    <rPh sb="83" eb="85">
      <t>エツラン</t>
    </rPh>
    <rPh sb="86" eb="88">
      <t>カノウ</t>
    </rPh>
    <phoneticPr fontId="8"/>
  </si>
  <si>
    <t>口腔内情報管理ツールは対象部位を指定することにより、補管算定日や義歯装着日とそれぞれの経過月数が瞬時に確認できる機能を有すること。</t>
    <rPh sb="0" eb="3">
      <t>コウクウナイ</t>
    </rPh>
    <rPh sb="3" eb="5">
      <t>ジョウホウ</t>
    </rPh>
    <rPh sb="5" eb="7">
      <t>カンリ</t>
    </rPh>
    <rPh sb="11" eb="13">
      <t>タイショウ</t>
    </rPh>
    <rPh sb="13" eb="15">
      <t>ブイ</t>
    </rPh>
    <rPh sb="16" eb="18">
      <t>シテイ</t>
    </rPh>
    <rPh sb="26" eb="28">
      <t>ホカン</t>
    </rPh>
    <rPh sb="28" eb="30">
      <t>サンテイ</t>
    </rPh>
    <rPh sb="30" eb="31">
      <t>ビ</t>
    </rPh>
    <rPh sb="32" eb="34">
      <t>ギシ</t>
    </rPh>
    <rPh sb="34" eb="36">
      <t>ソウチャク</t>
    </rPh>
    <rPh sb="36" eb="37">
      <t>ビ</t>
    </rPh>
    <rPh sb="43" eb="45">
      <t>ケイカ</t>
    </rPh>
    <rPh sb="45" eb="47">
      <t>ツキスウ</t>
    </rPh>
    <rPh sb="48" eb="50">
      <t>シュンジ</t>
    </rPh>
    <rPh sb="51" eb="53">
      <t>カクニン</t>
    </rPh>
    <rPh sb="56" eb="58">
      <t>キノウ</t>
    </rPh>
    <rPh sb="59" eb="60">
      <t>ユウ</t>
    </rPh>
    <phoneticPr fontId="8"/>
  </si>
  <si>
    <t>病名エントリ</t>
  </si>
  <si>
    <t>病名は、保険や自費などの治療で使用する保険の登録ができること。</t>
    <rPh sb="0" eb="2">
      <t>ビョウメイ</t>
    </rPh>
    <rPh sb="4" eb="6">
      <t>ホケン</t>
    </rPh>
    <rPh sb="7" eb="9">
      <t>ジヒ</t>
    </rPh>
    <rPh sb="12" eb="14">
      <t>チリョウ</t>
    </rPh>
    <rPh sb="15" eb="17">
      <t>シヨウ</t>
    </rPh>
    <rPh sb="19" eb="21">
      <t>ホケン</t>
    </rPh>
    <rPh sb="22" eb="24">
      <t>トウロク</t>
    </rPh>
    <phoneticPr fontId="3"/>
  </si>
  <si>
    <t>病名枠ごとに「入院」「入・外」「外来」の設定ができること。</t>
    <rPh sb="0" eb="2">
      <t>ビョウメイ</t>
    </rPh>
    <rPh sb="2" eb="3">
      <t>ワク</t>
    </rPh>
    <rPh sb="7" eb="9">
      <t>ニュウイン</t>
    </rPh>
    <rPh sb="11" eb="12">
      <t>ニュウ</t>
    </rPh>
    <rPh sb="13" eb="14">
      <t>ガイ</t>
    </rPh>
    <rPh sb="16" eb="18">
      <t>ガイライ</t>
    </rPh>
    <rPh sb="20" eb="22">
      <t>セッテイ</t>
    </rPh>
    <phoneticPr fontId="8"/>
  </si>
  <si>
    <t>病名枠ごとに開始日と終了日の登録ができること。</t>
    <rPh sb="0" eb="2">
      <t>ビョウメイ</t>
    </rPh>
    <rPh sb="2" eb="3">
      <t>ワク</t>
    </rPh>
    <rPh sb="6" eb="9">
      <t>カイシビ</t>
    </rPh>
    <rPh sb="10" eb="13">
      <t>シュウリョウビ</t>
    </rPh>
    <rPh sb="14" eb="16">
      <t>トウロク</t>
    </rPh>
    <phoneticPr fontId="12"/>
  </si>
  <si>
    <t>病名枠ごとに転記登録できること。かつ、登録できる情報は治療中、治癒、死亡、中止、転医、軽快、その他であること。</t>
    <rPh sb="0" eb="2">
      <t>ビョウメイ</t>
    </rPh>
    <rPh sb="2" eb="3">
      <t>ワク</t>
    </rPh>
    <rPh sb="6" eb="8">
      <t>テンキ</t>
    </rPh>
    <rPh sb="8" eb="10">
      <t>トウロク</t>
    </rPh>
    <rPh sb="19" eb="21">
      <t>トウロク</t>
    </rPh>
    <rPh sb="24" eb="26">
      <t>ジョウホウ</t>
    </rPh>
    <rPh sb="27" eb="30">
      <t>チリョウチュウ</t>
    </rPh>
    <rPh sb="31" eb="33">
      <t>チユ</t>
    </rPh>
    <rPh sb="34" eb="36">
      <t>シボウ</t>
    </rPh>
    <rPh sb="37" eb="39">
      <t>チュウシ</t>
    </rPh>
    <rPh sb="40" eb="42">
      <t>テンイ</t>
    </rPh>
    <rPh sb="43" eb="45">
      <t>ケイカイ</t>
    </rPh>
    <rPh sb="48" eb="49">
      <t>タ</t>
    </rPh>
    <phoneticPr fontId="8"/>
  </si>
  <si>
    <t>病名枠ごとに主病名の情報が登録できること。選択内容は「主病名」「通常病名」がが選べること。</t>
    <rPh sb="0" eb="2">
      <t>ビョウメイ</t>
    </rPh>
    <rPh sb="2" eb="3">
      <t>ワク</t>
    </rPh>
    <rPh sb="6" eb="7">
      <t>シュ</t>
    </rPh>
    <rPh sb="7" eb="9">
      <t>ビョウメイ</t>
    </rPh>
    <rPh sb="10" eb="12">
      <t>ジョウホウ</t>
    </rPh>
    <rPh sb="13" eb="15">
      <t>トウロク</t>
    </rPh>
    <rPh sb="21" eb="23">
      <t>センタク</t>
    </rPh>
    <rPh sb="23" eb="25">
      <t>ナイヨウ</t>
    </rPh>
    <rPh sb="27" eb="28">
      <t>シュ</t>
    </rPh>
    <rPh sb="28" eb="30">
      <t>ビョウメイ</t>
    </rPh>
    <rPh sb="32" eb="34">
      <t>ツウジョウ</t>
    </rPh>
    <rPh sb="34" eb="36">
      <t>ビョウメイ</t>
    </rPh>
    <phoneticPr fontId="8"/>
  </si>
  <si>
    <t>病名枠ごとに秘守病名の情報が登録できること。選択内容は「一般病名」「守秘」病名が選べること。</t>
    <rPh sb="0" eb="2">
      <t>ビョウメイ</t>
    </rPh>
    <rPh sb="2" eb="3">
      <t>ワク</t>
    </rPh>
    <rPh sb="6" eb="7">
      <t>ヒ</t>
    </rPh>
    <rPh sb="7" eb="8">
      <t>マモ</t>
    </rPh>
    <rPh sb="8" eb="10">
      <t>ビョウメイ</t>
    </rPh>
    <rPh sb="22" eb="24">
      <t>センタク</t>
    </rPh>
    <rPh sb="24" eb="26">
      <t>ナイヨウ</t>
    </rPh>
    <rPh sb="28" eb="30">
      <t>イッパン</t>
    </rPh>
    <rPh sb="30" eb="32">
      <t>ビョウメイ</t>
    </rPh>
    <rPh sb="34" eb="36">
      <t>シュヒ</t>
    </rPh>
    <rPh sb="37" eb="39">
      <t>ビョウメイ</t>
    </rPh>
    <rPh sb="40" eb="41">
      <t>エラ</t>
    </rPh>
    <phoneticPr fontId="8"/>
  </si>
  <si>
    <t>病名枠ごとに慢性区分の情報が登録できること。選択内容は「一般病名」「慢性病名」がが選べること。</t>
    <rPh sb="0" eb="2">
      <t>ビョウメイ</t>
    </rPh>
    <rPh sb="2" eb="3">
      <t>ワク</t>
    </rPh>
    <rPh sb="6" eb="8">
      <t>マンセイ</t>
    </rPh>
    <rPh sb="8" eb="10">
      <t>クブン</t>
    </rPh>
    <rPh sb="22" eb="24">
      <t>センタク</t>
    </rPh>
    <rPh sb="24" eb="26">
      <t>ナイヨウ</t>
    </rPh>
    <rPh sb="28" eb="30">
      <t>イッパン</t>
    </rPh>
    <rPh sb="30" eb="32">
      <t>ビョウメイ</t>
    </rPh>
    <rPh sb="34" eb="36">
      <t>マンセイ</t>
    </rPh>
    <rPh sb="36" eb="37">
      <t>ビョウ</t>
    </rPh>
    <rPh sb="37" eb="38">
      <t>メイ</t>
    </rPh>
    <phoneticPr fontId="8"/>
  </si>
  <si>
    <t>病名により、喪失歯の自動の登録ができること。かつ、残根がある場合の情報も病名から部位を選択して登録できること。</t>
    <rPh sb="25" eb="26">
      <t>ザン</t>
    </rPh>
    <rPh sb="26" eb="27">
      <t>ネ</t>
    </rPh>
    <rPh sb="30" eb="32">
      <t>バアイ</t>
    </rPh>
    <rPh sb="33" eb="35">
      <t>ジョウホウ</t>
    </rPh>
    <rPh sb="36" eb="38">
      <t>ビョウメイ</t>
    </rPh>
    <rPh sb="40" eb="42">
      <t>ブイ</t>
    </rPh>
    <rPh sb="43" eb="45">
      <t>センタク</t>
    </rPh>
    <rPh sb="47" eb="49">
      <t>トウロク</t>
    </rPh>
    <phoneticPr fontId="8"/>
  </si>
  <si>
    <t>病名は、部位、接頭辞、根幹病名、接尾辞を組合せて構成できること。</t>
  </si>
  <si>
    <t>病名一覧画面ではカルテ病名が表示されること。</t>
    <rPh sb="0" eb="2">
      <t>ビョウメイ</t>
    </rPh>
    <rPh sb="2" eb="4">
      <t>イチラン</t>
    </rPh>
    <rPh sb="4" eb="6">
      <t>ガメン</t>
    </rPh>
    <rPh sb="11" eb="13">
      <t>ビョウメイ</t>
    </rPh>
    <rPh sb="14" eb="16">
      <t>ヒョウジ</t>
    </rPh>
    <phoneticPr fontId="3"/>
  </si>
  <si>
    <t>患者に登録した病名の履歴内容が照会できること。</t>
  </si>
  <si>
    <t>病名の登録は規定でメジャー病名（歯科医師毎に使用頻度の高いもの）や病名分類別検索や処置名称や点数を用いて病名マスターから検索して登録する方式であるが、ワープロ入力による登録も可能であること。</t>
    <rPh sb="6" eb="8">
      <t>キテイ</t>
    </rPh>
    <rPh sb="13" eb="15">
      <t>ビョウメイ</t>
    </rPh>
    <rPh sb="16" eb="18">
      <t>シカ</t>
    </rPh>
    <rPh sb="18" eb="20">
      <t>イシ</t>
    </rPh>
    <rPh sb="20" eb="21">
      <t>ゴト</t>
    </rPh>
    <rPh sb="22" eb="24">
      <t>シヨウ</t>
    </rPh>
    <rPh sb="24" eb="26">
      <t>ヒンド</t>
    </rPh>
    <rPh sb="27" eb="28">
      <t>タカ</t>
    </rPh>
    <rPh sb="33" eb="35">
      <t>ビョウメイ</t>
    </rPh>
    <rPh sb="35" eb="37">
      <t>ブンルイ</t>
    </rPh>
    <rPh sb="37" eb="38">
      <t>ベツ</t>
    </rPh>
    <rPh sb="38" eb="40">
      <t>ケンサク</t>
    </rPh>
    <rPh sb="41" eb="43">
      <t>ショチ</t>
    </rPh>
    <rPh sb="43" eb="45">
      <t>メイショウ</t>
    </rPh>
    <rPh sb="46" eb="48">
      <t>テンスウ</t>
    </rPh>
    <phoneticPr fontId="3"/>
  </si>
  <si>
    <t>ブリッジ病名選択時はブリッジ判定条件によりブリッジ可否のチェックができること。さらに保険の条件変更時に対応すること。</t>
    <rPh sb="4" eb="6">
      <t>ビョウメイ</t>
    </rPh>
    <phoneticPr fontId="3"/>
  </si>
  <si>
    <t>新規登録時は歯式入力画面表示後、病名入力画面に遷移できること。</t>
  </si>
  <si>
    <t>処置エントリ</t>
  </si>
  <si>
    <t>ＳＯＡＰ記載が可能なこと。かつ、SOAPに限らずフリーでコメントの記載ができること。</t>
    <rPh sb="4" eb="6">
      <t>キサイ</t>
    </rPh>
    <rPh sb="7" eb="9">
      <t>カノウ</t>
    </rPh>
    <rPh sb="21" eb="22">
      <t>カギ</t>
    </rPh>
    <rPh sb="33" eb="35">
      <t>キサイ</t>
    </rPh>
    <phoneticPr fontId="8"/>
  </si>
  <si>
    <t>患者の最終診療日から1カ月を経過した場合にアラートを表示させ、医師の判断で初診料または再診料の算定ができること。但し、歯科疾患管理料算定患者は最終診療日から2カ月を超えた日以降にアラートが表示されること。</t>
    <rPh sb="5" eb="7">
      <t>シンリョウ</t>
    </rPh>
    <rPh sb="7" eb="8">
      <t>ビ</t>
    </rPh>
    <rPh sb="12" eb="13">
      <t>ゲツ</t>
    </rPh>
    <rPh sb="26" eb="28">
      <t>ヒョウジ</t>
    </rPh>
    <rPh sb="31" eb="33">
      <t>イシ</t>
    </rPh>
    <rPh sb="34" eb="36">
      <t>ハンダン</t>
    </rPh>
    <rPh sb="39" eb="40">
      <t>リョウ</t>
    </rPh>
    <rPh sb="43" eb="45">
      <t>サイシン</t>
    </rPh>
    <rPh sb="45" eb="46">
      <t>リョウ</t>
    </rPh>
    <rPh sb="47" eb="49">
      <t>サンテイ</t>
    </rPh>
    <rPh sb="56" eb="57">
      <t>タダ</t>
    </rPh>
    <rPh sb="59" eb="61">
      <t>シカ</t>
    </rPh>
    <rPh sb="61" eb="63">
      <t>シッカン</t>
    </rPh>
    <rPh sb="63" eb="65">
      <t>カンリ</t>
    </rPh>
    <rPh sb="65" eb="66">
      <t>リョウ</t>
    </rPh>
    <rPh sb="66" eb="68">
      <t>サンテイ</t>
    </rPh>
    <rPh sb="68" eb="70">
      <t>カンジャ</t>
    </rPh>
    <rPh sb="71" eb="73">
      <t>サイシュウ</t>
    </rPh>
    <rPh sb="73" eb="75">
      <t>シンリョウ</t>
    </rPh>
    <rPh sb="75" eb="76">
      <t>ビ</t>
    </rPh>
    <rPh sb="80" eb="81">
      <t>ゲツ</t>
    </rPh>
    <rPh sb="82" eb="83">
      <t>コ</t>
    </rPh>
    <rPh sb="85" eb="86">
      <t>ヒ</t>
    </rPh>
    <rPh sb="86" eb="88">
      <t>イコウ</t>
    </rPh>
    <rPh sb="94" eb="96">
      <t>ヒョウジ</t>
    </rPh>
    <phoneticPr fontId="3"/>
  </si>
  <si>
    <t>診療部位及び、保険傷病名が選択されている状態で入力された算定項目が「歯科点数表の解釈」の算定法に則しているかをリアルタイムでチェックし、結果が表示できること。</t>
    <rPh sb="0" eb="2">
      <t>シンリョウ</t>
    </rPh>
    <rPh sb="2" eb="4">
      <t>ブイ</t>
    </rPh>
    <rPh sb="4" eb="5">
      <t>オヨ</t>
    </rPh>
    <phoneticPr fontId="3"/>
  </si>
  <si>
    <t>算定項目には自費の項目も別途マスタ構築により可能とすること。</t>
  </si>
  <si>
    <t>算定可能な指導料、管理料、加算等を表示できること。</t>
    <rPh sb="0" eb="2">
      <t>サンテイ</t>
    </rPh>
    <rPh sb="2" eb="4">
      <t>カノウ</t>
    </rPh>
    <rPh sb="5" eb="8">
      <t>シドウリョウ</t>
    </rPh>
    <rPh sb="9" eb="12">
      <t>カンリリョウ</t>
    </rPh>
    <rPh sb="13" eb="15">
      <t>カサン</t>
    </rPh>
    <rPh sb="15" eb="16">
      <t>トウ</t>
    </rPh>
    <rPh sb="17" eb="19">
      <t>ヒョウジ</t>
    </rPh>
    <phoneticPr fontId="3"/>
  </si>
  <si>
    <t>診療行為毎に計算できる機能を有すること。</t>
    <rPh sb="0" eb="2">
      <t>シンリョウ</t>
    </rPh>
    <rPh sb="2" eb="4">
      <t>コウイ</t>
    </rPh>
    <rPh sb="4" eb="5">
      <t>ゴト</t>
    </rPh>
    <rPh sb="6" eb="8">
      <t>ケイサン</t>
    </rPh>
    <rPh sb="11" eb="13">
      <t>キノウ</t>
    </rPh>
    <rPh sb="14" eb="15">
      <t>ユウ</t>
    </rPh>
    <phoneticPr fontId="3"/>
  </si>
  <si>
    <t>保険の種類に基づく適正な点数配分、診療点数の計算を行い、登録できる機能を有すること。</t>
    <rPh sb="0" eb="2">
      <t>ホケン</t>
    </rPh>
    <rPh sb="3" eb="5">
      <t>シュルイ</t>
    </rPh>
    <rPh sb="6" eb="7">
      <t>モト</t>
    </rPh>
    <rPh sb="9" eb="11">
      <t>テキセイ</t>
    </rPh>
    <rPh sb="12" eb="14">
      <t>テンスウ</t>
    </rPh>
    <rPh sb="14" eb="16">
      <t>ハイブン</t>
    </rPh>
    <rPh sb="17" eb="19">
      <t>シンリョウ</t>
    </rPh>
    <rPh sb="19" eb="21">
      <t>テンスウ</t>
    </rPh>
    <rPh sb="22" eb="24">
      <t>ケイサン</t>
    </rPh>
    <rPh sb="25" eb="26">
      <t>オコナ</t>
    </rPh>
    <rPh sb="28" eb="30">
      <t>トウロク</t>
    </rPh>
    <rPh sb="33" eb="35">
      <t>キノウ</t>
    </rPh>
    <rPh sb="36" eb="37">
      <t>ユウ</t>
    </rPh>
    <phoneticPr fontId="3"/>
  </si>
  <si>
    <t>都道府県単独事業における公費一部負担金を発生させることができること。</t>
  </si>
  <si>
    <t>診療会計業務に必要な項目の追加・修正・削除機能を有し、再計算できる機能を有すること。</t>
    <rPh sb="0" eb="2">
      <t>シンリョウ</t>
    </rPh>
    <rPh sb="2" eb="4">
      <t>カイケイ</t>
    </rPh>
    <rPh sb="4" eb="6">
      <t>ギョウム</t>
    </rPh>
    <rPh sb="7" eb="9">
      <t>ヒツヨウ</t>
    </rPh>
    <rPh sb="10" eb="12">
      <t>コウモク</t>
    </rPh>
    <rPh sb="13" eb="15">
      <t>ツイカ</t>
    </rPh>
    <rPh sb="16" eb="18">
      <t>シュウセイ</t>
    </rPh>
    <rPh sb="19" eb="21">
      <t>サクジョ</t>
    </rPh>
    <rPh sb="21" eb="23">
      <t>キノウ</t>
    </rPh>
    <rPh sb="24" eb="25">
      <t>ユウ</t>
    </rPh>
    <rPh sb="27" eb="30">
      <t>サイケイサン</t>
    </rPh>
    <rPh sb="33" eb="35">
      <t>キノウ</t>
    </rPh>
    <rPh sb="36" eb="37">
      <t>ユウ</t>
    </rPh>
    <phoneticPr fontId="3"/>
  </si>
  <si>
    <t>病名で登録された保険または自費の情報により、保険入力セットと自費入力セットの表示を制限する機能を有すること。</t>
    <rPh sb="0" eb="2">
      <t>ビョウメイ</t>
    </rPh>
    <rPh sb="3" eb="5">
      <t>トウロク</t>
    </rPh>
    <rPh sb="8" eb="10">
      <t>ホケン</t>
    </rPh>
    <rPh sb="13" eb="15">
      <t>ジヒ</t>
    </rPh>
    <rPh sb="16" eb="18">
      <t>ジョウホウ</t>
    </rPh>
    <rPh sb="22" eb="24">
      <t>ホケン</t>
    </rPh>
    <rPh sb="24" eb="26">
      <t>ニュウリョク</t>
    </rPh>
    <rPh sb="30" eb="32">
      <t>ジヒ</t>
    </rPh>
    <rPh sb="32" eb="34">
      <t>ニュウリョク</t>
    </rPh>
    <rPh sb="38" eb="40">
      <t>ヒョウジ</t>
    </rPh>
    <rPh sb="41" eb="43">
      <t>セイゲン</t>
    </rPh>
    <rPh sb="45" eb="47">
      <t>キノウ</t>
    </rPh>
    <rPh sb="48" eb="49">
      <t>ユウ</t>
    </rPh>
    <phoneticPr fontId="3"/>
  </si>
  <si>
    <t>セット入力する機能を有すること。</t>
    <rPh sb="3" eb="5">
      <t>ニュウリョク</t>
    </rPh>
    <rPh sb="7" eb="9">
      <t>キノウ</t>
    </rPh>
    <rPh sb="10" eb="11">
      <t>ユウ</t>
    </rPh>
    <phoneticPr fontId="3"/>
  </si>
  <si>
    <t>保険セット項目は、部位毎に前回処置内容から類推してセット項目を表示する機能を有すること。</t>
    <rPh sb="0" eb="2">
      <t>ホケン</t>
    </rPh>
    <rPh sb="5" eb="7">
      <t>コウモク</t>
    </rPh>
    <rPh sb="9" eb="11">
      <t>ブイ</t>
    </rPh>
    <rPh sb="11" eb="12">
      <t>ゴト</t>
    </rPh>
    <rPh sb="13" eb="15">
      <t>ゼンカイ</t>
    </rPh>
    <rPh sb="15" eb="17">
      <t>ショチ</t>
    </rPh>
    <rPh sb="17" eb="19">
      <t>ナイヨウ</t>
    </rPh>
    <rPh sb="21" eb="23">
      <t>ルイスイ</t>
    </rPh>
    <rPh sb="28" eb="30">
      <t>コウモク</t>
    </rPh>
    <rPh sb="31" eb="33">
      <t>ヒョウジ</t>
    </rPh>
    <rPh sb="35" eb="37">
      <t>キノウ</t>
    </rPh>
    <rPh sb="38" eb="39">
      <t>ユウ</t>
    </rPh>
    <phoneticPr fontId="3"/>
  </si>
  <si>
    <t>診療行為毎に適用保険を選択できる機能を有すること。</t>
    <rPh sb="0" eb="5">
      <t>シンリョウコウイゴト</t>
    </rPh>
    <rPh sb="6" eb="8">
      <t>テキヨウ</t>
    </rPh>
    <rPh sb="8" eb="10">
      <t>ホケン</t>
    </rPh>
    <rPh sb="11" eb="13">
      <t>センタク</t>
    </rPh>
    <rPh sb="16" eb="18">
      <t>キノウ</t>
    </rPh>
    <rPh sb="19" eb="20">
      <t>ユウ</t>
    </rPh>
    <phoneticPr fontId="3"/>
  </si>
  <si>
    <t>処置入力時に算定チェック機能（保険、年齢、病名、算定回数、算定期間、特定処置必要）を有すること。</t>
    <rPh sb="0" eb="2">
      <t>ショチ</t>
    </rPh>
    <rPh sb="2" eb="5">
      <t>ニュウリョクジ</t>
    </rPh>
    <rPh sb="6" eb="8">
      <t>サンテイ</t>
    </rPh>
    <rPh sb="15" eb="17">
      <t>ホケン</t>
    </rPh>
    <rPh sb="18" eb="20">
      <t>ネンレイ</t>
    </rPh>
    <rPh sb="21" eb="23">
      <t>ビョウメイ</t>
    </rPh>
    <rPh sb="24" eb="26">
      <t>サンテイ</t>
    </rPh>
    <rPh sb="26" eb="28">
      <t>カイスウ</t>
    </rPh>
    <rPh sb="29" eb="31">
      <t>サンテイ</t>
    </rPh>
    <rPh sb="31" eb="33">
      <t>キカン</t>
    </rPh>
    <rPh sb="34" eb="36">
      <t>トクテイ</t>
    </rPh>
    <rPh sb="36" eb="38">
      <t>ショチ</t>
    </rPh>
    <rPh sb="38" eb="40">
      <t>ヒツヨウ</t>
    </rPh>
    <phoneticPr fontId="3"/>
  </si>
  <si>
    <t>同日に「同一手術野又は同一病巣」の入力が２つ以上ある場合、点数の逓減処理が行えること。
部位が違う、「同一手術野又は同一病巣」ではないなどの状況に応じて、システム判断による逓減点数（初期表示結果）を医師の判断により、主たる手術または、従たる手術の変更ができること。</t>
  </si>
  <si>
    <t>フリーコメント及び、摘要フリーコメントの入力ができること。</t>
    <rPh sb="7" eb="8">
      <t>オヨ</t>
    </rPh>
    <rPh sb="10" eb="12">
      <t>テキヨウ</t>
    </rPh>
    <phoneticPr fontId="3"/>
  </si>
  <si>
    <t>処置入力時に補綴物の装着日の管理ができること。また、義歯の装着日と当月と翌月のレセプトに表示できること。これら装着後の期間チェックができること。</t>
  </si>
  <si>
    <t>当日のカルテ入力画面から過去のカルテ修正も可能なこと。かつ、カルテ修正により、修正内容と修正を行った職員名が修正履歴として残ること。</t>
    <rPh sb="33" eb="35">
      <t>シュウセイ</t>
    </rPh>
    <rPh sb="39" eb="41">
      <t>シュウセイ</t>
    </rPh>
    <rPh sb="41" eb="43">
      <t>ナイヨウ</t>
    </rPh>
    <rPh sb="44" eb="46">
      <t>シュウセイ</t>
    </rPh>
    <rPh sb="47" eb="48">
      <t>オコナ</t>
    </rPh>
    <rPh sb="50" eb="52">
      <t>ショクイン</t>
    </rPh>
    <rPh sb="52" eb="53">
      <t>メイ</t>
    </rPh>
    <rPh sb="54" eb="56">
      <t>シュウセイ</t>
    </rPh>
    <rPh sb="56" eb="58">
      <t>リレキ</t>
    </rPh>
    <rPh sb="61" eb="62">
      <t>ノコ</t>
    </rPh>
    <phoneticPr fontId="8"/>
  </si>
  <si>
    <t>処置入力後はレセプト用紙イメージのビューワーで閲覧できること｡</t>
    <rPh sb="0" eb="2">
      <t>ショチ</t>
    </rPh>
    <rPh sb="2" eb="5">
      <t>ニュウリョクゴ</t>
    </rPh>
    <rPh sb="10" eb="12">
      <t>ヨウシ</t>
    </rPh>
    <rPh sb="23" eb="25">
      <t>エツラン</t>
    </rPh>
    <phoneticPr fontId="8"/>
  </si>
  <si>
    <t>歯科疾患管理料、補綴物維持管理料、衛生士実地指導料等提供文書など指導料算定時に必要な文書の作成支援機能を有すること。</t>
    <rPh sb="0" eb="2">
      <t>シカ</t>
    </rPh>
    <rPh sb="2" eb="4">
      <t>シッカン</t>
    </rPh>
    <rPh sb="4" eb="6">
      <t>カンリ</t>
    </rPh>
    <rPh sb="6" eb="7">
      <t>リョウ</t>
    </rPh>
    <rPh sb="8" eb="9">
      <t>ホ</t>
    </rPh>
    <rPh sb="9" eb="10">
      <t>ツヅ</t>
    </rPh>
    <rPh sb="10" eb="11">
      <t>ブツ</t>
    </rPh>
    <rPh sb="11" eb="13">
      <t>イジ</t>
    </rPh>
    <rPh sb="13" eb="15">
      <t>カンリ</t>
    </rPh>
    <rPh sb="15" eb="16">
      <t>リョウ</t>
    </rPh>
    <rPh sb="17" eb="20">
      <t>エイセイシ</t>
    </rPh>
    <rPh sb="20" eb="22">
      <t>ジッチ</t>
    </rPh>
    <rPh sb="22" eb="24">
      <t>シドウ</t>
    </rPh>
    <rPh sb="24" eb="25">
      <t>リョウ</t>
    </rPh>
    <rPh sb="25" eb="26">
      <t>トウ</t>
    </rPh>
    <rPh sb="26" eb="28">
      <t>テイキョウ</t>
    </rPh>
    <rPh sb="28" eb="30">
      <t>ブンショ</t>
    </rPh>
    <rPh sb="32" eb="34">
      <t>シドウ</t>
    </rPh>
    <rPh sb="34" eb="35">
      <t>リョウ</t>
    </rPh>
    <rPh sb="35" eb="37">
      <t>サンテイ</t>
    </rPh>
    <rPh sb="37" eb="38">
      <t>ジ</t>
    </rPh>
    <rPh sb="39" eb="41">
      <t>ヒツヨウ</t>
    </rPh>
    <rPh sb="42" eb="44">
      <t>ブンショ</t>
    </rPh>
    <rPh sb="49" eb="51">
      <t>キノウ</t>
    </rPh>
    <rPh sb="52" eb="53">
      <t>ユウ</t>
    </rPh>
    <phoneticPr fontId="3"/>
  </si>
  <si>
    <t>指導料算定時に必要な提供文書は、入力テンプレートが自動で展開すること。かつ、診療報酬改定時に新たな文書が必要となった場合も、バージョンアップにより対応すること。</t>
    <rPh sb="0" eb="2">
      <t>シドウ</t>
    </rPh>
    <rPh sb="2" eb="3">
      <t>リョウ</t>
    </rPh>
    <rPh sb="3" eb="5">
      <t>サンテイ</t>
    </rPh>
    <rPh sb="5" eb="6">
      <t>ジ</t>
    </rPh>
    <rPh sb="7" eb="9">
      <t>ヒツヨウ</t>
    </rPh>
    <rPh sb="10" eb="12">
      <t>テイキョウ</t>
    </rPh>
    <rPh sb="12" eb="14">
      <t>ブンショ</t>
    </rPh>
    <rPh sb="16" eb="18">
      <t>ニュウリョク</t>
    </rPh>
    <rPh sb="25" eb="27">
      <t>ジドウ</t>
    </rPh>
    <rPh sb="28" eb="30">
      <t>テンカイ</t>
    </rPh>
    <rPh sb="38" eb="40">
      <t>シンリョウ</t>
    </rPh>
    <rPh sb="40" eb="42">
      <t>ホウシュウ</t>
    </rPh>
    <rPh sb="42" eb="44">
      <t>カイテイ</t>
    </rPh>
    <rPh sb="44" eb="45">
      <t>ジ</t>
    </rPh>
    <rPh sb="46" eb="47">
      <t>アラ</t>
    </rPh>
    <rPh sb="49" eb="51">
      <t>ブンショ</t>
    </rPh>
    <rPh sb="52" eb="54">
      <t>ヒツヨウ</t>
    </rPh>
    <rPh sb="58" eb="60">
      <t>バアイ</t>
    </rPh>
    <rPh sb="73" eb="75">
      <t>タイオウ</t>
    </rPh>
    <phoneticPr fontId="8"/>
  </si>
  <si>
    <t>歯科処置オーダは複数診療科の入力に対応し、診療科毎に記載できること。</t>
    <rPh sb="0" eb="2">
      <t>シカ</t>
    </rPh>
    <rPh sb="2" eb="4">
      <t>ショチ</t>
    </rPh>
    <rPh sb="8" eb="10">
      <t>フクスウ</t>
    </rPh>
    <rPh sb="10" eb="13">
      <t>シンリョウカ</t>
    </rPh>
    <rPh sb="14" eb="16">
      <t>ニュウリョク</t>
    </rPh>
    <rPh sb="17" eb="19">
      <t>タイオウ</t>
    </rPh>
    <rPh sb="21" eb="23">
      <t>シンリョウ</t>
    </rPh>
    <rPh sb="23" eb="24">
      <t>カ</t>
    </rPh>
    <rPh sb="24" eb="25">
      <t>ゴト</t>
    </rPh>
    <rPh sb="26" eb="28">
      <t>キサイ</t>
    </rPh>
    <phoneticPr fontId="8"/>
  </si>
  <si>
    <t>2号用紙上に表示されるすべての内容について、登録日時及び登録者氏名・診療科が記載されること。</t>
  </si>
  <si>
    <t>処置入力元のマスタは、システム導入会社が責任をもって作成すること。病院職員の業務負担軽減に努めること。</t>
    <rPh sb="0" eb="2">
      <t>ショチ</t>
    </rPh>
    <rPh sb="2" eb="5">
      <t>ニュウリョクモト</t>
    </rPh>
    <rPh sb="15" eb="19">
      <t>ドウニュウガイシャ</t>
    </rPh>
    <rPh sb="20" eb="22">
      <t>セキニン</t>
    </rPh>
    <rPh sb="26" eb="28">
      <t>サクセイ</t>
    </rPh>
    <rPh sb="33" eb="35">
      <t>ビョウイン</t>
    </rPh>
    <rPh sb="35" eb="37">
      <t>ショクイン</t>
    </rPh>
    <rPh sb="38" eb="44">
      <t>ギョウムフタンケイゲン</t>
    </rPh>
    <rPh sb="45" eb="46">
      <t>ツト</t>
    </rPh>
    <phoneticPr fontId="8"/>
  </si>
  <si>
    <t>シェーマ</t>
  </si>
  <si>
    <t>テンプレートを基準とし、フリーハンドによる2号紙への所見記入が可能であること。白紙に対するフリーハンドリング描画も可能であること。</t>
  </si>
  <si>
    <t>2号紙の使用行数4行、6行、8行に対するサイズの描画を可能とすること。</t>
  </si>
  <si>
    <t>歯周病サマリ</t>
    <rPh sb="2" eb="3">
      <t>ビョウ</t>
    </rPh>
    <phoneticPr fontId="3"/>
  </si>
  <si>
    <t>患者基本情報で登録された患者氏名、生年月日、年齢、性別が自動的に登録されること。</t>
  </si>
  <si>
    <t>歯周病検査結果入力は医科電子カルテシステムに衛生士の職員ＩＤでログインした場合に起動できること。</t>
    <rPh sb="0" eb="2">
      <t>シシュウ</t>
    </rPh>
    <rPh sb="2" eb="3">
      <t>ビョウ</t>
    </rPh>
    <rPh sb="3" eb="5">
      <t>ケンサ</t>
    </rPh>
    <rPh sb="5" eb="7">
      <t>ケッカ</t>
    </rPh>
    <rPh sb="7" eb="9">
      <t>ニュウリョク</t>
    </rPh>
    <rPh sb="10" eb="12">
      <t>イカ</t>
    </rPh>
    <rPh sb="12" eb="14">
      <t>デンシ</t>
    </rPh>
    <rPh sb="22" eb="25">
      <t>エイセイシ</t>
    </rPh>
    <rPh sb="26" eb="28">
      <t>ショクイン</t>
    </rPh>
    <rPh sb="37" eb="39">
      <t>バアイ</t>
    </rPh>
    <rPh sb="40" eb="42">
      <t>キドウ</t>
    </rPh>
    <phoneticPr fontId="3"/>
  </si>
  <si>
    <t>歯周病検査結果入力では、診療科、担当医師、担当衛生士の登録が可能なこと。</t>
    <rPh sb="0" eb="2">
      <t>シシュウ</t>
    </rPh>
    <rPh sb="2" eb="3">
      <t>ビョウ</t>
    </rPh>
    <rPh sb="3" eb="5">
      <t>ケンサ</t>
    </rPh>
    <rPh sb="5" eb="7">
      <t>ケッカ</t>
    </rPh>
    <rPh sb="7" eb="9">
      <t>ニュウリョク</t>
    </rPh>
    <rPh sb="12" eb="14">
      <t>シンリョウ</t>
    </rPh>
    <rPh sb="14" eb="15">
      <t>カ</t>
    </rPh>
    <rPh sb="16" eb="18">
      <t>タントウ</t>
    </rPh>
    <rPh sb="18" eb="20">
      <t>イシ</t>
    </rPh>
    <rPh sb="21" eb="23">
      <t>タントウ</t>
    </rPh>
    <rPh sb="23" eb="26">
      <t>エイセイシ</t>
    </rPh>
    <rPh sb="27" eb="29">
      <t>トウロク</t>
    </rPh>
    <rPh sb="30" eb="32">
      <t>カノウ</t>
    </rPh>
    <phoneticPr fontId="3"/>
  </si>
  <si>
    <t>歯周検査表詳細に関しては、基本検査表(1点法)、精密検査表(6点法)が可能で、プラークスコアの自動計算、2号紙に対する直接印刷、別紙印刷を可能としていること。</t>
  </si>
  <si>
    <t>ポケット値など、検査項目毎に予め設定されたテンプレートを利用し、テンプレート入力によりレポートの作成が可能なこと。</t>
  </si>
  <si>
    <t>プラークスコア入力では連続して複数歯に同じ結果をコピーする機能を有すること。</t>
    <rPh sb="7" eb="9">
      <t>ニュウリョク</t>
    </rPh>
    <rPh sb="11" eb="13">
      <t>レンゾク</t>
    </rPh>
    <rPh sb="15" eb="17">
      <t>フクスウ</t>
    </rPh>
    <rPh sb="17" eb="18">
      <t>ハ</t>
    </rPh>
    <rPh sb="19" eb="20">
      <t>オナ</t>
    </rPh>
    <rPh sb="21" eb="23">
      <t>ケッカ</t>
    </rPh>
    <rPh sb="29" eb="31">
      <t>キノウ</t>
    </rPh>
    <rPh sb="32" eb="33">
      <t>ユウ</t>
    </rPh>
    <phoneticPr fontId="3"/>
  </si>
  <si>
    <t>ポケット入力順は職員毎に基本検査で３パターン、精密検査で３パターンから検査ルートの登録が可能なこと。</t>
    <rPh sb="4" eb="6">
      <t>ニュウリョク</t>
    </rPh>
    <rPh sb="6" eb="7">
      <t>ジュン</t>
    </rPh>
    <rPh sb="8" eb="10">
      <t>ショクイン</t>
    </rPh>
    <rPh sb="10" eb="11">
      <t>ゴト</t>
    </rPh>
    <rPh sb="12" eb="14">
      <t>キホン</t>
    </rPh>
    <rPh sb="14" eb="16">
      <t>ケンサ</t>
    </rPh>
    <rPh sb="23" eb="25">
      <t>セイミツ</t>
    </rPh>
    <rPh sb="25" eb="27">
      <t>ケンサ</t>
    </rPh>
    <rPh sb="35" eb="37">
      <t>ケンサ</t>
    </rPh>
    <rPh sb="41" eb="43">
      <t>トウロク</t>
    </rPh>
    <rPh sb="44" eb="46">
      <t>カノウ</t>
    </rPh>
    <phoneticPr fontId="3"/>
  </si>
  <si>
    <t>出血部位ＢＯＰはポケット数値入力後、ＢＯＰボタンをクリックすることで、ポケット数値を○で囲むこと。</t>
    <rPh sb="0" eb="2">
      <t>シュッケツ</t>
    </rPh>
    <rPh sb="2" eb="4">
      <t>ブイ</t>
    </rPh>
    <rPh sb="12" eb="14">
      <t>スウチ</t>
    </rPh>
    <rPh sb="14" eb="17">
      <t>ニュウリョクゴ</t>
    </rPh>
    <rPh sb="39" eb="41">
      <t>スウチ</t>
    </rPh>
    <rPh sb="44" eb="45">
      <t>カコ</t>
    </rPh>
    <phoneticPr fontId="3"/>
  </si>
  <si>
    <t>排膿部位はポケット数値入力後、排膿ボタンをクリックし、排膿ポケットを指定することで、検査数値入力枠を黄色の背景色とすること。</t>
    <rPh sb="0" eb="1">
      <t>ハイ</t>
    </rPh>
    <rPh sb="1" eb="2">
      <t>ノウ</t>
    </rPh>
    <rPh sb="2" eb="4">
      <t>ブイ</t>
    </rPh>
    <rPh sb="9" eb="11">
      <t>スウチ</t>
    </rPh>
    <rPh sb="11" eb="14">
      <t>ニュウリョクゴ</t>
    </rPh>
    <rPh sb="16" eb="17">
      <t>ノウ</t>
    </rPh>
    <rPh sb="28" eb="29">
      <t>ノウ</t>
    </rPh>
    <rPh sb="34" eb="36">
      <t>シテイ</t>
    </rPh>
    <rPh sb="42" eb="44">
      <t>ケンサ</t>
    </rPh>
    <rPh sb="44" eb="46">
      <t>スウチ</t>
    </rPh>
    <rPh sb="46" eb="48">
      <t>ニュウリョク</t>
    </rPh>
    <rPh sb="48" eb="49">
      <t>ワク</t>
    </rPh>
    <rPh sb="50" eb="52">
      <t>キイロ</t>
    </rPh>
    <rPh sb="53" eb="55">
      <t>ハイケイ</t>
    </rPh>
    <rPh sb="55" eb="56">
      <t>ショク</t>
    </rPh>
    <phoneticPr fontId="3"/>
  </si>
  <si>
    <t>検査対象外部位の任意指定が可能なこと。</t>
    <rPh sb="0" eb="2">
      <t>ケンサ</t>
    </rPh>
    <rPh sb="2" eb="5">
      <t>タイショウガイ</t>
    </rPh>
    <rPh sb="5" eb="7">
      <t>ブイ</t>
    </rPh>
    <rPh sb="8" eb="10">
      <t>ニンイ</t>
    </rPh>
    <rPh sb="10" eb="12">
      <t>シテイ</t>
    </rPh>
    <rPh sb="13" eb="15">
      <t>カノウ</t>
    </rPh>
    <phoneticPr fontId="3"/>
  </si>
  <si>
    <t>プラークスコア検査の入力対象部位であっても、任意でプラークスコアの対象部位から除外する指定ができること。</t>
    <rPh sb="7" eb="9">
      <t>ケンサ</t>
    </rPh>
    <rPh sb="10" eb="12">
      <t>ニュウリョク</t>
    </rPh>
    <rPh sb="12" eb="14">
      <t>タイショウ</t>
    </rPh>
    <rPh sb="14" eb="16">
      <t>ブイ</t>
    </rPh>
    <rPh sb="22" eb="24">
      <t>ニンイ</t>
    </rPh>
    <rPh sb="33" eb="35">
      <t>タイショウ</t>
    </rPh>
    <rPh sb="35" eb="37">
      <t>ブイ</t>
    </rPh>
    <rPh sb="39" eb="41">
      <t>ジョガイ</t>
    </rPh>
    <rPh sb="43" eb="45">
      <t>シテイ</t>
    </rPh>
    <phoneticPr fontId="3"/>
  </si>
  <si>
    <t>二回目以降の歯周病検査結果入力では、前回の検査結果が表示されること。かつ、任意で検査結果をクリアでき、初期入力状態からも入力できること。</t>
    <rPh sb="0" eb="3">
      <t>ニカイメ</t>
    </rPh>
    <rPh sb="3" eb="5">
      <t>イコウ</t>
    </rPh>
    <rPh sb="6" eb="8">
      <t>シシュウ</t>
    </rPh>
    <rPh sb="8" eb="9">
      <t>ビョウ</t>
    </rPh>
    <rPh sb="9" eb="11">
      <t>ケンサ</t>
    </rPh>
    <rPh sb="11" eb="13">
      <t>ケッカ</t>
    </rPh>
    <rPh sb="13" eb="15">
      <t>ニュウリョク</t>
    </rPh>
    <rPh sb="18" eb="20">
      <t>ゼンカイ</t>
    </rPh>
    <rPh sb="21" eb="23">
      <t>ケンサ</t>
    </rPh>
    <rPh sb="23" eb="25">
      <t>ケッカ</t>
    </rPh>
    <rPh sb="26" eb="28">
      <t>ヒョウジ</t>
    </rPh>
    <rPh sb="37" eb="39">
      <t>ニンイ</t>
    </rPh>
    <rPh sb="40" eb="42">
      <t>ケンサ</t>
    </rPh>
    <rPh sb="42" eb="44">
      <t>ケッカ</t>
    </rPh>
    <rPh sb="51" eb="53">
      <t>ショキ</t>
    </rPh>
    <rPh sb="53" eb="55">
      <t>ニュウリョク</t>
    </rPh>
    <rPh sb="55" eb="57">
      <t>ジョウタイ</t>
    </rPh>
    <rPh sb="60" eb="62">
      <t>ニュウリョク</t>
    </rPh>
    <phoneticPr fontId="3"/>
  </si>
  <si>
    <t>歯周検査表の平滑度、動揺度、CT、ポケットのタイトルをクリックすることで値の一括入力する機能を有すること。</t>
    <rPh sb="0" eb="1">
      <t>ハ</t>
    </rPh>
    <rPh sb="1" eb="2">
      <t>シュウ</t>
    </rPh>
    <rPh sb="2" eb="4">
      <t>ケンサ</t>
    </rPh>
    <rPh sb="4" eb="5">
      <t>ヒョウ</t>
    </rPh>
    <rPh sb="6" eb="7">
      <t>ヘイ</t>
    </rPh>
    <rPh sb="7" eb="8">
      <t>スベ</t>
    </rPh>
    <rPh sb="8" eb="9">
      <t>ド</t>
    </rPh>
    <rPh sb="10" eb="12">
      <t>ドウヨウ</t>
    </rPh>
    <rPh sb="12" eb="13">
      <t>ド</t>
    </rPh>
    <rPh sb="36" eb="37">
      <t>アタイ</t>
    </rPh>
    <rPh sb="38" eb="40">
      <t>イッカツ</t>
    </rPh>
    <rPh sb="40" eb="42">
      <t>ニュウリョク</t>
    </rPh>
    <rPh sb="44" eb="46">
      <t>キノウ</t>
    </rPh>
    <rPh sb="47" eb="48">
      <t>ユウ</t>
    </rPh>
    <phoneticPr fontId="3"/>
  </si>
  <si>
    <t>歯周病サマリから、指導料の算定有無、業務記録の作成有無が確認できること。</t>
    <rPh sb="0" eb="2">
      <t>シシュウ</t>
    </rPh>
    <rPh sb="2" eb="3">
      <t>ビョウ</t>
    </rPh>
    <rPh sb="9" eb="11">
      <t>シドウ</t>
    </rPh>
    <rPh sb="11" eb="12">
      <t>リョウ</t>
    </rPh>
    <rPh sb="13" eb="15">
      <t>サンテイ</t>
    </rPh>
    <rPh sb="15" eb="17">
      <t>ウム</t>
    </rPh>
    <rPh sb="18" eb="20">
      <t>ギョウム</t>
    </rPh>
    <rPh sb="20" eb="22">
      <t>キロク</t>
    </rPh>
    <rPh sb="23" eb="25">
      <t>サクセイ</t>
    </rPh>
    <rPh sb="25" eb="27">
      <t>ウム</t>
    </rPh>
    <rPh sb="28" eb="30">
      <t>カクニン</t>
    </rPh>
    <phoneticPr fontId="3"/>
  </si>
  <si>
    <t>歯科実地指導説明書（歯科衛生士業務記録）</t>
  </si>
  <si>
    <t>ワークシート作成日が自動的に入力されること。</t>
  </si>
  <si>
    <t>指導項目毎に、実施日、指導の行為、内容の登録がテンプレート形式で入力できること。</t>
  </si>
  <si>
    <t>歯科実地指導説明書は、歯周検査で登録したプラークチャートを開口イメージで挿入可能なこと。</t>
    <rPh sb="0" eb="2">
      <t>シカ</t>
    </rPh>
    <rPh sb="2" eb="4">
      <t>ジッチ</t>
    </rPh>
    <rPh sb="4" eb="6">
      <t>シドウ</t>
    </rPh>
    <rPh sb="6" eb="9">
      <t>セツメイショ</t>
    </rPh>
    <rPh sb="11" eb="13">
      <t>シシュウ</t>
    </rPh>
    <rPh sb="13" eb="15">
      <t>ケンサ</t>
    </rPh>
    <rPh sb="16" eb="18">
      <t>トウロク</t>
    </rPh>
    <rPh sb="29" eb="31">
      <t>カイコウ</t>
    </rPh>
    <rPh sb="36" eb="38">
      <t>ソウニュウ</t>
    </rPh>
    <rPh sb="38" eb="40">
      <t>カノウ</t>
    </rPh>
    <phoneticPr fontId="8"/>
  </si>
  <si>
    <t>歯科衛生士業務記録のみを入力することにより、歯科実地指導説明書に共通事項が自動で反映され、文書が自動作成されること。且つ、電子カルテシステムに自動的に登録され、一元管理されること。</t>
    <rPh sb="0" eb="2">
      <t>シカ</t>
    </rPh>
    <rPh sb="2" eb="4">
      <t>エイセイ</t>
    </rPh>
    <rPh sb="4" eb="5">
      <t>シ</t>
    </rPh>
    <rPh sb="5" eb="7">
      <t>ギョウム</t>
    </rPh>
    <rPh sb="7" eb="9">
      <t>キロク</t>
    </rPh>
    <rPh sb="12" eb="14">
      <t>ニュウリョク</t>
    </rPh>
    <rPh sb="22" eb="24">
      <t>シカ</t>
    </rPh>
    <rPh sb="24" eb="26">
      <t>ジッチ</t>
    </rPh>
    <rPh sb="26" eb="28">
      <t>シドウ</t>
    </rPh>
    <rPh sb="28" eb="30">
      <t>セツメイ</t>
    </rPh>
    <rPh sb="30" eb="31">
      <t>ショ</t>
    </rPh>
    <rPh sb="32" eb="34">
      <t>キョウツウ</t>
    </rPh>
    <rPh sb="34" eb="36">
      <t>ジコウ</t>
    </rPh>
    <rPh sb="37" eb="39">
      <t>ジドウ</t>
    </rPh>
    <rPh sb="40" eb="42">
      <t>ハンエイ</t>
    </rPh>
    <rPh sb="45" eb="47">
      <t>ブンショ</t>
    </rPh>
    <rPh sb="48" eb="50">
      <t>ジドウ</t>
    </rPh>
    <rPh sb="50" eb="52">
      <t>サクセイ</t>
    </rPh>
    <rPh sb="58" eb="59">
      <t>カ</t>
    </rPh>
    <rPh sb="61" eb="63">
      <t>デンシ</t>
    </rPh>
    <rPh sb="71" eb="74">
      <t>ジドウテキ</t>
    </rPh>
    <rPh sb="75" eb="77">
      <t>トウロク</t>
    </rPh>
    <rPh sb="80" eb="82">
      <t>イチゲン</t>
    </rPh>
    <rPh sb="82" eb="84">
      <t>カンリ</t>
    </rPh>
    <phoneticPr fontId="6"/>
  </si>
  <si>
    <t>システム連携</t>
  </si>
  <si>
    <t>患者基本情報、患者保険情報を医事会計システムまたは医科電子カルテシステムから取り込むことができ、歯科電子カルテシステム側において二重入力を行う必要がないこと。</t>
    <rPh sb="0" eb="2">
      <t>カンジャ</t>
    </rPh>
    <rPh sb="2" eb="4">
      <t>キホン</t>
    </rPh>
    <rPh sb="4" eb="6">
      <t>ジョウホウ</t>
    </rPh>
    <rPh sb="7" eb="9">
      <t>カンジャ</t>
    </rPh>
    <rPh sb="9" eb="11">
      <t>ホケン</t>
    </rPh>
    <rPh sb="11" eb="13">
      <t>ジョウホウ</t>
    </rPh>
    <rPh sb="14" eb="18">
      <t>イジカイケイ</t>
    </rPh>
    <rPh sb="25" eb="27">
      <t>イカ</t>
    </rPh>
    <rPh sb="27" eb="29">
      <t>デンシ</t>
    </rPh>
    <rPh sb="38" eb="39">
      <t>ト</t>
    </rPh>
    <rPh sb="40" eb="41">
      <t>コ</t>
    </rPh>
    <rPh sb="59" eb="60">
      <t>ガワ</t>
    </rPh>
    <rPh sb="64" eb="66">
      <t>ニジュウ</t>
    </rPh>
    <rPh sb="66" eb="68">
      <t>ニュウリョク</t>
    </rPh>
    <rPh sb="69" eb="70">
      <t>オコナ</t>
    </rPh>
    <rPh sb="71" eb="73">
      <t>ヒツヨウ</t>
    </rPh>
    <phoneticPr fontId="3"/>
  </si>
  <si>
    <t>医科電子カルテに入力した入退院情報を自動で取得し、歯科電子カルテ入力時に「外来入力モード」、「入院入力モード」を自動で切り替える機能を有すること。</t>
    <rPh sb="0" eb="2">
      <t>イカ</t>
    </rPh>
    <rPh sb="2" eb="4">
      <t>デンシ</t>
    </rPh>
    <rPh sb="8" eb="10">
      <t>ニュウリョク</t>
    </rPh>
    <rPh sb="12" eb="15">
      <t>ニュウタイイン</t>
    </rPh>
    <rPh sb="15" eb="17">
      <t>ジョウホウ</t>
    </rPh>
    <rPh sb="18" eb="20">
      <t>ジドウ</t>
    </rPh>
    <rPh sb="21" eb="23">
      <t>シュトク</t>
    </rPh>
    <rPh sb="25" eb="27">
      <t>シカ</t>
    </rPh>
    <rPh sb="27" eb="29">
      <t>デンシ</t>
    </rPh>
    <rPh sb="32" eb="35">
      <t>ニュウリョクジ</t>
    </rPh>
    <rPh sb="37" eb="39">
      <t>ガイライ</t>
    </rPh>
    <rPh sb="39" eb="41">
      <t>ニュウリョク</t>
    </rPh>
    <rPh sb="47" eb="49">
      <t>ニュウイン</t>
    </rPh>
    <rPh sb="49" eb="51">
      <t>ニュウリョク</t>
    </rPh>
    <rPh sb="56" eb="58">
      <t>ジドウ</t>
    </rPh>
    <rPh sb="59" eb="60">
      <t>キ</t>
    </rPh>
    <rPh sb="61" eb="62">
      <t>カ</t>
    </rPh>
    <rPh sb="64" eb="66">
      <t>キノウ</t>
    </rPh>
    <rPh sb="67" eb="68">
      <t>ユウ</t>
    </rPh>
    <phoneticPr fontId="3"/>
  </si>
  <si>
    <t>歯科電子カルテシステムを起動せずに全ての医科電子カルテシステム端末から歯科の診療情報を参照できる機能を有すること。</t>
    <rPh sb="12" eb="14">
      <t>キドウ</t>
    </rPh>
    <rPh sb="17" eb="18">
      <t>スベ</t>
    </rPh>
    <rPh sb="20" eb="22">
      <t>イカ</t>
    </rPh>
    <rPh sb="22" eb="24">
      <t>デンシ</t>
    </rPh>
    <rPh sb="31" eb="33">
      <t>タンマツ</t>
    </rPh>
    <rPh sb="35" eb="37">
      <t>シカ</t>
    </rPh>
    <rPh sb="38" eb="40">
      <t>シンリョウ</t>
    </rPh>
    <rPh sb="40" eb="42">
      <t>ジョウホウ</t>
    </rPh>
    <rPh sb="43" eb="45">
      <t>サンショウ</t>
    </rPh>
    <rPh sb="48" eb="50">
      <t>キノウ</t>
    </rPh>
    <rPh sb="51" eb="52">
      <t>ユウ</t>
    </rPh>
    <phoneticPr fontId="8"/>
  </si>
  <si>
    <t>医科電子カルテ画面に歯科電子カルテシステム記載情報（部位、病名、処置、処置記事、点数、回数）が自動で登録され、他科からも閲覧可能とすること。</t>
    <rPh sb="0" eb="2">
      <t>イカ</t>
    </rPh>
    <rPh sb="2" eb="4">
      <t>デンシ</t>
    </rPh>
    <rPh sb="7" eb="9">
      <t>ガメン</t>
    </rPh>
    <rPh sb="10" eb="12">
      <t>シカ</t>
    </rPh>
    <rPh sb="12" eb="14">
      <t>デンシ</t>
    </rPh>
    <rPh sb="21" eb="23">
      <t>キサイ</t>
    </rPh>
    <rPh sb="23" eb="25">
      <t>ジョウホウ</t>
    </rPh>
    <rPh sb="26" eb="28">
      <t>ブイ</t>
    </rPh>
    <rPh sb="29" eb="31">
      <t>ビョウメイ</t>
    </rPh>
    <rPh sb="32" eb="34">
      <t>ショチ</t>
    </rPh>
    <rPh sb="35" eb="37">
      <t>ショチ</t>
    </rPh>
    <rPh sb="37" eb="39">
      <t>キジ</t>
    </rPh>
    <rPh sb="40" eb="42">
      <t>テンスウ</t>
    </rPh>
    <rPh sb="43" eb="45">
      <t>カイスウ</t>
    </rPh>
    <rPh sb="47" eb="49">
      <t>ジドウ</t>
    </rPh>
    <rPh sb="50" eb="52">
      <t>トウロク</t>
    </rPh>
    <rPh sb="55" eb="57">
      <t>タカ</t>
    </rPh>
    <rPh sb="60" eb="62">
      <t>エツラン</t>
    </rPh>
    <rPh sb="62" eb="64">
      <t>カノウ</t>
    </rPh>
    <phoneticPr fontId="3"/>
  </si>
  <si>
    <t>歯科電子カルテシステムで算定した処置オーダは医事会計システムまたは医科電子カルテシステムへ送信されること。かつ、部位・病名・処置コメント・点数・回数が実施情報として医科電子カルテシステムで確認できること。</t>
    <rPh sb="22" eb="26">
      <t>イジカイケイ</t>
    </rPh>
    <rPh sb="75" eb="77">
      <t>ジッシ</t>
    </rPh>
    <phoneticPr fontId="5"/>
  </si>
  <si>
    <t>医科電子カルテ画面から該当患者のＩＤを連携し、歯科電子カルテシステムを起動できること。</t>
    <rPh sb="0" eb="2">
      <t>イカ</t>
    </rPh>
    <rPh sb="2" eb="4">
      <t>デンシ</t>
    </rPh>
    <rPh sb="7" eb="9">
      <t>ガメン</t>
    </rPh>
    <rPh sb="11" eb="13">
      <t>ガイトウ</t>
    </rPh>
    <rPh sb="13" eb="15">
      <t>カンジャ</t>
    </rPh>
    <rPh sb="19" eb="21">
      <t>レンケイ</t>
    </rPh>
    <rPh sb="23" eb="25">
      <t>シカ</t>
    </rPh>
    <rPh sb="25" eb="27">
      <t>デンシ</t>
    </rPh>
    <rPh sb="35" eb="37">
      <t>キドウ</t>
    </rPh>
    <phoneticPr fontId="3"/>
  </si>
  <si>
    <t>歯科電子カルテシステムで登録した部位・病名を医科電子カルテシステムに送信できること。</t>
    <rPh sb="2" eb="4">
      <t>デンシ</t>
    </rPh>
    <rPh sb="22" eb="24">
      <t>イカ</t>
    </rPh>
    <phoneticPr fontId="3"/>
  </si>
  <si>
    <t>歯科レセプト作成時に、歯科電子カルテシステムで登録した部位及び病名情報は医事会計システムと連携できること。かつ、その操作は医事会計システムで行なえること。</t>
  </si>
  <si>
    <t>２号用紙上に記載されたコメントの内、レセプトに必要となる内容については、医事会計システムに伝達される機能を有すること。</t>
    <rPh sb="0" eb="2">
      <t>ニゴウ</t>
    </rPh>
    <rPh sb="2" eb="4">
      <t>ヨウシ</t>
    </rPh>
    <rPh sb="4" eb="5">
      <t>ジョウ</t>
    </rPh>
    <rPh sb="6" eb="8">
      <t>キサイ</t>
    </rPh>
    <rPh sb="16" eb="17">
      <t>ウチ</t>
    </rPh>
    <rPh sb="23" eb="25">
      <t>ヒツヨウ</t>
    </rPh>
    <rPh sb="28" eb="30">
      <t>ナイヨウ</t>
    </rPh>
    <rPh sb="36" eb="38">
      <t>イジ</t>
    </rPh>
    <rPh sb="38" eb="40">
      <t>カイケイ</t>
    </rPh>
    <rPh sb="45" eb="47">
      <t>デンタツ</t>
    </rPh>
    <rPh sb="50" eb="52">
      <t>キノウ</t>
    </rPh>
    <rPh sb="53" eb="54">
      <t>ユウ</t>
    </rPh>
    <phoneticPr fontId="8"/>
  </si>
  <si>
    <t>歯科レセプト病名は当月必要病名を医事会計システムと連携し、レセプト電算化に対応すること。</t>
    <rPh sb="0" eb="2">
      <t>シカ</t>
    </rPh>
    <rPh sb="6" eb="8">
      <t>ビョウメイ</t>
    </rPh>
    <rPh sb="16" eb="18">
      <t>イジ</t>
    </rPh>
    <rPh sb="18" eb="20">
      <t>カイケイ</t>
    </rPh>
    <rPh sb="25" eb="27">
      <t>レンケイ</t>
    </rPh>
    <rPh sb="33" eb="36">
      <t>デンサンカ</t>
    </rPh>
    <rPh sb="37" eb="39">
      <t>タイオウ</t>
    </rPh>
    <phoneticPr fontId="3"/>
  </si>
  <si>
    <t>A</t>
    <phoneticPr fontId="5"/>
  </si>
  <si>
    <t>B</t>
    <phoneticPr fontId="5"/>
  </si>
  <si>
    <t>C</t>
    <phoneticPr fontId="5"/>
  </si>
  <si>
    <t>D</t>
    <phoneticPr fontId="5"/>
  </si>
  <si>
    <t>E</t>
    <phoneticPr fontId="5"/>
  </si>
  <si>
    <t>検索条件を入力し、条件に該当する患者を一覧表示できること。</t>
  </si>
  <si>
    <t>一覧表示されている患者を選択し、患者情報の参照／記録、健診情報の参照／記録、病棟情報の参照／記録、助産録情報の参照／記録ができること。</t>
  </si>
  <si>
    <t>検索結果の一覧を印刷できること。</t>
  </si>
  <si>
    <t>検索条件を入力し、条件に該当する患者の分娩情報を一覧表示できること。</t>
  </si>
  <si>
    <t>一覧表示されている患者を選択し、健診情報の参照／記録、病棟情報の参照／記録、助産録情報の参照／記録ができること。</t>
  </si>
  <si>
    <t>分娩予定日、帝王切開予定日、分娩日をカレンダー上に表示できること。</t>
  </si>
  <si>
    <t>患者の両親学級への参加予定と実績の管理を行うことができること。</t>
  </si>
  <si>
    <t>両親学級のクラスごとに担当者の管理を行うことができること。</t>
  </si>
  <si>
    <t>患者の基本情報を参照／記録できること。</t>
  </si>
  <si>
    <t>患者の基本情報は電子カルテから取得できること。</t>
  </si>
  <si>
    <t>担当者間での共有事項を参照／記録できること。</t>
  </si>
  <si>
    <t>一覧表示された定型文の選択により、編集を行うことができること。</t>
  </si>
  <si>
    <t>患者の家族情報を登録することで、家系図を描画できること。</t>
  </si>
  <si>
    <t>描画された家系図上に、フリー曲線、フリーテキストを描画できること。</t>
  </si>
  <si>
    <t>家族情報および描画された家系図を参照／記録できること。</t>
  </si>
  <si>
    <t>患者の検査／健診情報をカルテ単位で参照／記録できること。</t>
  </si>
  <si>
    <t>妊婦健診情報の記録はこの画面上で記録することができること。</t>
  </si>
  <si>
    <t>妊婦健診情報は電子カルテから取得できること。</t>
  </si>
  <si>
    <t>検査／健診情報の表示項目をユーザー毎に設定することができること。</t>
  </si>
  <si>
    <t>カルテの切替えをし、過去の健診情報を参照することができること。</t>
  </si>
  <si>
    <t>別の患者の健診情報を参照／記録する場合、患者検索画面に遷移し患者を再度選択できること。</t>
  </si>
  <si>
    <t>紹介状に添付する健診結果の印刷ができること。</t>
  </si>
  <si>
    <t>検査の情報を参照／記録できること。</t>
  </si>
  <si>
    <t>検査結果の情報は電子カルテと連携できること。</t>
  </si>
  <si>
    <t>今回の妊娠における産科合併症の有無、異常内容ごとの種別を参照／記録できること。</t>
  </si>
  <si>
    <t>産科既往症を参照／記録できること。</t>
  </si>
  <si>
    <t>既往および今回の妊娠における母体基礎疾患の有無、種別を参照／記録できること。</t>
  </si>
  <si>
    <t>母体および胎児の健診情報を参照／記録できること。</t>
  </si>
  <si>
    <t>妊婦健診の情報は日時単位で保存できること。</t>
  </si>
  <si>
    <t>過去に行った妊婦健診情報を、健診日時の選択によりサマリー形式で表示できること。</t>
  </si>
  <si>
    <t>妊婦健診情報はエコー機器と連携できること。</t>
  </si>
  <si>
    <t>児の胎位イメージはシェーマで記録できること。</t>
  </si>
  <si>
    <t>胎児スクリーニング、精密超音波検査の情報を参照／記録できること。</t>
  </si>
  <si>
    <t>エコー画像を日付毎に一覧表示できること。</t>
  </si>
  <si>
    <t>任意のエコー画像の削除できること。</t>
  </si>
  <si>
    <t>保健指導の情報を参照／記録できること。</t>
  </si>
  <si>
    <t>妊娠8週～12週、妊娠14週～20週、妊娠23週～28週、妊娠28週～32週、妊娠35週以降のタイミングで保健指導情報を記録できること。</t>
  </si>
  <si>
    <t>母乳外来の情報を参照／記録できること。</t>
  </si>
  <si>
    <t>乳房の状態はシェーマで記録できること。</t>
  </si>
  <si>
    <t>今回の妊娠における母体感染症を参照／記録できること。</t>
  </si>
  <si>
    <t>今回の妊娠における母体使用薬剤を参照／記録できること。</t>
  </si>
  <si>
    <t>出産後の健診（二週間健診、一ヶ月健診、その他）の結果を参照／記録できること。</t>
  </si>
  <si>
    <t>分娩サマリーを同画面上に表示できること。</t>
  </si>
  <si>
    <t>胎児の情報（指定体重、BPD、FL、AC）、母体の情報（体重、子宮底長、血圧）、胎児の血流計測情報（UmA RI、UmA PI、MCA RI、MCA PI）をグラフ表示できること。</t>
  </si>
  <si>
    <t>分娩方針を参照／記録できること。</t>
  </si>
  <si>
    <t>帝王切開の予定日を記録できること。</t>
  </si>
  <si>
    <t>赤ちゃんへの気持ち質問票を参照／記録できること。</t>
  </si>
  <si>
    <t>選択項目により自動で点数計算を行う。</t>
  </si>
  <si>
    <t>EPDS産後うつ質問票を参照／記録できること。</t>
  </si>
  <si>
    <t>2項目質問法を参照／記録できること。</t>
  </si>
  <si>
    <t>パルトグラムは、分娩様式ごとに結果を表示できること。（分娩様式は経腟分娩、帝王切開、アウスの3種類）</t>
  </si>
  <si>
    <t>別の患者の病棟情報を参照／記録する場合、患者検索画面に遷移し患者を再度選択できること。</t>
  </si>
  <si>
    <t>入院情報を参照／記録できること。</t>
  </si>
  <si>
    <t>バイタルの情報を参照／記録できること。</t>
  </si>
  <si>
    <t>バイタル情報はCTGと連携できること。</t>
  </si>
  <si>
    <t>病棟画面のパルトグラムに時系列で表示できること。</t>
  </si>
  <si>
    <t>陣痛・児心拍の情報を参照／記録できること。</t>
  </si>
  <si>
    <t>陣痛・児心拍の情報はCTGと連携できること。</t>
  </si>
  <si>
    <t>分類表ボタンを選択することで、胎児心拍数波形分類レベルが表より選択できること。</t>
  </si>
  <si>
    <t>内診の情報を参照／記録できること。</t>
  </si>
  <si>
    <t>CTGの装着期間を参照／記録できること。</t>
  </si>
  <si>
    <t>CTGの情報は連携処理で取得できること。</t>
  </si>
  <si>
    <t>病棟画面の実施情報に時系列で表示できること。</t>
  </si>
  <si>
    <t>O2 の投与期間、投与量を参照／記録できること。</t>
  </si>
  <si>
    <t>点滴・注射の実施情報を参照／記録できること。</t>
  </si>
  <si>
    <t>点滴・注射マスタで設定した薬剤名を一覧表示し、選択登録することができること。</t>
  </si>
  <si>
    <t>医師記録を参照／記録できること。</t>
  </si>
  <si>
    <t>病棟画面の経過記録に時系列で表示できること。</t>
  </si>
  <si>
    <t>看護記録を参照／記録できること。</t>
  </si>
  <si>
    <t>分娩時の母に関する情報を参照／記録できること。</t>
  </si>
  <si>
    <t>出生届の印刷ができること。</t>
  </si>
  <si>
    <t>分娩サマリーの表示ができること。</t>
  </si>
  <si>
    <t>分娩時の児に関する情報を参照／記録できること。</t>
  </si>
  <si>
    <t>分娩結果は新生児ごとに記録できること。</t>
  </si>
  <si>
    <t>分娩異常の有無及びその項目を参照／記録できること。</t>
  </si>
  <si>
    <t>分娩時処置、子宮弛緩、陣痛促進それぞれの有無及びその項目を参照／記録できること。</t>
  </si>
  <si>
    <t>胎盤の所見を参照／記録できること。</t>
  </si>
  <si>
    <t>乳房管理の情報を参照／記録できること。</t>
  </si>
  <si>
    <t>退院時診察の情報を参照／記録できること。</t>
  </si>
  <si>
    <t>新生児情報は人数分の情報を参照／記録できること。</t>
  </si>
  <si>
    <t>助産録の情報を参照できること。</t>
  </si>
  <si>
    <t>分娩結果、胎盤所見、産科既往症、産科合併症、保健指導、母体基礎疾患、分娩異常、分娩処置などを表示できること。</t>
  </si>
  <si>
    <t>産褥記録を参照／記録できること。</t>
  </si>
  <si>
    <t>新生児の経過を参照／記録できること。</t>
  </si>
  <si>
    <t>指定した期間に記録した、最新データを表示できること。</t>
  </si>
  <si>
    <t>画面ごとにデータを表示し、またPDFとして出力することができること。</t>
  </si>
  <si>
    <t>カルテ開示用PDFの印刷ができること。</t>
  </si>
  <si>
    <t>指定した期間に記録した、データの入力履歴の表示を行う。</t>
  </si>
  <si>
    <t>画面ごとに入力履歴を表示することができること。</t>
  </si>
  <si>
    <t>指定した期間に記録した、データの開示兼、入力履歴の表示ができること。</t>
  </si>
  <si>
    <t>画面ごとに開示・入力履歴を表示することができること。</t>
  </si>
  <si>
    <t>開示（最新データ）と入力履歴を１画面で表示することで項目ごとの変更履歴が分かり易く表示できること。</t>
  </si>
  <si>
    <t>職種、所属、診療科ごとに各画面の参照／登録の設定ができること。</t>
  </si>
  <si>
    <t>ユーザーごとに各画面の参照／登録の設定できること。</t>
  </si>
  <si>
    <t>月毎の分娩母体数、出産児数などを集計表示できること。</t>
  </si>
  <si>
    <t>数値表示、グラフ表示から選択し統計結果を参照できること。</t>
  </si>
  <si>
    <t>集計結果をCSV出力することができること。</t>
  </si>
  <si>
    <t>年度毎の分娩母体数、出産児数などを集計表示できること。</t>
  </si>
  <si>
    <t>月毎の分娩件数、出生子数などを集計表示できること。</t>
  </si>
  <si>
    <t>任意の画面の項目を集計対象として登録・削除できること。</t>
  </si>
  <si>
    <t>分類ごとに統計項目を登録することができること。</t>
  </si>
  <si>
    <t>分娩期間、出力項目を指定し、CSVを作成できること。</t>
  </si>
  <si>
    <t>指定した期間内に分娩した患者を一覧表示し、日産婦報告用データをCSV形式で出力できること。</t>
  </si>
  <si>
    <t>どの項目が入力不備であるかは、産科確認ボタンで確認できること。</t>
  </si>
  <si>
    <t>一覧表示されている患者の画面表示ボタンを選択し、産科情報の参照ができること。</t>
  </si>
  <si>
    <t>周産期管理システムより抽出したデータを表示できること。また、UMINに取り込んだ際に入力不備となる項目をメッセージにより確認できること。</t>
  </si>
  <si>
    <t>共有事項、分娩方針、妊婦健診備考等で参照する定型文を登録できること。</t>
  </si>
  <si>
    <t>点滴・注射で参照する薬剤名等を登録できること。</t>
  </si>
  <si>
    <t>電子カルテに登録されているユーザーを一覧で表示できること。</t>
  </si>
  <si>
    <t>周産期部門システム内の各画面の「診察医師」「診察助産師」等のリストに表示するユーザーの設定を行うこと。</t>
  </si>
  <si>
    <t>出生届をPDF形式で出力できること。</t>
  </si>
  <si>
    <t>出力履歴は、帳票出力記録画面から参照できること。</t>
  </si>
  <si>
    <t>死産届をPDF形式で出力できること。</t>
  </si>
  <si>
    <t>単年、単年度間の統計情報をCSV形式で出力できること。</t>
  </si>
  <si>
    <t>年度単位の統計情報をCSV形式で出力できること。</t>
  </si>
  <si>
    <t>月単位の統計情報をCSV形式で出力できること。</t>
  </si>
  <si>
    <t>日産婦報告用の情報をCSV形式で出力できること。</t>
  </si>
  <si>
    <t>指定した期間内に分娩した患者の情報をCSV形式で出力できること。</t>
  </si>
  <si>
    <t>指定した期間内の最新情報を画面ごとにPDF形式で出力できること。</t>
  </si>
  <si>
    <t>患者番号、氏名、カナ名、郵便番号、住所、生年月日、性別、電話番号を基幹電子カルテと連携し取得できること。</t>
  </si>
  <si>
    <t>患者の宗教、薬剤禁忌、食物禁忌に関する情報を基幹電子カルテと連携し取得できること。</t>
  </si>
  <si>
    <t>産科で行われる検査の結果を基幹電子カルテと連携し採取日毎にデータを取得し、時系列に表示できること。</t>
  </si>
  <si>
    <t>周産期システムへ登録された母体健診記録、胎児健診記録、助産録、分娩サマリーを基幹電子カルテと連携しPDF等のみではなく記事の中に表示するよう送信できること。</t>
  </si>
  <si>
    <t>分娩監視装置の装着時間、脱着時間を取得し表示できること。</t>
  </si>
  <si>
    <t>分娩監視装置で測定した値を取得し表示できること。</t>
  </si>
  <si>
    <t>エコー機器で測定した数値データを取得し表示できること。</t>
  </si>
  <si>
    <t>エコー機器で撮影したエコー画像を取得し表示できること。</t>
  </si>
  <si>
    <t>血圧、脈拍、SpO2を周術期患者情報システムと連携し取得できること。</t>
  </si>
  <si>
    <t>リハビリ業務支援システム</t>
    <rPh sb="4" eb="6">
      <t>ギョウム</t>
    </rPh>
    <phoneticPr fontId="13"/>
  </si>
  <si>
    <t>基本機能</t>
    <rPh sb="0" eb="4">
      <t>キホンキノウ</t>
    </rPh>
    <phoneticPr fontId="7"/>
  </si>
  <si>
    <t>利用者認証</t>
    <rPh sb="0" eb="3">
      <t>リヨウシャ</t>
    </rPh>
    <rPh sb="3" eb="5">
      <t>ニンショウ</t>
    </rPh>
    <phoneticPr fontId="14"/>
  </si>
  <si>
    <t>利用者毎にID、パスワード管理でき、職種毎に利用できる機能の制限ができること。</t>
  </si>
  <si>
    <t>利用者本人によるパスワード変更ができること。</t>
  </si>
  <si>
    <t>パスワードポリシー設定により、文字数上限、下限や有効日数、必須文字設定や禁止文字などで制限できること。</t>
    <rPh sb="9" eb="11">
      <t>セッテイ</t>
    </rPh>
    <rPh sb="15" eb="18">
      <t>モジスウ</t>
    </rPh>
    <rPh sb="18" eb="20">
      <t>ジョウゲン</t>
    </rPh>
    <rPh sb="21" eb="23">
      <t>カゲン</t>
    </rPh>
    <rPh sb="24" eb="26">
      <t>ユウコウ</t>
    </rPh>
    <rPh sb="26" eb="28">
      <t>ニッスウ</t>
    </rPh>
    <rPh sb="29" eb="31">
      <t>ヒッス</t>
    </rPh>
    <rPh sb="31" eb="33">
      <t>モジ</t>
    </rPh>
    <rPh sb="33" eb="35">
      <t>セッテイ</t>
    </rPh>
    <rPh sb="36" eb="38">
      <t>キンシ</t>
    </rPh>
    <rPh sb="38" eb="40">
      <t>モジ</t>
    </rPh>
    <rPh sb="43" eb="45">
      <t>セイゲン</t>
    </rPh>
    <phoneticPr fontId="14"/>
  </si>
  <si>
    <t>患者登録機能</t>
    <rPh sb="0" eb="2">
      <t>カンジャ</t>
    </rPh>
    <rPh sb="2" eb="4">
      <t>トウロク</t>
    </rPh>
    <rPh sb="4" eb="6">
      <t>キノウ</t>
    </rPh>
    <phoneticPr fontId="14"/>
  </si>
  <si>
    <t>患者基本情報の登録、更新、照会ができること。</t>
  </si>
  <si>
    <t>患者基本情報として、以下の項目が管理できること。
氏名、カナ氏名、性別、生年月日、郵便番号、住所、複数電話番号、メールアドレス、旧姓、職業、特記事項、任意の属性</t>
    <rPh sb="0" eb="2">
      <t>カンジャ</t>
    </rPh>
    <rPh sb="2" eb="4">
      <t>キホン</t>
    </rPh>
    <rPh sb="4" eb="6">
      <t>ジョウホウ</t>
    </rPh>
    <phoneticPr fontId="14"/>
  </si>
  <si>
    <t>患者の入退院、転科、転棟の情報を管理ができること。入退院経路、コメント入力ができること。</t>
  </si>
  <si>
    <t>患者の保有する保険情報を複数管理ができること。</t>
  </si>
  <si>
    <t>患者情報として、感染症情報（感染症名、検査日、解除日、判定結果）が管理できること。</t>
    <rPh sb="0" eb="2">
      <t>カンジャ</t>
    </rPh>
    <rPh sb="2" eb="4">
      <t>ジョウホウ</t>
    </rPh>
    <rPh sb="8" eb="11">
      <t>カンセンショウ</t>
    </rPh>
    <rPh sb="11" eb="13">
      <t>ジョウホウ</t>
    </rPh>
    <rPh sb="16" eb="17">
      <t>ショウ</t>
    </rPh>
    <rPh sb="33" eb="35">
      <t>カンリ</t>
    </rPh>
    <phoneticPr fontId="14"/>
  </si>
  <si>
    <t>患者情報として、障害者手帳情報（障害者手帳種別、自治体名、手帳番号、種別、等級、交付日、有効期限、備考）が管理できること。</t>
    <rPh sb="0" eb="2">
      <t>カンジャ</t>
    </rPh>
    <rPh sb="2" eb="4">
      <t>ジョウホウ</t>
    </rPh>
    <rPh sb="8" eb="11">
      <t>ショウガイシャ</t>
    </rPh>
    <rPh sb="11" eb="13">
      <t>テチョウ</t>
    </rPh>
    <rPh sb="13" eb="15">
      <t>ジョウホウ</t>
    </rPh>
    <rPh sb="16" eb="19">
      <t>ショウガイシャ</t>
    </rPh>
    <rPh sb="19" eb="21">
      <t>テチョウ</t>
    </rPh>
    <rPh sb="21" eb="23">
      <t>シュベツ</t>
    </rPh>
    <rPh sb="24" eb="27">
      <t>ジチタイ</t>
    </rPh>
    <rPh sb="27" eb="28">
      <t>メイ</t>
    </rPh>
    <rPh sb="29" eb="31">
      <t>テチョウ</t>
    </rPh>
    <rPh sb="31" eb="33">
      <t>バンゴウ</t>
    </rPh>
    <rPh sb="34" eb="36">
      <t>シュベツ</t>
    </rPh>
    <rPh sb="37" eb="39">
      <t>トウキュウ</t>
    </rPh>
    <rPh sb="40" eb="43">
      <t>コウフビ</t>
    </rPh>
    <rPh sb="44" eb="46">
      <t>ユウコウ</t>
    </rPh>
    <rPh sb="46" eb="48">
      <t>キゲン</t>
    </rPh>
    <rPh sb="49" eb="51">
      <t>ビコウ</t>
    </rPh>
    <rPh sb="53" eb="55">
      <t>カンリ</t>
    </rPh>
    <phoneticPr fontId="14"/>
  </si>
  <si>
    <t>患者情報として、要介護度情報（要介護度、開始日、終了日、介護認定通知日）が管理できること。</t>
    <rPh sb="0" eb="2">
      <t>カンジャ</t>
    </rPh>
    <rPh sb="2" eb="4">
      <t>ジョウホウ</t>
    </rPh>
    <rPh sb="8" eb="9">
      <t>ヨウ</t>
    </rPh>
    <rPh sb="9" eb="11">
      <t>カイゴ</t>
    </rPh>
    <rPh sb="11" eb="12">
      <t>ド</t>
    </rPh>
    <rPh sb="12" eb="14">
      <t>ジョウホウ</t>
    </rPh>
    <rPh sb="15" eb="18">
      <t>ヨウカイゴ</t>
    </rPh>
    <rPh sb="18" eb="19">
      <t>ド</t>
    </rPh>
    <rPh sb="20" eb="23">
      <t>カイシビ</t>
    </rPh>
    <rPh sb="24" eb="27">
      <t>シュウリョウビ</t>
    </rPh>
    <rPh sb="28" eb="30">
      <t>カイゴ</t>
    </rPh>
    <rPh sb="30" eb="32">
      <t>ニンテイ</t>
    </rPh>
    <rPh sb="32" eb="34">
      <t>ツウチ</t>
    </rPh>
    <rPh sb="34" eb="35">
      <t>ヒ</t>
    </rPh>
    <rPh sb="37" eb="39">
      <t>カンリ</t>
    </rPh>
    <phoneticPr fontId="14"/>
  </si>
  <si>
    <t>要介護度情報が変更された場合は追加登録し、履歴として管理できること。</t>
    <rPh sb="0" eb="3">
      <t>ヨウカイゴ</t>
    </rPh>
    <rPh sb="3" eb="4">
      <t>ド</t>
    </rPh>
    <rPh sb="4" eb="6">
      <t>ジョウホウ</t>
    </rPh>
    <rPh sb="7" eb="9">
      <t>ヘンコウ</t>
    </rPh>
    <rPh sb="12" eb="14">
      <t>バアイ</t>
    </rPh>
    <rPh sb="15" eb="17">
      <t>ツイカ</t>
    </rPh>
    <rPh sb="17" eb="19">
      <t>トウロク</t>
    </rPh>
    <rPh sb="21" eb="23">
      <t>リレキ</t>
    </rPh>
    <rPh sb="26" eb="28">
      <t>カンリ</t>
    </rPh>
    <phoneticPr fontId="14"/>
  </si>
  <si>
    <t>リハビリテーション処方登録、管理</t>
    <rPh sb="11" eb="13">
      <t>トウロク</t>
    </rPh>
    <rPh sb="14" eb="16">
      <t>カンリ</t>
    </rPh>
    <phoneticPr fontId="14"/>
  </si>
  <si>
    <t>医師が入力したリハビリテーション処方オーダを、リアルタイムに受信確認できること。</t>
    <rPh sb="3" eb="5">
      <t>ニュウリョク</t>
    </rPh>
    <rPh sb="30" eb="32">
      <t>ジュシン</t>
    </rPh>
    <rPh sb="32" eb="34">
      <t>カクニン</t>
    </rPh>
    <phoneticPr fontId="14"/>
  </si>
  <si>
    <t>医師が入力したリハビリテーション処方オーダ内容を、リハビリテーション部門システム内に取り込み登録できること。</t>
    <rPh sb="0" eb="2">
      <t>イシ</t>
    </rPh>
    <rPh sb="3" eb="5">
      <t>ニュウリョク</t>
    </rPh>
    <rPh sb="21" eb="23">
      <t>ナイヨウ</t>
    </rPh>
    <rPh sb="34" eb="36">
      <t>ブモン</t>
    </rPh>
    <rPh sb="40" eb="41">
      <t>ナイ</t>
    </rPh>
    <rPh sb="42" eb="43">
      <t>ト</t>
    </rPh>
    <rPh sb="44" eb="45">
      <t>コ</t>
    </rPh>
    <rPh sb="46" eb="48">
      <t>トウロク</t>
    </rPh>
    <phoneticPr fontId="14"/>
  </si>
  <si>
    <t>医師からの追加、変更のリハビリテーション処方オーダは、変更内容が確認できること。</t>
    <rPh sb="0" eb="2">
      <t>イシ</t>
    </rPh>
    <rPh sb="5" eb="7">
      <t>ツイカ</t>
    </rPh>
    <rPh sb="8" eb="10">
      <t>ヘンコウ</t>
    </rPh>
    <rPh sb="27" eb="29">
      <t>ヘンコウ</t>
    </rPh>
    <rPh sb="29" eb="31">
      <t>ナイヨウ</t>
    </rPh>
    <rPh sb="32" eb="34">
      <t>カクニン</t>
    </rPh>
    <phoneticPr fontId="14"/>
  </si>
  <si>
    <t>リハビリテーション処方の登録、変更、追加ができること。</t>
    <rPh sb="15" eb="17">
      <t>ヘンコウ</t>
    </rPh>
    <rPh sb="18" eb="20">
      <t>ツイカ</t>
    </rPh>
    <phoneticPr fontId="14"/>
  </si>
  <si>
    <t>リハビリテーション処方内容として、以下の項目が管理できること。
算定区分、起算日、起算日種別（発症日、手術日、急性増悪日等）、初早期起算日、初早期算定理由、1日9単位算定理由、算定上限除外理由、上限単位数、病名、発症日、術式、手術日、機能障害、合併疾患、介護認定有効期間、介護保険リハ開始日、介護認定通知日、目的、目標、問題点、禁忌事項、各療法（理学、作業、言語等）の訓練、治療内容、開始日、終了日、担当療法士等</t>
    <rPh sb="11" eb="13">
      <t>ナイヨウ</t>
    </rPh>
    <rPh sb="20" eb="22">
      <t>コウモク</t>
    </rPh>
    <rPh sb="23" eb="25">
      <t>カンリ</t>
    </rPh>
    <rPh sb="63" eb="64">
      <t>ショ</t>
    </rPh>
    <rPh sb="64" eb="66">
      <t>ソウキ</t>
    </rPh>
    <rPh sb="66" eb="69">
      <t>キサンビ</t>
    </rPh>
    <rPh sb="70" eb="71">
      <t>ショ</t>
    </rPh>
    <rPh sb="71" eb="73">
      <t>ソウキ</t>
    </rPh>
    <rPh sb="73" eb="75">
      <t>サンテイ</t>
    </rPh>
    <rPh sb="75" eb="77">
      <t>リユウ</t>
    </rPh>
    <rPh sb="97" eb="99">
      <t>ジョウゲン</t>
    </rPh>
    <rPh sb="99" eb="102">
      <t>タンイスウ</t>
    </rPh>
    <rPh sb="127" eb="129">
      <t>カイゴ</t>
    </rPh>
    <rPh sb="129" eb="131">
      <t>ニンテイ</t>
    </rPh>
    <rPh sb="131" eb="133">
      <t>ユウコウ</t>
    </rPh>
    <rPh sb="133" eb="135">
      <t>キカン</t>
    </rPh>
    <rPh sb="136" eb="138">
      <t>カイゴ</t>
    </rPh>
    <rPh sb="138" eb="140">
      <t>ホケン</t>
    </rPh>
    <rPh sb="142" eb="145">
      <t>カイシビ</t>
    </rPh>
    <rPh sb="146" eb="148">
      <t>カイゴ</t>
    </rPh>
    <rPh sb="148" eb="150">
      <t>ニンテイ</t>
    </rPh>
    <rPh sb="150" eb="153">
      <t>ツウチビ</t>
    </rPh>
    <rPh sb="169" eb="170">
      <t>カク</t>
    </rPh>
    <rPh sb="170" eb="172">
      <t>リョウホウ</t>
    </rPh>
    <rPh sb="173" eb="175">
      <t>リガク</t>
    </rPh>
    <rPh sb="176" eb="178">
      <t>サギョウ</t>
    </rPh>
    <rPh sb="179" eb="181">
      <t>ゲンゴ</t>
    </rPh>
    <rPh sb="181" eb="182">
      <t>ナド</t>
    </rPh>
    <rPh sb="184" eb="186">
      <t>クンレン</t>
    </rPh>
    <rPh sb="187" eb="189">
      <t>チリョウ</t>
    </rPh>
    <rPh sb="189" eb="191">
      <t>ナイヨウ</t>
    </rPh>
    <rPh sb="192" eb="195">
      <t>カイシビ</t>
    </rPh>
    <rPh sb="196" eb="199">
      <t>シュウリョウビ</t>
    </rPh>
    <rPh sb="200" eb="202">
      <t>タントウ</t>
    </rPh>
    <rPh sb="202" eb="205">
      <t>リョウホウシ</t>
    </rPh>
    <rPh sb="205" eb="206">
      <t>トウ</t>
    </rPh>
    <phoneticPr fontId="14"/>
  </si>
  <si>
    <t>リハビリテーション処方箋を印刷できること。</t>
  </si>
  <si>
    <t>リハビリテーション処方は変更履歴を管理することができ、前回入院時など、過去の指示内容が上書きされないこと。</t>
    <rPh sb="12" eb="14">
      <t>ヘンコウ</t>
    </rPh>
    <rPh sb="14" eb="16">
      <t>リレキ</t>
    </rPh>
    <rPh sb="17" eb="19">
      <t>カンリ</t>
    </rPh>
    <rPh sb="27" eb="29">
      <t>ゼンカイ</t>
    </rPh>
    <rPh sb="29" eb="31">
      <t>ニュウイン</t>
    </rPh>
    <rPh sb="31" eb="32">
      <t>ジ</t>
    </rPh>
    <rPh sb="35" eb="37">
      <t>カコ</t>
    </rPh>
    <rPh sb="38" eb="40">
      <t>シジ</t>
    </rPh>
    <rPh sb="40" eb="42">
      <t>ナイヨウ</t>
    </rPh>
    <rPh sb="43" eb="45">
      <t>ウワガ</t>
    </rPh>
    <phoneticPr fontId="14"/>
  </si>
  <si>
    <t>リハビリテーション予約登録機能</t>
    <rPh sb="9" eb="11">
      <t>ヨヤク</t>
    </rPh>
    <rPh sb="11" eb="13">
      <t>トウロク</t>
    </rPh>
    <rPh sb="13" eb="15">
      <t>キノウ</t>
    </rPh>
    <phoneticPr fontId="14"/>
  </si>
  <si>
    <t>リハビリテーション予約の登録、変更、追加ができること。　</t>
    <rPh sb="9" eb="11">
      <t>ヨヤク</t>
    </rPh>
    <rPh sb="15" eb="17">
      <t>ヘンコウ</t>
    </rPh>
    <rPh sb="18" eb="20">
      <t>ツイカ</t>
    </rPh>
    <phoneticPr fontId="14"/>
  </si>
  <si>
    <t xml:space="preserve">リハビリテーション予約情報として、以下の項目が管理できること。
単位数、訓練日時、対象リハビリテーション処方、担当療法士、実施場所、入外区分、診療科、予約コメント
</t>
    <rPh sb="9" eb="11">
      <t>ヨヤク</t>
    </rPh>
    <rPh sb="11" eb="13">
      <t>ジョウホウ</t>
    </rPh>
    <rPh sb="17" eb="19">
      <t>イカ</t>
    </rPh>
    <rPh sb="20" eb="22">
      <t>コウモク</t>
    </rPh>
    <rPh sb="23" eb="25">
      <t>カンリ</t>
    </rPh>
    <rPh sb="75" eb="77">
      <t>ヨヤク</t>
    </rPh>
    <phoneticPr fontId="14"/>
  </si>
  <si>
    <t>予約コメントについては、自由記載の他に、定型文書を部門共通、部門別、個人別で登録でき、定型文書から予約コメントを容易に登録できること。</t>
    <rPh sb="0" eb="2">
      <t>ヨヤク</t>
    </rPh>
    <rPh sb="12" eb="14">
      <t>ジユウ</t>
    </rPh>
    <rPh sb="14" eb="16">
      <t>キサイ</t>
    </rPh>
    <rPh sb="17" eb="18">
      <t>ホカ</t>
    </rPh>
    <rPh sb="20" eb="22">
      <t>テイケイ</t>
    </rPh>
    <rPh sb="22" eb="24">
      <t>ブンショ</t>
    </rPh>
    <rPh sb="43" eb="45">
      <t>テイケイ</t>
    </rPh>
    <rPh sb="45" eb="47">
      <t>ブンショ</t>
    </rPh>
    <rPh sb="49" eb="51">
      <t>ヨヤク</t>
    </rPh>
    <rPh sb="56" eb="58">
      <t>ヨウイ</t>
    </rPh>
    <rPh sb="59" eb="61">
      <t>トウロク</t>
    </rPh>
    <phoneticPr fontId="14"/>
  </si>
  <si>
    <t>日付のみ指定し、時間未定の予約登録ができること。</t>
    <rPh sb="4" eb="6">
      <t>シテイ</t>
    </rPh>
    <phoneticPr fontId="14"/>
  </si>
  <si>
    <t>予約登録時に、予約日時の日単位数や週単位数が確認できること。</t>
    <rPh sb="0" eb="2">
      <t>ヨヤク</t>
    </rPh>
    <rPh sb="2" eb="4">
      <t>トウロク</t>
    </rPh>
    <rPh sb="4" eb="5">
      <t>トキ</t>
    </rPh>
    <rPh sb="7" eb="9">
      <t>ヨヤク</t>
    </rPh>
    <rPh sb="9" eb="11">
      <t>ニチジ</t>
    </rPh>
    <rPh sb="12" eb="13">
      <t>ヒ</t>
    </rPh>
    <rPh sb="13" eb="16">
      <t>タンイスウ</t>
    </rPh>
    <rPh sb="17" eb="18">
      <t>シュウ</t>
    </rPh>
    <rPh sb="18" eb="21">
      <t>タンイスウ</t>
    </rPh>
    <rPh sb="22" eb="24">
      <t>カクニン</t>
    </rPh>
    <phoneticPr fontId="14"/>
  </si>
  <si>
    <t>予約登録時に、患者の1日の上限単位数や療法士の日および週単位数の上限をチェックし、上限を超える場合はメッセージが表示されること。</t>
    <rPh sb="0" eb="2">
      <t>ヨヤク</t>
    </rPh>
    <rPh sb="2" eb="4">
      <t>トウロク</t>
    </rPh>
    <rPh sb="4" eb="5">
      <t>トキ</t>
    </rPh>
    <rPh sb="7" eb="9">
      <t>カンジャ</t>
    </rPh>
    <rPh sb="11" eb="12">
      <t>ヒ</t>
    </rPh>
    <rPh sb="13" eb="15">
      <t>ジョウゲン</t>
    </rPh>
    <rPh sb="15" eb="18">
      <t>タンイスウ</t>
    </rPh>
    <rPh sb="19" eb="22">
      <t>リョウホウシ</t>
    </rPh>
    <rPh sb="23" eb="24">
      <t>ヒ</t>
    </rPh>
    <rPh sb="27" eb="28">
      <t>シュウ</t>
    </rPh>
    <rPh sb="28" eb="31">
      <t>タンイスウ</t>
    </rPh>
    <rPh sb="32" eb="34">
      <t>ジョウゲン</t>
    </rPh>
    <rPh sb="41" eb="43">
      <t>ジョウゲン</t>
    </rPh>
    <rPh sb="44" eb="45">
      <t>コ</t>
    </rPh>
    <rPh sb="47" eb="49">
      <t>バアイ</t>
    </rPh>
    <rPh sb="56" eb="58">
      <t>ヒョウジ</t>
    </rPh>
    <phoneticPr fontId="14"/>
  </si>
  <si>
    <t>予約登録について、仮保存にて登録することができること。　また、仮保存理由についても登録する事ができること。</t>
    <rPh sb="2" eb="4">
      <t>トウロク</t>
    </rPh>
    <rPh sb="9" eb="10">
      <t>カリ</t>
    </rPh>
    <rPh sb="10" eb="12">
      <t>ホゾン</t>
    </rPh>
    <rPh sb="14" eb="16">
      <t>トウロク</t>
    </rPh>
    <rPh sb="31" eb="32">
      <t>カリ</t>
    </rPh>
    <rPh sb="32" eb="34">
      <t>ホゾン</t>
    </rPh>
    <rPh sb="34" eb="36">
      <t>リユウ</t>
    </rPh>
    <rPh sb="41" eb="43">
      <t>トウロク</t>
    </rPh>
    <rPh sb="45" eb="46">
      <t>コト</t>
    </rPh>
    <phoneticPr fontId="14"/>
  </si>
  <si>
    <t>登録したリハビリテーション予約に対して、予約券を印刷ができること。</t>
  </si>
  <si>
    <t>予約券はラベルプリンターでも印刷できること。</t>
  </si>
  <si>
    <t>予定登録機能</t>
    <rPh sb="0" eb="2">
      <t>ヨテイ</t>
    </rPh>
    <rPh sb="2" eb="4">
      <t>トウロク</t>
    </rPh>
    <rPh sb="4" eb="6">
      <t>キノウ</t>
    </rPh>
    <phoneticPr fontId="14"/>
  </si>
  <si>
    <t xml:space="preserve">患者に対してのリハビリテーション以外の予定（診察予約、放射線検査予約、入浴等）の登録ができること。
</t>
    <rPh sb="0" eb="2">
      <t>カンジャ</t>
    </rPh>
    <rPh sb="3" eb="4">
      <t>タイ</t>
    </rPh>
    <rPh sb="16" eb="18">
      <t>イガイ</t>
    </rPh>
    <rPh sb="19" eb="21">
      <t>ヨテイ</t>
    </rPh>
    <rPh sb="22" eb="24">
      <t>シンサツ</t>
    </rPh>
    <rPh sb="24" eb="26">
      <t>ヨヤク</t>
    </rPh>
    <rPh sb="27" eb="30">
      <t>ホウシャセン</t>
    </rPh>
    <rPh sb="30" eb="32">
      <t>ケンサ</t>
    </rPh>
    <rPh sb="32" eb="34">
      <t>ヨヤク</t>
    </rPh>
    <rPh sb="35" eb="37">
      <t>ニュウヨク</t>
    </rPh>
    <rPh sb="37" eb="38">
      <t>ナド</t>
    </rPh>
    <phoneticPr fontId="14"/>
  </si>
  <si>
    <t>登録した患者予定はスケジュール画面で確認できること。</t>
    <rPh sb="0" eb="2">
      <t>トウロク</t>
    </rPh>
    <rPh sb="4" eb="6">
      <t>カンジャ</t>
    </rPh>
    <rPh sb="6" eb="8">
      <t>ヨテイ</t>
    </rPh>
    <rPh sb="15" eb="17">
      <t>ガメン</t>
    </rPh>
    <rPh sb="18" eb="20">
      <t>カクニン</t>
    </rPh>
    <phoneticPr fontId="14"/>
  </si>
  <si>
    <t>登録方法は、単日、期間指定、曜日指定で登録できること。</t>
    <rPh sb="0" eb="2">
      <t>トウロク</t>
    </rPh>
    <rPh sb="2" eb="4">
      <t>ホウホウ</t>
    </rPh>
    <rPh sb="6" eb="8">
      <t>タンジツ</t>
    </rPh>
    <rPh sb="9" eb="11">
      <t>キカン</t>
    </rPh>
    <rPh sb="11" eb="13">
      <t>シテイ</t>
    </rPh>
    <rPh sb="14" eb="16">
      <t>ヨウビ</t>
    </rPh>
    <rPh sb="16" eb="18">
      <t>シテイ</t>
    </rPh>
    <rPh sb="19" eb="21">
      <t>トウロク</t>
    </rPh>
    <phoneticPr fontId="14"/>
  </si>
  <si>
    <t>日付のみ指定し、時間未定での患者予定の登録ができること。</t>
    <rPh sb="4" eb="6">
      <t>シテイ</t>
    </rPh>
    <rPh sb="14" eb="16">
      <t>カンジャ</t>
    </rPh>
    <rPh sb="16" eb="18">
      <t>ヨテイ</t>
    </rPh>
    <phoneticPr fontId="14"/>
  </si>
  <si>
    <t>患者予定コメントについては、自由記載の他に、定型文書を部門共通、個人別で登録でき、定型文書から予定コメントを容易に登録できること。</t>
    <rPh sb="0" eb="2">
      <t>カンジャ</t>
    </rPh>
    <rPh sb="2" eb="4">
      <t>ヨテイ</t>
    </rPh>
    <rPh sb="14" eb="16">
      <t>ジユウ</t>
    </rPh>
    <rPh sb="16" eb="18">
      <t>キサイ</t>
    </rPh>
    <rPh sb="19" eb="20">
      <t>ホカ</t>
    </rPh>
    <rPh sb="22" eb="24">
      <t>テイケイ</t>
    </rPh>
    <rPh sb="24" eb="26">
      <t>ブンショ</t>
    </rPh>
    <rPh sb="27" eb="29">
      <t>ブモン</t>
    </rPh>
    <rPh sb="29" eb="31">
      <t>キョウツウ</t>
    </rPh>
    <rPh sb="32" eb="34">
      <t>コジン</t>
    </rPh>
    <rPh sb="34" eb="35">
      <t>ベツ</t>
    </rPh>
    <rPh sb="36" eb="38">
      <t>トウロク</t>
    </rPh>
    <rPh sb="41" eb="43">
      <t>テイケイ</t>
    </rPh>
    <rPh sb="43" eb="45">
      <t>ブンショ</t>
    </rPh>
    <rPh sb="47" eb="49">
      <t>ヨテイ</t>
    </rPh>
    <rPh sb="54" eb="56">
      <t>ヨウイ</t>
    </rPh>
    <rPh sb="57" eb="59">
      <t>トウロク</t>
    </rPh>
    <phoneticPr fontId="14"/>
  </si>
  <si>
    <t xml:space="preserve">療法士や実施場所に対してのリハビリテーション以外の予定（会議、カンファレンス等）の登録ができること。
</t>
    <rPh sb="0" eb="3">
      <t>リョウホウシ</t>
    </rPh>
    <rPh sb="4" eb="6">
      <t>ジッシ</t>
    </rPh>
    <rPh sb="6" eb="8">
      <t>バショ</t>
    </rPh>
    <rPh sb="9" eb="10">
      <t>タイ</t>
    </rPh>
    <rPh sb="22" eb="24">
      <t>イガイ</t>
    </rPh>
    <rPh sb="25" eb="27">
      <t>ヨテイ</t>
    </rPh>
    <rPh sb="28" eb="30">
      <t>カイギ</t>
    </rPh>
    <rPh sb="38" eb="39">
      <t>ナド</t>
    </rPh>
    <phoneticPr fontId="14"/>
  </si>
  <si>
    <t>登録した療法士予定および実施場所予定はスケジュール画面で確認できること。</t>
    <rPh sb="0" eb="2">
      <t>トウロク</t>
    </rPh>
    <rPh sb="4" eb="7">
      <t>リョウホウシ</t>
    </rPh>
    <rPh sb="7" eb="9">
      <t>ヨテイ</t>
    </rPh>
    <rPh sb="12" eb="14">
      <t>ジッシ</t>
    </rPh>
    <rPh sb="14" eb="16">
      <t>バショ</t>
    </rPh>
    <rPh sb="16" eb="18">
      <t>ヨテイ</t>
    </rPh>
    <rPh sb="25" eb="27">
      <t>ガメン</t>
    </rPh>
    <rPh sb="28" eb="30">
      <t>カクニン</t>
    </rPh>
    <phoneticPr fontId="14"/>
  </si>
  <si>
    <t>登録方法は、単日、期間指定、曜日指定で登録できること。</t>
  </si>
  <si>
    <t>日付のみ指定し、時間未定での療法士予定、実施場所予定の登録ができること。</t>
    <rPh sb="4" eb="6">
      <t>シテイ</t>
    </rPh>
    <rPh sb="14" eb="17">
      <t>リョウホウシ</t>
    </rPh>
    <rPh sb="17" eb="19">
      <t>ヨテイ</t>
    </rPh>
    <rPh sb="20" eb="22">
      <t>ジッシ</t>
    </rPh>
    <rPh sb="22" eb="24">
      <t>バショ</t>
    </rPh>
    <rPh sb="24" eb="26">
      <t>ヨテイ</t>
    </rPh>
    <phoneticPr fontId="14"/>
  </si>
  <si>
    <t>療法士予定コメントについては、自由記載の他に、定型文書を部門共通、個人別で登録でき、定型文書から予定コメントを容易に登録できること。</t>
    <rPh sb="0" eb="3">
      <t>リョウホウシ</t>
    </rPh>
    <rPh sb="3" eb="5">
      <t>ヨテイ</t>
    </rPh>
    <rPh sb="15" eb="17">
      <t>ジユウ</t>
    </rPh>
    <rPh sb="17" eb="19">
      <t>キサイ</t>
    </rPh>
    <rPh sb="20" eb="21">
      <t>ホカ</t>
    </rPh>
    <rPh sb="23" eb="25">
      <t>テイケイ</t>
    </rPh>
    <rPh sb="25" eb="27">
      <t>ブンショ</t>
    </rPh>
    <rPh sb="28" eb="30">
      <t>ブモン</t>
    </rPh>
    <rPh sb="30" eb="32">
      <t>キョウツウ</t>
    </rPh>
    <rPh sb="33" eb="35">
      <t>コジン</t>
    </rPh>
    <rPh sb="35" eb="36">
      <t>ベツ</t>
    </rPh>
    <rPh sb="37" eb="39">
      <t>トウロク</t>
    </rPh>
    <rPh sb="42" eb="44">
      <t>テイケイ</t>
    </rPh>
    <rPh sb="44" eb="46">
      <t>ブンショ</t>
    </rPh>
    <rPh sb="48" eb="50">
      <t>ヨテイ</t>
    </rPh>
    <rPh sb="55" eb="57">
      <t>ヨウイ</t>
    </rPh>
    <rPh sb="58" eb="60">
      <t>トウロク</t>
    </rPh>
    <phoneticPr fontId="14"/>
  </si>
  <si>
    <t>一括予約機能</t>
    <rPh sb="4" eb="6">
      <t>キノウ</t>
    </rPh>
    <phoneticPr fontId="14"/>
  </si>
  <si>
    <t>患者及び療法士の1週間のリハビリテーション予約、療法士予定、患者予定、実施場所予定のパターンを登録し、指定した期間に予約、予定の展開ができること。　</t>
    <rPh sb="0" eb="2">
      <t>カンジャ</t>
    </rPh>
    <rPh sb="2" eb="3">
      <t>オヨ</t>
    </rPh>
    <rPh sb="4" eb="7">
      <t>リョウホウシ</t>
    </rPh>
    <rPh sb="9" eb="11">
      <t>シュウカン</t>
    </rPh>
    <rPh sb="21" eb="23">
      <t>ヨヤク</t>
    </rPh>
    <rPh sb="24" eb="27">
      <t>リョウホウシ</t>
    </rPh>
    <rPh sb="27" eb="29">
      <t>ヨテイ</t>
    </rPh>
    <rPh sb="30" eb="32">
      <t>カンジャ</t>
    </rPh>
    <rPh sb="32" eb="34">
      <t>ヨテイ</t>
    </rPh>
    <rPh sb="35" eb="39">
      <t>ジッシバショ</t>
    </rPh>
    <rPh sb="39" eb="41">
      <t>ヨテイ</t>
    </rPh>
    <rPh sb="47" eb="49">
      <t>トウロク</t>
    </rPh>
    <rPh sb="58" eb="60">
      <t>ヨヤク</t>
    </rPh>
    <rPh sb="61" eb="63">
      <t>ヨテイ</t>
    </rPh>
    <rPh sb="64" eb="66">
      <t>テンカイ</t>
    </rPh>
    <phoneticPr fontId="14"/>
  </si>
  <si>
    <t>1週間の予約パターンは、療法士目線、患者目線で、視覚的に予約状況及び空き状況がわかること。</t>
    <rPh sb="1" eb="3">
      <t>シュウカン</t>
    </rPh>
    <rPh sb="4" eb="6">
      <t>ヨヤク</t>
    </rPh>
    <rPh sb="12" eb="15">
      <t>リョウホウシ</t>
    </rPh>
    <rPh sb="15" eb="17">
      <t>メセン</t>
    </rPh>
    <rPh sb="18" eb="20">
      <t>カンジャ</t>
    </rPh>
    <rPh sb="20" eb="22">
      <t>メセン</t>
    </rPh>
    <rPh sb="24" eb="27">
      <t>シカクテキ</t>
    </rPh>
    <rPh sb="28" eb="32">
      <t>ヨヤクジョウキョウ</t>
    </rPh>
    <rPh sb="32" eb="33">
      <t>オヨ</t>
    </rPh>
    <rPh sb="34" eb="35">
      <t>ア</t>
    </rPh>
    <rPh sb="36" eb="38">
      <t>ジョウキョウ</t>
    </rPh>
    <phoneticPr fontId="14"/>
  </si>
  <si>
    <t>リハビリテーション予約パターンには、関連するリハビリテーション処方、曜日、単位数、開始および終了時間、予約コメントが登録できること。</t>
    <rPh sb="9" eb="11">
      <t>ヨヤク</t>
    </rPh>
    <rPh sb="18" eb="20">
      <t>カンレン</t>
    </rPh>
    <rPh sb="31" eb="33">
      <t>ショホウ</t>
    </rPh>
    <rPh sb="34" eb="36">
      <t>ヨウビ</t>
    </rPh>
    <rPh sb="37" eb="39">
      <t>タンイ</t>
    </rPh>
    <rPh sb="39" eb="40">
      <t>スウ</t>
    </rPh>
    <rPh sb="46" eb="48">
      <t>シュウリョウ</t>
    </rPh>
    <rPh sb="51" eb="53">
      <t>ヨヤク</t>
    </rPh>
    <phoneticPr fontId="14"/>
  </si>
  <si>
    <t>予約パターンを登録する患者は担当患者一覧から選択でき、ドラック＆ドロップ操作で、曜日、時間、単位数が登録できること。</t>
    <rPh sb="0" eb="2">
      <t>ヨヤク</t>
    </rPh>
    <rPh sb="7" eb="9">
      <t>トウロク</t>
    </rPh>
    <rPh sb="11" eb="13">
      <t>カンジャ</t>
    </rPh>
    <rPh sb="14" eb="16">
      <t>タントウ</t>
    </rPh>
    <rPh sb="16" eb="18">
      <t>カンジャ</t>
    </rPh>
    <rPh sb="18" eb="20">
      <t>イチラン</t>
    </rPh>
    <rPh sb="22" eb="24">
      <t>センタク</t>
    </rPh>
    <rPh sb="36" eb="38">
      <t>ソウサ</t>
    </rPh>
    <rPh sb="40" eb="42">
      <t>ヨウビ</t>
    </rPh>
    <rPh sb="43" eb="45">
      <t>ジカン</t>
    </rPh>
    <rPh sb="46" eb="49">
      <t>タンイスウ</t>
    </rPh>
    <rPh sb="50" eb="52">
      <t>トウロク</t>
    </rPh>
    <phoneticPr fontId="14"/>
  </si>
  <si>
    <t>リハビリテーション予約の展開時には、算定上限日や療法士、患者の上限単位数、勤務状況、時間重複のチェックを行い、設定により予約エラーや強制予約にすることができること。</t>
    <rPh sb="9" eb="11">
      <t>ヨヤク</t>
    </rPh>
    <rPh sb="12" eb="15">
      <t>テンカイジ</t>
    </rPh>
    <rPh sb="18" eb="20">
      <t>サンテイ</t>
    </rPh>
    <rPh sb="20" eb="22">
      <t>ジョウゲン</t>
    </rPh>
    <rPh sb="22" eb="23">
      <t>ビ</t>
    </rPh>
    <rPh sb="24" eb="27">
      <t>リョウホウシ</t>
    </rPh>
    <rPh sb="28" eb="30">
      <t>カンジャ</t>
    </rPh>
    <rPh sb="31" eb="33">
      <t>ジョウゲン</t>
    </rPh>
    <rPh sb="33" eb="36">
      <t>タンイスウ</t>
    </rPh>
    <rPh sb="37" eb="39">
      <t>キンム</t>
    </rPh>
    <rPh sb="39" eb="41">
      <t>ジョウキョウ</t>
    </rPh>
    <rPh sb="42" eb="44">
      <t>ジカン</t>
    </rPh>
    <rPh sb="44" eb="46">
      <t>ジュウフク</t>
    </rPh>
    <rPh sb="52" eb="53">
      <t>オコナ</t>
    </rPh>
    <rPh sb="55" eb="57">
      <t>セッテイ</t>
    </rPh>
    <rPh sb="60" eb="62">
      <t>ヨヤク</t>
    </rPh>
    <rPh sb="66" eb="68">
      <t>キョウセイ</t>
    </rPh>
    <rPh sb="68" eb="70">
      <t>ヨヤク</t>
    </rPh>
    <phoneticPr fontId="14"/>
  </si>
  <si>
    <t>予約時間未定で予約パターンを登録することができること。</t>
    <rPh sb="0" eb="2">
      <t>ヨヤク</t>
    </rPh>
    <rPh sb="7" eb="9">
      <t>ヨヤク</t>
    </rPh>
    <rPh sb="14" eb="16">
      <t>トウロク</t>
    </rPh>
    <phoneticPr fontId="14"/>
  </si>
  <si>
    <t>予約条件の自動振り分け設定を有効にすることにより、療法士の空き時間に自動で予約ができること。</t>
    <rPh sb="0" eb="2">
      <t>ヨヤク</t>
    </rPh>
    <rPh sb="2" eb="4">
      <t>ジョウケン</t>
    </rPh>
    <rPh sb="5" eb="7">
      <t>ジドウ</t>
    </rPh>
    <rPh sb="7" eb="8">
      <t>フ</t>
    </rPh>
    <rPh sb="9" eb="10">
      <t>ワ</t>
    </rPh>
    <rPh sb="11" eb="13">
      <t>セッテイ</t>
    </rPh>
    <rPh sb="14" eb="16">
      <t>ユウコウ</t>
    </rPh>
    <phoneticPr fontId="14"/>
  </si>
  <si>
    <t>予約条件の単位数自動調整の設定を有効にすることにより、療法士、患者の上限単位数、勤務状況を加味した上で、自動で単位数の増減が調整されること。</t>
    <rPh sb="0" eb="4">
      <t>ヨヤクジョウケン</t>
    </rPh>
    <rPh sb="5" eb="8">
      <t>タンイスウ</t>
    </rPh>
    <rPh sb="8" eb="12">
      <t>ジドウチョウセイ</t>
    </rPh>
    <rPh sb="13" eb="15">
      <t>セッテイ</t>
    </rPh>
    <rPh sb="16" eb="18">
      <t>ユウコウ</t>
    </rPh>
    <rPh sb="27" eb="30">
      <t>リョウホウシ</t>
    </rPh>
    <rPh sb="31" eb="33">
      <t>カンジャ</t>
    </rPh>
    <rPh sb="34" eb="36">
      <t>ジョウゲン</t>
    </rPh>
    <rPh sb="36" eb="39">
      <t>タンイスウ</t>
    </rPh>
    <rPh sb="40" eb="42">
      <t>キンム</t>
    </rPh>
    <rPh sb="42" eb="44">
      <t>ジョウキョウ</t>
    </rPh>
    <rPh sb="45" eb="47">
      <t>カミ</t>
    </rPh>
    <rPh sb="49" eb="50">
      <t>ウエ</t>
    </rPh>
    <rPh sb="52" eb="54">
      <t>ジドウ</t>
    </rPh>
    <rPh sb="55" eb="58">
      <t>タンイスウ</t>
    </rPh>
    <rPh sb="59" eb="61">
      <t>ゾウゲン</t>
    </rPh>
    <rPh sb="62" eb="64">
      <t>チョウセイ</t>
    </rPh>
    <phoneticPr fontId="14"/>
  </si>
  <si>
    <t xml:space="preserve">予約対象の療法士の指定時間に別の予約がある場合、他の副担当療法士の空き時間に予約ができること。
</t>
    <rPh sb="0" eb="2">
      <t>ヨヤク</t>
    </rPh>
    <rPh sb="2" eb="4">
      <t>タイショウ</t>
    </rPh>
    <rPh sb="5" eb="8">
      <t>リョウホウシ</t>
    </rPh>
    <rPh sb="9" eb="11">
      <t>シテイ</t>
    </rPh>
    <rPh sb="11" eb="13">
      <t>ジカン</t>
    </rPh>
    <rPh sb="14" eb="15">
      <t>ベツ</t>
    </rPh>
    <rPh sb="16" eb="18">
      <t>ヨヤク</t>
    </rPh>
    <rPh sb="21" eb="23">
      <t>バアイ</t>
    </rPh>
    <rPh sb="24" eb="25">
      <t>タ</t>
    </rPh>
    <rPh sb="26" eb="29">
      <t>フクタントウ</t>
    </rPh>
    <rPh sb="29" eb="32">
      <t>リョウホウシ</t>
    </rPh>
    <rPh sb="33" eb="34">
      <t>ア</t>
    </rPh>
    <rPh sb="35" eb="37">
      <t>ジカン</t>
    </rPh>
    <rPh sb="38" eb="40">
      <t>ヨヤク</t>
    </rPh>
    <phoneticPr fontId="14"/>
  </si>
  <si>
    <t xml:space="preserve">予約、予定の展開前に、展開後の状態を事前確認することができ、確認した上で予約、予定が確定できること。
</t>
    <rPh sb="0" eb="2">
      <t>ヨヤク</t>
    </rPh>
    <rPh sb="3" eb="5">
      <t>ヨテイ</t>
    </rPh>
    <rPh sb="6" eb="8">
      <t>テンカイ</t>
    </rPh>
    <rPh sb="8" eb="9">
      <t>マエ</t>
    </rPh>
    <rPh sb="11" eb="14">
      <t>テンカイゴ</t>
    </rPh>
    <rPh sb="15" eb="17">
      <t>ジョウタイ</t>
    </rPh>
    <rPh sb="18" eb="20">
      <t>ジゼン</t>
    </rPh>
    <rPh sb="20" eb="22">
      <t>カクニン</t>
    </rPh>
    <rPh sb="30" eb="32">
      <t>カクニン</t>
    </rPh>
    <rPh sb="34" eb="35">
      <t>ウエ</t>
    </rPh>
    <rPh sb="36" eb="38">
      <t>ヨヤク</t>
    </rPh>
    <rPh sb="39" eb="41">
      <t>ヨテイ</t>
    </rPh>
    <rPh sb="42" eb="44">
      <t>カクテイ</t>
    </rPh>
    <phoneticPr fontId="14"/>
  </si>
  <si>
    <t>受付機能</t>
    <rPh sb="0" eb="2">
      <t>ウケツケ</t>
    </rPh>
    <rPh sb="2" eb="4">
      <t>キノウ</t>
    </rPh>
    <phoneticPr fontId="14"/>
  </si>
  <si>
    <t>患者指定による受付処理およびリハビリテーション予約一覧を同画面表示し、リハビリテーション予約一覧からの受付ができること。また予約無し状態でも受付ができること。</t>
    <rPh sb="0" eb="2">
      <t>カンジャ</t>
    </rPh>
    <rPh sb="2" eb="4">
      <t>シテイ</t>
    </rPh>
    <rPh sb="7" eb="9">
      <t>ウケツケ</t>
    </rPh>
    <rPh sb="9" eb="11">
      <t>ショリ</t>
    </rPh>
    <rPh sb="44" eb="46">
      <t>ヨヤク</t>
    </rPh>
    <phoneticPr fontId="14"/>
  </si>
  <si>
    <t>療法士の簡易スケジュールを同画面に表示し、予約状況の確認ができること。</t>
  </si>
  <si>
    <t>受付処理時に担当療法士の割付、変更、訓練単位数の設定、変更ができること。　また担当療法士無しでも受付ができること。</t>
    <rPh sb="0" eb="2">
      <t>ウケツケ</t>
    </rPh>
    <rPh sb="2" eb="4">
      <t>ショリ</t>
    </rPh>
    <rPh sb="4" eb="5">
      <t>ジ</t>
    </rPh>
    <rPh sb="39" eb="41">
      <t>タントウ</t>
    </rPh>
    <rPh sb="41" eb="44">
      <t>リョウホウシ</t>
    </rPh>
    <rPh sb="44" eb="45">
      <t>ナ</t>
    </rPh>
    <rPh sb="48" eb="50">
      <t>ウケツケ</t>
    </rPh>
    <phoneticPr fontId="14"/>
  </si>
  <si>
    <t>受付時に会計データ（実施登録）を作成し、会計データを医事会計システムに送信ができること。</t>
    <rPh sb="28" eb="30">
      <t>カイケイ</t>
    </rPh>
    <phoneticPr fontId="14"/>
  </si>
  <si>
    <t>実施機能</t>
    <rPh sb="0" eb="2">
      <t>ジッシ</t>
    </rPh>
    <rPh sb="2" eb="4">
      <t>キノウ</t>
    </rPh>
    <phoneticPr fontId="14"/>
  </si>
  <si>
    <t>実施の登録、変更、追加ができること。　</t>
    <rPh sb="0" eb="2">
      <t>ジッシ</t>
    </rPh>
    <rPh sb="6" eb="8">
      <t>ヘンコウ</t>
    </rPh>
    <rPh sb="9" eb="11">
      <t>ツイカ</t>
    </rPh>
    <phoneticPr fontId="14"/>
  </si>
  <si>
    <t>実施登録時に仮保存、保存（仮記録）、保存を選択できること。</t>
    <rPh sb="0" eb="2">
      <t>ジッシ</t>
    </rPh>
    <rPh sb="2" eb="4">
      <t>トウロク</t>
    </rPh>
    <rPh sb="4" eb="5">
      <t>ジ</t>
    </rPh>
    <rPh sb="6" eb="7">
      <t>カリ</t>
    </rPh>
    <rPh sb="7" eb="9">
      <t>ホゾン</t>
    </rPh>
    <rPh sb="10" eb="12">
      <t>ホゾン</t>
    </rPh>
    <rPh sb="13" eb="14">
      <t>カリ</t>
    </rPh>
    <rPh sb="14" eb="16">
      <t>キロク</t>
    </rPh>
    <rPh sb="18" eb="20">
      <t>ホゾン</t>
    </rPh>
    <rPh sb="21" eb="23">
      <t>センタク</t>
    </rPh>
    <phoneticPr fontId="14"/>
  </si>
  <si>
    <t>実施登録画面上で要介護被保険者の場合に目標設定算定期限日の確認や目標設定等支援・管理料の算定期限が超過し未算定の場合には赤字で確認できること。</t>
    <rPh sb="0" eb="2">
      <t>ジッシ</t>
    </rPh>
    <rPh sb="2" eb="4">
      <t>トウロク</t>
    </rPh>
    <rPh sb="4" eb="6">
      <t>ガメン</t>
    </rPh>
    <rPh sb="6" eb="7">
      <t>ジョウ</t>
    </rPh>
    <rPh sb="16" eb="18">
      <t>バアイ</t>
    </rPh>
    <rPh sb="19" eb="21">
      <t>モクヒョウ</t>
    </rPh>
    <rPh sb="21" eb="23">
      <t>セッテイ</t>
    </rPh>
    <rPh sb="23" eb="25">
      <t>サンテイ</t>
    </rPh>
    <rPh sb="25" eb="28">
      <t>キゲンビ</t>
    </rPh>
    <rPh sb="29" eb="31">
      <t>カクニン</t>
    </rPh>
    <rPh sb="32" eb="34">
      <t>モクヒョウ</t>
    </rPh>
    <rPh sb="34" eb="36">
      <t>セッテイ</t>
    </rPh>
    <rPh sb="36" eb="37">
      <t>ナド</t>
    </rPh>
    <rPh sb="37" eb="39">
      <t>シエン</t>
    </rPh>
    <rPh sb="40" eb="42">
      <t>カンリ</t>
    </rPh>
    <rPh sb="42" eb="43">
      <t>リョウ</t>
    </rPh>
    <rPh sb="44" eb="46">
      <t>サンテイ</t>
    </rPh>
    <rPh sb="46" eb="48">
      <t>キゲン</t>
    </rPh>
    <rPh sb="49" eb="51">
      <t>チョウカ</t>
    </rPh>
    <rPh sb="52" eb="53">
      <t>ミ</t>
    </rPh>
    <rPh sb="53" eb="55">
      <t>サンテイ</t>
    </rPh>
    <rPh sb="56" eb="58">
      <t>バアイ</t>
    </rPh>
    <rPh sb="60" eb="62">
      <t>アカジ</t>
    </rPh>
    <rPh sb="63" eb="65">
      <t>カクニン</t>
    </rPh>
    <phoneticPr fontId="14"/>
  </si>
  <si>
    <t>実施保存時に算定項目チェックを行い、条件に合致した場合にメッセージを表示できること。</t>
    <rPh sb="6" eb="8">
      <t>サンテイ</t>
    </rPh>
    <rPh sb="8" eb="10">
      <t>コウモク</t>
    </rPh>
    <rPh sb="15" eb="16">
      <t>オコナ</t>
    </rPh>
    <rPh sb="18" eb="20">
      <t>ジョウケン</t>
    </rPh>
    <rPh sb="21" eb="23">
      <t>ガッチ</t>
    </rPh>
    <rPh sb="25" eb="27">
      <t>バアイ</t>
    </rPh>
    <rPh sb="34" eb="36">
      <t>ヒョウジ</t>
    </rPh>
    <phoneticPr fontId="14"/>
  </si>
  <si>
    <t>実施詳細で登録した会計情報を医事会計システムに送信できること。</t>
    <rPh sb="16" eb="18">
      <t>カイケイ</t>
    </rPh>
    <phoneticPr fontId="14"/>
  </si>
  <si>
    <t>リハビリテーション記録を記載することができること。</t>
  </si>
  <si>
    <t>リハビリテーション記録は前回実施より引き継ぐことができること。</t>
    <rPh sb="12" eb="14">
      <t>ゼンカイ</t>
    </rPh>
    <rPh sb="14" eb="16">
      <t>ジッシ</t>
    </rPh>
    <rPh sb="18" eb="19">
      <t>ヒ</t>
    </rPh>
    <rPh sb="20" eb="21">
      <t>ツ</t>
    </rPh>
    <phoneticPr fontId="14"/>
  </si>
  <si>
    <t>リハビリテーション記録については、自由記載の他に、定型文書を部門共通、部門別、個人別で登録でき、定型文書からリハビリテーション記録を容易に登録できること。</t>
    <rPh sb="9" eb="11">
      <t>キロク</t>
    </rPh>
    <rPh sb="63" eb="65">
      <t>キロク</t>
    </rPh>
    <phoneticPr fontId="14"/>
  </si>
  <si>
    <t>実施フリーコメントを記載することができること。</t>
    <rPh sb="0" eb="2">
      <t>ジッシ</t>
    </rPh>
    <phoneticPr fontId="14"/>
  </si>
  <si>
    <t>実施内容及びリハビリテーション記録をWebブラウザで閲覧、印刷できること。</t>
    <rPh sb="2" eb="4">
      <t>ナイヨウ</t>
    </rPh>
    <rPh sb="26" eb="28">
      <t>エツラン</t>
    </rPh>
    <rPh sb="29" eb="31">
      <t>インサツ</t>
    </rPh>
    <phoneticPr fontId="14"/>
  </si>
  <si>
    <t>リハビリテーション処方内容と実施内容を並べて表示できること。</t>
  </si>
  <si>
    <t>リハビリテーション記録は版数管理ができ、修正履歴を表示できること。</t>
    <rPh sb="20" eb="22">
      <t>シュウセイ</t>
    </rPh>
    <rPh sb="22" eb="24">
      <t>リレキ</t>
    </rPh>
    <rPh sb="25" eb="27">
      <t>ヒョウジ</t>
    </rPh>
    <phoneticPr fontId="14"/>
  </si>
  <si>
    <t>実施伝票を印刷できること。</t>
    <rPh sb="0" eb="2">
      <t>ジッシ</t>
    </rPh>
    <rPh sb="2" eb="4">
      <t>デンピョウ</t>
    </rPh>
    <phoneticPr fontId="14"/>
  </si>
  <si>
    <t>算定チェック項目</t>
    <rPh sb="0" eb="2">
      <t>サンテイ</t>
    </rPh>
    <rPh sb="6" eb="8">
      <t>コウモク</t>
    </rPh>
    <phoneticPr fontId="14"/>
  </si>
  <si>
    <t>患者一日単位数チェック：　1日単位数をチェック。9単位算定可能患者と6単位算定患者のチェック</t>
  </si>
  <si>
    <t>療法士単位数チェック：　1日の単位数と週の単位数をチェック</t>
  </si>
  <si>
    <t>算定上限日チェック：　各疾患別区分で算定上限日、上限日と起算日となる日付とのチェック
疾患別により異なる算定起算日により上限日管理できること。</t>
    <rPh sb="43" eb="45">
      <t>シッカン</t>
    </rPh>
    <rPh sb="45" eb="46">
      <t>ベツ</t>
    </rPh>
    <rPh sb="49" eb="50">
      <t>コト</t>
    </rPh>
    <rPh sb="52" eb="54">
      <t>サンテイ</t>
    </rPh>
    <rPh sb="54" eb="57">
      <t>キサンビ</t>
    </rPh>
    <rPh sb="60" eb="62">
      <t>ジョウゲン</t>
    </rPh>
    <rPh sb="62" eb="63">
      <t>ビ</t>
    </rPh>
    <rPh sb="63" eb="65">
      <t>カンリ</t>
    </rPh>
    <phoneticPr fontId="14"/>
  </si>
  <si>
    <t>廃用症候群リハビリテーション料チェック：　廃用症候群リハビリテーション料に該当する場合の病名チェック（廃用の病名が含まれるかどうか）</t>
    <rPh sb="0" eb="2">
      <t>ハイヨウ</t>
    </rPh>
    <rPh sb="2" eb="5">
      <t>ショウコウグン</t>
    </rPh>
    <rPh sb="21" eb="23">
      <t>ハイヨウ</t>
    </rPh>
    <rPh sb="23" eb="26">
      <t>ショウコウグン</t>
    </rPh>
    <rPh sb="51" eb="53">
      <t>ハイヨウ</t>
    </rPh>
    <rPh sb="54" eb="56">
      <t>ビョウメイ</t>
    </rPh>
    <rPh sb="57" eb="58">
      <t>フク</t>
    </rPh>
    <phoneticPr fontId="14"/>
  </si>
  <si>
    <t xml:space="preserve">摂食機能療法チェック：
治療開始日から3ヶ月間はチェックなし。3ヶ月以降月4回までのチェック
実施所要時間30分以上か30分未満の摂食機能療法かのチェック
</t>
    <rPh sb="47" eb="49">
      <t>ジッシ</t>
    </rPh>
    <rPh sb="49" eb="51">
      <t>ショヨウ</t>
    </rPh>
    <rPh sb="51" eb="53">
      <t>ジカン</t>
    </rPh>
    <rPh sb="55" eb="56">
      <t>フン</t>
    </rPh>
    <rPh sb="56" eb="58">
      <t>イジョウ</t>
    </rPh>
    <rPh sb="61" eb="62">
      <t>フン</t>
    </rPh>
    <rPh sb="62" eb="64">
      <t>ミマン</t>
    </rPh>
    <rPh sb="65" eb="67">
      <t>セッショク</t>
    </rPh>
    <rPh sb="67" eb="69">
      <t>キノウ</t>
    </rPh>
    <rPh sb="69" eb="71">
      <t>リョウホウ</t>
    </rPh>
    <phoneticPr fontId="14"/>
  </si>
  <si>
    <t>摂食嚥下支援加算（摂食機能療法）：
摂食機能療法を算定する際に加算可能
週１回までの加算チェック</t>
    <rPh sb="0" eb="2">
      <t>セッショク</t>
    </rPh>
    <rPh sb="2" eb="4">
      <t>エンゲ</t>
    </rPh>
    <rPh sb="4" eb="6">
      <t>シエン</t>
    </rPh>
    <rPh sb="6" eb="8">
      <t>カサン</t>
    </rPh>
    <rPh sb="9" eb="11">
      <t>セッショク</t>
    </rPh>
    <rPh sb="11" eb="13">
      <t>キノウ</t>
    </rPh>
    <rPh sb="13" eb="15">
      <t>リョウホウ</t>
    </rPh>
    <rPh sb="18" eb="20">
      <t>セッショク</t>
    </rPh>
    <rPh sb="20" eb="22">
      <t>キノウ</t>
    </rPh>
    <rPh sb="22" eb="24">
      <t>リョウホウ</t>
    </rPh>
    <rPh sb="25" eb="27">
      <t>サンテイ</t>
    </rPh>
    <rPh sb="29" eb="30">
      <t>サイ</t>
    </rPh>
    <rPh sb="31" eb="33">
      <t>カサン</t>
    </rPh>
    <rPh sb="33" eb="35">
      <t>カノウ</t>
    </rPh>
    <rPh sb="36" eb="37">
      <t>シュウ</t>
    </rPh>
    <rPh sb="38" eb="39">
      <t>カイ</t>
    </rPh>
    <rPh sb="42" eb="44">
      <t>カサン</t>
    </rPh>
    <phoneticPr fontId="14"/>
  </si>
  <si>
    <t xml:space="preserve">リハビリテーション総合評価料チェック：
同月にすでに登録されている場合はメッセージを表示。
総合計画評価料1と2を同月内に同時算定の場合、算定不可のメッセージを表示。
介護保険への移行利用予定の有無により、総合計画評価料1と2の算定可能をチェック。
</t>
    <rPh sb="57" eb="59">
      <t>ドウゲツ</t>
    </rPh>
    <rPh sb="59" eb="60">
      <t>ナイ</t>
    </rPh>
    <rPh sb="66" eb="68">
      <t>バアイ</t>
    </rPh>
    <rPh sb="69" eb="71">
      <t>サンテイ</t>
    </rPh>
    <rPh sb="71" eb="73">
      <t>フカ</t>
    </rPh>
    <rPh sb="80" eb="82">
      <t>ヒョウジ</t>
    </rPh>
    <rPh sb="84" eb="86">
      <t>カイゴ</t>
    </rPh>
    <rPh sb="86" eb="88">
      <t>ホケン</t>
    </rPh>
    <rPh sb="90" eb="92">
      <t>イコウ</t>
    </rPh>
    <rPh sb="92" eb="94">
      <t>リヨウ</t>
    </rPh>
    <rPh sb="94" eb="96">
      <t>ヨテイ</t>
    </rPh>
    <rPh sb="97" eb="99">
      <t>ウム</t>
    </rPh>
    <rPh sb="103" eb="105">
      <t>ソウゴウ</t>
    </rPh>
    <rPh sb="105" eb="107">
      <t>ケイカク</t>
    </rPh>
    <rPh sb="107" eb="109">
      <t>ヒョウカ</t>
    </rPh>
    <rPh sb="109" eb="110">
      <t>リョウ</t>
    </rPh>
    <rPh sb="114" eb="116">
      <t>サンテイ</t>
    </rPh>
    <rPh sb="116" eb="118">
      <t>カノウ</t>
    </rPh>
    <phoneticPr fontId="14"/>
  </si>
  <si>
    <t xml:space="preserve">在宅患者訪問リハビリテーション指導管理料チェック：
退院日から90日以内は週12単位を基準、それ以降は6単位を基準にチェック
</t>
  </si>
  <si>
    <t>退院時リハビリテーション指導料チェック：
同月にすでに登録されている場合はメッセージを表示
入院期間中に1回算定している場合は、メッセージを表示</t>
  </si>
  <si>
    <t>退院前訪問指導料チェック：
同月にすでに登録されている場合はメッセージを表示
入院期間中に1回算定している場合は、メッセージを表示</t>
  </si>
  <si>
    <t>集団コミュニケーション料算定チェック：　1日54単位超過をチェック</t>
  </si>
  <si>
    <t>介護支援等連携指導料チェック：　入院患者のみ算定対象、入院中2回までの算定チェック</t>
  </si>
  <si>
    <t>がん患者リハビリテーション料チェック：　入院患者のみ算定対象としてチェック</t>
  </si>
  <si>
    <t>難病患者リハビリテーション料（短期集中リハビリテーション実施加算）：
短期集中リハビリテーション実施加算（1月以内および1月超え3月以内）についての適切な期間チェックおよび外来患者のみ算定可能チェック</t>
  </si>
  <si>
    <t>目標設定等支援管理料チェック：
各疾患別区分に応じた起算日より3分の1を経過した時点で「目標設定等支援管理料」を過去3月以内に算定していない場合に、管理料未算定として減算にて算定。
3月以内に既に算定している場合はメッセージを表示</t>
    <rPh sb="0" eb="2">
      <t>モクヒョウ</t>
    </rPh>
    <rPh sb="2" eb="4">
      <t>セッテイ</t>
    </rPh>
    <rPh sb="4" eb="5">
      <t>ナド</t>
    </rPh>
    <rPh sb="5" eb="7">
      <t>シエン</t>
    </rPh>
    <rPh sb="7" eb="9">
      <t>カンリ</t>
    </rPh>
    <rPh sb="9" eb="10">
      <t>リョウ</t>
    </rPh>
    <rPh sb="16" eb="19">
      <t>カクシッカン</t>
    </rPh>
    <rPh sb="19" eb="20">
      <t>ベツ</t>
    </rPh>
    <rPh sb="20" eb="22">
      <t>クブン</t>
    </rPh>
    <rPh sb="23" eb="24">
      <t>オウ</t>
    </rPh>
    <rPh sb="26" eb="29">
      <t>キサンビ</t>
    </rPh>
    <rPh sb="32" eb="33">
      <t>ブン</t>
    </rPh>
    <rPh sb="36" eb="38">
      <t>ケイカ</t>
    </rPh>
    <rPh sb="40" eb="42">
      <t>ジテン</t>
    </rPh>
    <rPh sb="44" eb="46">
      <t>モクヒョウ</t>
    </rPh>
    <rPh sb="46" eb="48">
      <t>セッテイ</t>
    </rPh>
    <rPh sb="48" eb="49">
      <t>ナド</t>
    </rPh>
    <rPh sb="49" eb="51">
      <t>シエン</t>
    </rPh>
    <rPh sb="51" eb="53">
      <t>カンリ</t>
    </rPh>
    <rPh sb="53" eb="54">
      <t>リョウ</t>
    </rPh>
    <rPh sb="56" eb="58">
      <t>カコ</t>
    </rPh>
    <rPh sb="59" eb="60">
      <t>ツキ</t>
    </rPh>
    <rPh sb="60" eb="62">
      <t>イナイ</t>
    </rPh>
    <rPh sb="63" eb="65">
      <t>サンテイ</t>
    </rPh>
    <rPh sb="70" eb="72">
      <t>バアイ</t>
    </rPh>
    <rPh sb="74" eb="76">
      <t>カンリ</t>
    </rPh>
    <rPh sb="76" eb="77">
      <t>リョウ</t>
    </rPh>
    <rPh sb="77" eb="78">
      <t>ミ</t>
    </rPh>
    <rPh sb="78" eb="80">
      <t>サンテイ</t>
    </rPh>
    <rPh sb="83" eb="85">
      <t>ゲンサン</t>
    </rPh>
    <rPh sb="87" eb="89">
      <t>サンテイ</t>
    </rPh>
    <phoneticPr fontId="14"/>
  </si>
  <si>
    <t>目標設定等支援管理料未算定として減算される日までの日数が、指定日数以下になった場合、メッセージが通知されること。</t>
    <rPh sb="0" eb="2">
      <t>モクヒョウ</t>
    </rPh>
    <rPh sb="2" eb="5">
      <t>セッテイナド</t>
    </rPh>
    <rPh sb="5" eb="7">
      <t>シエン</t>
    </rPh>
    <rPh sb="7" eb="9">
      <t>カンリ</t>
    </rPh>
    <rPh sb="9" eb="10">
      <t>リョウ</t>
    </rPh>
    <rPh sb="10" eb="11">
      <t>ミ</t>
    </rPh>
    <rPh sb="11" eb="13">
      <t>サンテイ</t>
    </rPh>
    <rPh sb="16" eb="18">
      <t>ゲンザン</t>
    </rPh>
    <rPh sb="21" eb="22">
      <t>ヒ</t>
    </rPh>
    <rPh sb="25" eb="27">
      <t>ニッスウ</t>
    </rPh>
    <rPh sb="29" eb="32">
      <t>シテイビ</t>
    </rPh>
    <rPh sb="32" eb="35">
      <t>スウイカ</t>
    </rPh>
    <rPh sb="39" eb="41">
      <t>バアイ</t>
    </rPh>
    <rPh sb="48" eb="50">
      <t>ツウチ</t>
    </rPh>
    <phoneticPr fontId="14"/>
  </si>
  <si>
    <t>運動量増加機器加算チェック：
リハビリテーション総合計画評価料の算定時のみ追加加算可能
月1回のみ算定可能
医学的必要性等が認められる場合に限り、発症日から2月を限度とし算定可能のメッセージ表示</t>
    <rPh sb="32" eb="34">
      <t>サンテイ</t>
    </rPh>
    <rPh sb="34" eb="35">
      <t>ジ</t>
    </rPh>
    <rPh sb="37" eb="39">
      <t>ツイカ</t>
    </rPh>
    <rPh sb="39" eb="41">
      <t>カサン</t>
    </rPh>
    <rPh sb="41" eb="43">
      <t>カノウ</t>
    </rPh>
    <rPh sb="54" eb="57">
      <t>イガクテキ</t>
    </rPh>
    <rPh sb="57" eb="60">
      <t>ヒツヨウセイ</t>
    </rPh>
    <rPh sb="60" eb="61">
      <t>ナド</t>
    </rPh>
    <rPh sb="62" eb="63">
      <t>ミト</t>
    </rPh>
    <rPh sb="67" eb="69">
      <t>バアイ</t>
    </rPh>
    <rPh sb="70" eb="71">
      <t>カギ</t>
    </rPh>
    <rPh sb="73" eb="75">
      <t>ハッショウ</t>
    </rPh>
    <rPh sb="75" eb="76">
      <t>ビ</t>
    </rPh>
    <rPh sb="79" eb="80">
      <t>ツキ</t>
    </rPh>
    <rPh sb="81" eb="83">
      <t>ゲンド</t>
    </rPh>
    <rPh sb="85" eb="87">
      <t>サンテイ</t>
    </rPh>
    <rPh sb="87" eb="89">
      <t>カノウ</t>
    </rPh>
    <rPh sb="95" eb="97">
      <t>ヒョウジ</t>
    </rPh>
    <phoneticPr fontId="14"/>
  </si>
  <si>
    <t>早期リハビリテーション加算可否チェック：
疾患別毎の早期リハビリテーション算定上限日から、早期リハビリテーション加算算定可否をメッセージ表示
疾患別により異なる算定可否要件のチェック（初期、早期加算算定理由）</t>
    <rPh sb="71" eb="73">
      <t>シッカン</t>
    </rPh>
    <rPh sb="73" eb="74">
      <t>ベツ</t>
    </rPh>
    <rPh sb="77" eb="78">
      <t>コト</t>
    </rPh>
    <rPh sb="80" eb="82">
      <t>サンテイ</t>
    </rPh>
    <rPh sb="82" eb="83">
      <t>カ</t>
    </rPh>
    <rPh sb="83" eb="84">
      <t>ヒ</t>
    </rPh>
    <rPh sb="84" eb="86">
      <t>ヨウケン</t>
    </rPh>
    <phoneticPr fontId="14"/>
  </si>
  <si>
    <t>初期加算可否チェック：
疾患別毎の初期加算算定上限日から、初期加算算定可否をメッセージ表示
疾患別により異なる算定可否要件のチェック（初期、早期加算算定理由）</t>
    <rPh sb="0" eb="2">
      <t>ショキ</t>
    </rPh>
    <rPh sb="2" eb="4">
      <t>カサン</t>
    </rPh>
    <rPh sb="4" eb="6">
      <t>カヒ</t>
    </rPh>
    <rPh sb="17" eb="19">
      <t>ショキ</t>
    </rPh>
    <rPh sb="19" eb="21">
      <t>カサン</t>
    </rPh>
    <rPh sb="21" eb="23">
      <t>サンテイ</t>
    </rPh>
    <rPh sb="29" eb="31">
      <t>ショキ</t>
    </rPh>
    <rPh sb="67" eb="69">
      <t>ショキ</t>
    </rPh>
    <rPh sb="70" eb="72">
      <t>ソウキ</t>
    </rPh>
    <rPh sb="72" eb="74">
      <t>カサン</t>
    </rPh>
    <rPh sb="74" eb="76">
      <t>サンテイ</t>
    </rPh>
    <rPh sb="76" eb="78">
      <t>リユウ</t>
    </rPh>
    <phoneticPr fontId="14"/>
  </si>
  <si>
    <t>算定上限超え13単位チェック：
実施月に算定上限超えをチェックし、13単位を超過のチェック</t>
  </si>
  <si>
    <t xml:space="preserve">介護保険リハビリテーション移行時チェック：　
要介護被保険者について入院患者の場合は1月13単位超過のチェック、外来患者の場合は算定上限日を超えた算定は不可のエラーメッセージ表示
</t>
    <rPh sb="23" eb="24">
      <t>ヨウ</t>
    </rPh>
    <rPh sb="24" eb="26">
      <t>カイゴ</t>
    </rPh>
    <rPh sb="26" eb="30">
      <t>ヒホケンシャ</t>
    </rPh>
    <rPh sb="34" eb="36">
      <t>ニュウイン</t>
    </rPh>
    <rPh sb="36" eb="38">
      <t>カンジャ</t>
    </rPh>
    <rPh sb="39" eb="41">
      <t>バアイ</t>
    </rPh>
    <rPh sb="56" eb="58">
      <t>ガイライ</t>
    </rPh>
    <rPh sb="58" eb="60">
      <t>カンジャ</t>
    </rPh>
    <rPh sb="61" eb="63">
      <t>バアイ</t>
    </rPh>
    <rPh sb="64" eb="66">
      <t>サンテイ</t>
    </rPh>
    <rPh sb="66" eb="68">
      <t>ジョウゲン</t>
    </rPh>
    <rPh sb="68" eb="69">
      <t>ヒ</t>
    </rPh>
    <rPh sb="70" eb="71">
      <t>コ</t>
    </rPh>
    <rPh sb="73" eb="75">
      <t>サンテイ</t>
    </rPh>
    <rPh sb="76" eb="78">
      <t>フカ</t>
    </rPh>
    <rPh sb="87" eb="89">
      <t>ヒョウジ</t>
    </rPh>
    <phoneticPr fontId="14"/>
  </si>
  <si>
    <t>算定上限単位超えチェック：
実施月に算定単位上限超えチェックをし、選定療養に移行の確認をメッセージ表示</t>
  </si>
  <si>
    <t>労災チェック：　保険が労災の患者は、逓減、算定上限は考慮しない</t>
  </si>
  <si>
    <t>療法士、病院稼働チェック：　稼働時間外の場合はメッセージを表示</t>
  </si>
  <si>
    <t>時間重複チェック：　他の予約や実施と時間が重複する場合はメッセージを表示</t>
    <rPh sb="0" eb="2">
      <t>ジカン</t>
    </rPh>
    <phoneticPr fontId="14"/>
  </si>
  <si>
    <t>諸記録管理</t>
    <rPh sb="0" eb="1">
      <t>ショ</t>
    </rPh>
    <rPh sb="1" eb="3">
      <t>キロク</t>
    </rPh>
    <rPh sb="3" eb="5">
      <t>カンリ</t>
    </rPh>
    <phoneticPr fontId="14"/>
  </si>
  <si>
    <t>患者の諸記録文書が作成、変更、閲覧ができること。</t>
    <rPh sb="0" eb="2">
      <t>カンジャ</t>
    </rPh>
    <rPh sb="3" eb="4">
      <t>ショ</t>
    </rPh>
    <rPh sb="4" eb="6">
      <t>キロク</t>
    </rPh>
    <rPh sb="6" eb="8">
      <t>ブンショ</t>
    </rPh>
    <rPh sb="9" eb="11">
      <t>サクセイ</t>
    </rPh>
    <rPh sb="12" eb="14">
      <t>ヘンコウ</t>
    </rPh>
    <rPh sb="15" eb="17">
      <t>エツラン</t>
    </rPh>
    <phoneticPr fontId="14"/>
  </si>
  <si>
    <t>諸記録は雛形文書より作成ができ、雛形文書内に予め埋め込まれたキーワードを元に、患者ID、患者氏名、病名、入院日、退院日、作成日等が自動的に埋め込まれること。</t>
    <rPh sb="0" eb="1">
      <t>ショ</t>
    </rPh>
    <rPh sb="1" eb="3">
      <t>キロク</t>
    </rPh>
    <rPh sb="10" eb="12">
      <t>サクセイ</t>
    </rPh>
    <rPh sb="16" eb="18">
      <t>ヒナガタ</t>
    </rPh>
    <rPh sb="18" eb="20">
      <t>ブンショ</t>
    </rPh>
    <rPh sb="20" eb="21">
      <t>ナイ</t>
    </rPh>
    <rPh sb="22" eb="23">
      <t>アラカジ</t>
    </rPh>
    <rPh sb="24" eb="25">
      <t>ウ</t>
    </rPh>
    <rPh sb="26" eb="27">
      <t>コ</t>
    </rPh>
    <rPh sb="36" eb="37">
      <t>モト</t>
    </rPh>
    <rPh sb="39" eb="41">
      <t>カンジャ</t>
    </rPh>
    <rPh sb="44" eb="46">
      <t>カンジャ</t>
    </rPh>
    <rPh sb="46" eb="48">
      <t>シメイ</t>
    </rPh>
    <rPh sb="49" eb="51">
      <t>ビョウメイ</t>
    </rPh>
    <rPh sb="52" eb="55">
      <t>ニュウインビ</t>
    </rPh>
    <rPh sb="56" eb="59">
      <t>タイインビ</t>
    </rPh>
    <rPh sb="60" eb="62">
      <t>サクセイ</t>
    </rPh>
    <rPh sb="62" eb="63">
      <t>ビ</t>
    </rPh>
    <rPh sb="63" eb="64">
      <t>ナド</t>
    </rPh>
    <rPh sb="65" eb="68">
      <t>ジドウテキ</t>
    </rPh>
    <rPh sb="69" eb="70">
      <t>ウ</t>
    </rPh>
    <rPh sb="71" eb="72">
      <t>コ</t>
    </rPh>
    <phoneticPr fontId="14"/>
  </si>
  <si>
    <t>諸記録は雛形文書内に予め埋め込まれたキーワードを元に、患者の機能評価データを引用し効率良く文書作成ができること。</t>
    <rPh sb="0" eb="1">
      <t>ショ</t>
    </rPh>
    <rPh sb="1" eb="3">
      <t>キロク</t>
    </rPh>
    <rPh sb="4" eb="6">
      <t>ヒナガタ</t>
    </rPh>
    <rPh sb="6" eb="8">
      <t>ブンショ</t>
    </rPh>
    <rPh sb="8" eb="9">
      <t>ナイ</t>
    </rPh>
    <rPh sb="10" eb="11">
      <t>アラカジ</t>
    </rPh>
    <rPh sb="12" eb="13">
      <t>ウ</t>
    </rPh>
    <rPh sb="14" eb="15">
      <t>コ</t>
    </rPh>
    <rPh sb="24" eb="25">
      <t>モト</t>
    </rPh>
    <rPh sb="27" eb="29">
      <t>カンジャ</t>
    </rPh>
    <rPh sb="30" eb="32">
      <t>キノウ</t>
    </rPh>
    <rPh sb="32" eb="34">
      <t>ヒョウカ</t>
    </rPh>
    <rPh sb="38" eb="40">
      <t>インヨウ</t>
    </rPh>
    <rPh sb="41" eb="43">
      <t>コウリツ</t>
    </rPh>
    <rPh sb="43" eb="44">
      <t>ヨ</t>
    </rPh>
    <rPh sb="45" eb="47">
      <t>ブンショ</t>
    </rPh>
    <rPh sb="47" eb="49">
      <t>サクセイ</t>
    </rPh>
    <phoneticPr fontId="14"/>
  </si>
  <si>
    <t>雛形文書はWordもしくはExcelで自由にデザインできること。</t>
  </si>
  <si>
    <t>雛形文書は階層構造に分類分けして登録できること。</t>
    <rPh sb="0" eb="2">
      <t>ヒナガタ</t>
    </rPh>
    <rPh sb="2" eb="4">
      <t>ブンショ</t>
    </rPh>
    <rPh sb="5" eb="7">
      <t>カイソウ</t>
    </rPh>
    <rPh sb="7" eb="9">
      <t>コウゾウ</t>
    </rPh>
    <rPh sb="10" eb="12">
      <t>ブンルイ</t>
    </rPh>
    <rPh sb="12" eb="13">
      <t>ワ</t>
    </rPh>
    <rPh sb="16" eb="18">
      <t>トウロク</t>
    </rPh>
    <phoneticPr fontId="14"/>
  </si>
  <si>
    <t>諸記録には、PDFファイルなど、Word、Excel以外の文書も保存できること。</t>
    <rPh sb="0" eb="3">
      <t>ショキロク</t>
    </rPh>
    <rPh sb="26" eb="28">
      <t>イガイ</t>
    </rPh>
    <rPh sb="29" eb="31">
      <t>ブンショ</t>
    </rPh>
    <rPh sb="32" eb="34">
      <t>ホゾン</t>
    </rPh>
    <phoneticPr fontId="14"/>
  </si>
  <si>
    <t>諸記録はWebブラウザで閲覧、印刷できること。</t>
    <rPh sb="0" eb="1">
      <t>ショ</t>
    </rPh>
    <rPh sb="1" eb="3">
      <t>キロク</t>
    </rPh>
    <phoneticPr fontId="14"/>
  </si>
  <si>
    <t>諸記録は版数管理ができ、修正履歴を表示できること。</t>
    <rPh sb="0" eb="3">
      <t>ショキロク</t>
    </rPh>
    <rPh sb="12" eb="14">
      <t>シュウセイ</t>
    </rPh>
    <rPh sb="14" eb="16">
      <t>リレキ</t>
    </rPh>
    <rPh sb="17" eb="19">
      <t>ヒョウジ</t>
    </rPh>
    <phoneticPr fontId="14"/>
  </si>
  <si>
    <t>スケジュール管理機能</t>
    <rPh sb="6" eb="8">
      <t>カンリ</t>
    </rPh>
    <rPh sb="8" eb="10">
      <t>キノウ</t>
    </rPh>
    <phoneticPr fontId="14"/>
  </si>
  <si>
    <t>療法士のリハビリテーション予約及び予定、患者のリハビリテーション予約及び予定をカレンダー形式で表示できること。</t>
  </si>
  <si>
    <t>カレンダー形式は、週間および月間カレンダー表示可能なこと。</t>
    <rPh sb="5" eb="7">
      <t>ケイシキ</t>
    </rPh>
    <rPh sb="9" eb="11">
      <t>シュウカン</t>
    </rPh>
    <rPh sb="14" eb="16">
      <t>ゲッカン</t>
    </rPh>
    <rPh sb="21" eb="23">
      <t>ヒョウジ</t>
    </rPh>
    <rPh sb="23" eb="25">
      <t>カノウ</t>
    </rPh>
    <phoneticPr fontId="14"/>
  </si>
  <si>
    <t>週間カレンダー表示は、複数の療法士、複数の患者、複数の実施場所を横並びに表示できること。</t>
    <rPh sb="0" eb="2">
      <t>シュウカン</t>
    </rPh>
    <rPh sb="7" eb="9">
      <t>ヒョウジ</t>
    </rPh>
    <rPh sb="18" eb="20">
      <t>フクスウ</t>
    </rPh>
    <rPh sb="24" eb="26">
      <t>フクスウ</t>
    </rPh>
    <rPh sb="27" eb="31">
      <t>ジッシバショ</t>
    </rPh>
    <rPh sb="32" eb="34">
      <t>ヨコナラ</t>
    </rPh>
    <rPh sb="36" eb="38">
      <t>ヒョウジ</t>
    </rPh>
    <phoneticPr fontId="14"/>
  </si>
  <si>
    <t>療法士毎の一日あたりの個別、集団の予約単位数、実施単位数がカレンダー上で確認できること。</t>
  </si>
  <si>
    <t>療法士毎の一週間あたりの個別、集団の予約単位数、実施単位数がカレンダー上で確認できること。
また週単位数について、週108単位上限に対しあと何単位実施可能か残単位数表示できること。</t>
    <rPh sb="48" eb="49">
      <t>シュウ</t>
    </rPh>
    <rPh sb="49" eb="51">
      <t>タンイ</t>
    </rPh>
    <rPh sb="51" eb="52">
      <t>スウ</t>
    </rPh>
    <rPh sb="57" eb="58">
      <t>シュウ</t>
    </rPh>
    <rPh sb="61" eb="63">
      <t>タンイ</t>
    </rPh>
    <rPh sb="63" eb="65">
      <t>ジョウゲン</t>
    </rPh>
    <rPh sb="66" eb="67">
      <t>タイ</t>
    </rPh>
    <rPh sb="70" eb="71">
      <t>ナン</t>
    </rPh>
    <rPh sb="71" eb="73">
      <t>タンイ</t>
    </rPh>
    <rPh sb="73" eb="75">
      <t>ジッシ</t>
    </rPh>
    <rPh sb="75" eb="77">
      <t>カノウ</t>
    </rPh>
    <rPh sb="78" eb="79">
      <t>ザン</t>
    </rPh>
    <rPh sb="79" eb="82">
      <t>タンイスウ</t>
    </rPh>
    <rPh sb="82" eb="84">
      <t>ヒョウジ</t>
    </rPh>
    <phoneticPr fontId="14"/>
  </si>
  <si>
    <t>患者スケジュールについては、ひとりの患者および指定した病棟の複数患者のリハビリテーション予約及び患者予定が表示できること。</t>
    <rPh sb="0" eb="2">
      <t>カンジャ</t>
    </rPh>
    <rPh sb="18" eb="20">
      <t>カンジャ</t>
    </rPh>
    <rPh sb="23" eb="25">
      <t>シテイ</t>
    </rPh>
    <rPh sb="27" eb="29">
      <t>ビョウトウ</t>
    </rPh>
    <rPh sb="30" eb="32">
      <t>フクスウ</t>
    </rPh>
    <rPh sb="32" eb="34">
      <t>カンジャ</t>
    </rPh>
    <rPh sb="48" eb="50">
      <t>カンジャ</t>
    </rPh>
    <phoneticPr fontId="14"/>
  </si>
  <si>
    <t>週間カレンダーに表示する時間枠表示は5分、10分、15分、20分、30分、60分にて表示切替できること。</t>
    <rPh sb="0" eb="2">
      <t>シュウカン</t>
    </rPh>
    <rPh sb="8" eb="10">
      <t>ヒョウジ</t>
    </rPh>
    <rPh sb="12" eb="14">
      <t>ジカン</t>
    </rPh>
    <rPh sb="14" eb="15">
      <t>ワク</t>
    </rPh>
    <rPh sb="15" eb="17">
      <t>ヒョウジ</t>
    </rPh>
    <rPh sb="19" eb="20">
      <t>フン</t>
    </rPh>
    <rPh sb="23" eb="24">
      <t>フン</t>
    </rPh>
    <rPh sb="27" eb="28">
      <t>フン</t>
    </rPh>
    <rPh sb="31" eb="32">
      <t>フン</t>
    </rPh>
    <rPh sb="35" eb="36">
      <t>フン</t>
    </rPh>
    <rPh sb="39" eb="40">
      <t>フン</t>
    </rPh>
    <rPh sb="42" eb="44">
      <t>ヒョウジ</t>
    </rPh>
    <rPh sb="44" eb="46">
      <t>キリカエ</t>
    </rPh>
    <phoneticPr fontId="14"/>
  </si>
  <si>
    <t>カレンダーには、リハビリテーション予約単位数、リハビリテーション予約件数、リハビリテーション実施単位数、リハビリテーション実施件数、最大の連続空き時間等、表示する項目を任意選択できること。</t>
    <rPh sb="17" eb="19">
      <t>ヨヤク</t>
    </rPh>
    <rPh sb="19" eb="22">
      <t>タンイスウ</t>
    </rPh>
    <rPh sb="46" eb="48">
      <t>ジッシ</t>
    </rPh>
    <rPh sb="48" eb="51">
      <t>タンイスウ</t>
    </rPh>
    <rPh sb="61" eb="63">
      <t>ジッシ</t>
    </rPh>
    <rPh sb="63" eb="65">
      <t>ケンスウ</t>
    </rPh>
    <rPh sb="66" eb="68">
      <t>サイダイ</t>
    </rPh>
    <rPh sb="69" eb="71">
      <t>レンゾク</t>
    </rPh>
    <rPh sb="71" eb="72">
      <t>ア</t>
    </rPh>
    <rPh sb="73" eb="75">
      <t>ジカン</t>
    </rPh>
    <rPh sb="75" eb="76">
      <t>トウ</t>
    </rPh>
    <rPh sb="77" eb="79">
      <t>ヒョウジ</t>
    </rPh>
    <rPh sb="81" eb="83">
      <t>コウモク</t>
    </rPh>
    <rPh sb="84" eb="86">
      <t>ニンイ</t>
    </rPh>
    <rPh sb="86" eb="88">
      <t>センタク</t>
    </rPh>
    <phoneticPr fontId="14"/>
  </si>
  <si>
    <t>月間カレンダー内の日を選択することにより、指定日のスケジュールが表示されること。</t>
    <rPh sb="0" eb="2">
      <t>ゲッカン</t>
    </rPh>
    <rPh sb="7" eb="8">
      <t>ナイ</t>
    </rPh>
    <rPh sb="9" eb="10">
      <t>ヒ</t>
    </rPh>
    <rPh sb="11" eb="13">
      <t>センタク</t>
    </rPh>
    <rPh sb="21" eb="24">
      <t>シテイビ</t>
    </rPh>
    <rPh sb="32" eb="34">
      <t>ヒョウジ</t>
    </rPh>
    <phoneticPr fontId="14"/>
  </si>
  <si>
    <t>予約患者の色分け表示（入外区分、療法区分、算定区分）が設定可能であり、週間カレンダー上で容易に確認できること。</t>
    <rPh sb="0" eb="2">
      <t>ヨヤク</t>
    </rPh>
    <rPh sb="2" eb="4">
      <t>カンジャ</t>
    </rPh>
    <rPh sb="5" eb="7">
      <t>イロワ</t>
    </rPh>
    <rPh sb="8" eb="10">
      <t>ヒョウジ</t>
    </rPh>
    <rPh sb="21" eb="23">
      <t>サンテイ</t>
    </rPh>
    <rPh sb="27" eb="29">
      <t>セッテイ</t>
    </rPh>
    <rPh sb="29" eb="31">
      <t>カノウ</t>
    </rPh>
    <rPh sb="35" eb="37">
      <t>シュウカン</t>
    </rPh>
    <rPh sb="42" eb="43">
      <t>ジョウ</t>
    </rPh>
    <rPh sb="44" eb="46">
      <t>ヨウイ</t>
    </rPh>
    <rPh sb="47" eb="49">
      <t>カクニン</t>
    </rPh>
    <phoneticPr fontId="14"/>
  </si>
  <si>
    <t>療法士欄に職種（理学、作業、言語等）の色分け表示が設定可能であり、週間カレンダー上で複数療法士を並べた際にどの職種か容易に確認できること。</t>
    <rPh sb="0" eb="3">
      <t>リョウホウシ</t>
    </rPh>
    <rPh sb="3" eb="4">
      <t>ラン</t>
    </rPh>
    <rPh sb="5" eb="7">
      <t>ショクシュ</t>
    </rPh>
    <rPh sb="8" eb="10">
      <t>リガク</t>
    </rPh>
    <rPh sb="11" eb="13">
      <t>サギョウ</t>
    </rPh>
    <rPh sb="14" eb="16">
      <t>ゲンゴ</t>
    </rPh>
    <rPh sb="16" eb="17">
      <t>ナド</t>
    </rPh>
    <rPh sb="19" eb="21">
      <t>イロワ</t>
    </rPh>
    <rPh sb="22" eb="24">
      <t>ヒョウジ</t>
    </rPh>
    <rPh sb="25" eb="27">
      <t>セッテイ</t>
    </rPh>
    <rPh sb="27" eb="29">
      <t>カノウ</t>
    </rPh>
    <rPh sb="33" eb="35">
      <t>シュウカン</t>
    </rPh>
    <rPh sb="40" eb="41">
      <t>ジョウ</t>
    </rPh>
    <rPh sb="42" eb="44">
      <t>フクスウ</t>
    </rPh>
    <rPh sb="44" eb="47">
      <t>リョウホウシ</t>
    </rPh>
    <rPh sb="48" eb="49">
      <t>ナラ</t>
    </rPh>
    <rPh sb="51" eb="52">
      <t>サイ</t>
    </rPh>
    <rPh sb="55" eb="57">
      <t>ショクシュ</t>
    </rPh>
    <rPh sb="58" eb="60">
      <t>ヨウイ</t>
    </rPh>
    <rPh sb="61" eb="63">
      <t>カクニン</t>
    </rPh>
    <phoneticPr fontId="14"/>
  </si>
  <si>
    <t>カレンダーから患者のリハビリテーション予約や療法士予定、患者予定、実施場所予定を登録、変更、削除できること。</t>
    <rPh sb="7" eb="9">
      <t>カンジャ</t>
    </rPh>
    <rPh sb="22" eb="25">
      <t>リョウホウシ</t>
    </rPh>
    <rPh sb="25" eb="27">
      <t>ヨテイ</t>
    </rPh>
    <rPh sb="28" eb="30">
      <t>カンジャ</t>
    </rPh>
    <rPh sb="30" eb="32">
      <t>ヨテイ</t>
    </rPh>
    <rPh sb="33" eb="37">
      <t>ジッシバショ</t>
    </rPh>
    <rPh sb="37" eb="39">
      <t>ヨテイ</t>
    </rPh>
    <rPh sb="40" eb="42">
      <t>トウロク</t>
    </rPh>
    <rPh sb="43" eb="45">
      <t>ヘンコウ</t>
    </rPh>
    <rPh sb="46" eb="48">
      <t>サクジョ</t>
    </rPh>
    <phoneticPr fontId="14"/>
  </si>
  <si>
    <t>療法士予定および患者予定については、指定期間内の曜日、時間指定等にて一括予定登録できること。</t>
    <rPh sb="0" eb="3">
      <t>リョウホウシ</t>
    </rPh>
    <rPh sb="3" eb="5">
      <t>ヨテイ</t>
    </rPh>
    <rPh sb="8" eb="10">
      <t>カンジャ</t>
    </rPh>
    <rPh sb="10" eb="12">
      <t>ヨテイ</t>
    </rPh>
    <rPh sb="18" eb="20">
      <t>シテイ</t>
    </rPh>
    <rPh sb="20" eb="22">
      <t>キカン</t>
    </rPh>
    <rPh sb="22" eb="23">
      <t>ナイ</t>
    </rPh>
    <rPh sb="24" eb="26">
      <t>ヨウビ</t>
    </rPh>
    <rPh sb="27" eb="29">
      <t>ジカン</t>
    </rPh>
    <rPh sb="29" eb="31">
      <t>シテイ</t>
    </rPh>
    <rPh sb="31" eb="32">
      <t>ナド</t>
    </rPh>
    <rPh sb="34" eb="36">
      <t>イッカツ</t>
    </rPh>
    <rPh sb="36" eb="38">
      <t>ヨテイ</t>
    </rPh>
    <rPh sb="38" eb="40">
      <t>トウロク</t>
    </rPh>
    <phoneticPr fontId="14"/>
  </si>
  <si>
    <t>週間カレンダーから予約日時、担当療法士、予約単位数の変更をマウス操作で容易にできること。</t>
    <rPh sb="0" eb="2">
      <t>シュウカン</t>
    </rPh>
    <rPh sb="32" eb="34">
      <t>ソウサ</t>
    </rPh>
    <phoneticPr fontId="14"/>
  </si>
  <si>
    <t>週間カレンダーから選択患者の今回以降もしくは次回以降の予約を一括削除できること。</t>
    <rPh sb="0" eb="2">
      <t>シュウカン</t>
    </rPh>
    <rPh sb="9" eb="11">
      <t>センタク</t>
    </rPh>
    <rPh sb="11" eb="13">
      <t>カンジャ</t>
    </rPh>
    <rPh sb="14" eb="16">
      <t>コンカイ</t>
    </rPh>
    <rPh sb="16" eb="18">
      <t>イコウ</t>
    </rPh>
    <rPh sb="22" eb="24">
      <t>ジカイ</t>
    </rPh>
    <rPh sb="24" eb="26">
      <t>イコウ</t>
    </rPh>
    <rPh sb="30" eb="32">
      <t>イッカツ</t>
    </rPh>
    <phoneticPr fontId="14"/>
  </si>
  <si>
    <t xml:space="preserve">週間カレンダーからリハビリテーション予約や療法士予定、患者予定をコピーして新規予約を作成ができること。
</t>
    <rPh sb="0" eb="2">
      <t>シュウカン</t>
    </rPh>
    <rPh sb="21" eb="24">
      <t>リョウホウシ</t>
    </rPh>
    <rPh sb="24" eb="26">
      <t>ヨテイ</t>
    </rPh>
    <rPh sb="27" eb="29">
      <t>カンジャ</t>
    </rPh>
    <rPh sb="29" eb="31">
      <t>ヨテイ</t>
    </rPh>
    <phoneticPr fontId="14"/>
  </si>
  <si>
    <t>週間カレンダーからリハビリテーション予約、療法士予定、患者予定をドラッグ＆ドロップ操作にて容易に予約時間変更できること。</t>
    <rPh sb="0" eb="2">
      <t>シュウカン</t>
    </rPh>
    <rPh sb="21" eb="24">
      <t>リョウホウシ</t>
    </rPh>
    <rPh sb="24" eb="26">
      <t>ヨテイ</t>
    </rPh>
    <rPh sb="27" eb="29">
      <t>カンジャ</t>
    </rPh>
    <rPh sb="29" eb="31">
      <t>ヨテイ</t>
    </rPh>
    <rPh sb="41" eb="43">
      <t>ソウサ</t>
    </rPh>
    <rPh sb="45" eb="47">
      <t>ヨウイ</t>
    </rPh>
    <rPh sb="48" eb="50">
      <t>ヨヤク</t>
    </rPh>
    <rPh sb="50" eb="52">
      <t>ジカン</t>
    </rPh>
    <rPh sb="52" eb="54">
      <t>ヘンコウ</t>
    </rPh>
    <phoneticPr fontId="14"/>
  </si>
  <si>
    <t>リハビリテーション予約を入力する際に、前の患者の終了時間や同一患者の他部門の予約終了時間から、指定した時間を空ける機能を有すること。</t>
  </si>
  <si>
    <t xml:space="preserve">療法士のスケジュールは、勤務状況により、網掛け色表示等を行い、出勤、休日などが容易に分かること。
</t>
    <rPh sb="0" eb="3">
      <t>リョウホウシ</t>
    </rPh>
    <rPh sb="12" eb="14">
      <t>キンム</t>
    </rPh>
    <rPh sb="14" eb="16">
      <t>ジョウキョウ</t>
    </rPh>
    <rPh sb="20" eb="22">
      <t>アミカ</t>
    </rPh>
    <rPh sb="23" eb="24">
      <t>イロ</t>
    </rPh>
    <rPh sb="24" eb="26">
      <t>ヒョウジ</t>
    </rPh>
    <rPh sb="26" eb="27">
      <t>ナド</t>
    </rPh>
    <rPh sb="28" eb="29">
      <t>オコナ</t>
    </rPh>
    <rPh sb="31" eb="33">
      <t>シュッキン</t>
    </rPh>
    <rPh sb="39" eb="41">
      <t>ヨウイ</t>
    </rPh>
    <rPh sb="42" eb="43">
      <t>ワ</t>
    </rPh>
    <phoneticPr fontId="14"/>
  </si>
  <si>
    <t>療法士間のリハビリテーション予約調整変更については、週間カレンダーに複数の療法士を並べた状態でドラック＆ドロップ操作により調整が行えること。</t>
    <rPh sb="0" eb="3">
      <t>リョウホウシ</t>
    </rPh>
    <rPh sb="3" eb="4">
      <t>カン</t>
    </rPh>
    <rPh sb="14" eb="16">
      <t>ヨヤク</t>
    </rPh>
    <rPh sb="16" eb="18">
      <t>チョウセイ</t>
    </rPh>
    <rPh sb="18" eb="20">
      <t>ヘンコウ</t>
    </rPh>
    <rPh sb="26" eb="28">
      <t>シュウカン</t>
    </rPh>
    <rPh sb="34" eb="36">
      <t>フクスウ</t>
    </rPh>
    <rPh sb="37" eb="40">
      <t>リョウホウシ</t>
    </rPh>
    <rPh sb="41" eb="42">
      <t>ナラ</t>
    </rPh>
    <rPh sb="44" eb="46">
      <t>ジョウタイ</t>
    </rPh>
    <rPh sb="56" eb="58">
      <t>ソウサ</t>
    </rPh>
    <rPh sb="61" eb="63">
      <t>チョウセイ</t>
    </rPh>
    <rPh sb="64" eb="65">
      <t>オコナ</t>
    </rPh>
    <phoneticPr fontId="14"/>
  </si>
  <si>
    <t>週間カレンダーから患者の実施や療法士予定実施、患者予定実施など登録、変更、削除ができること。</t>
    <rPh sb="0" eb="2">
      <t>シュウカン</t>
    </rPh>
    <rPh sb="9" eb="11">
      <t>カンジャ</t>
    </rPh>
    <rPh sb="15" eb="18">
      <t>リョウホウシ</t>
    </rPh>
    <rPh sb="18" eb="20">
      <t>ヨテイ</t>
    </rPh>
    <rPh sb="20" eb="22">
      <t>ジッシ</t>
    </rPh>
    <rPh sb="23" eb="25">
      <t>カンジャ</t>
    </rPh>
    <rPh sb="25" eb="27">
      <t>ヨテイ</t>
    </rPh>
    <rPh sb="27" eb="29">
      <t>ジッシ</t>
    </rPh>
    <rPh sb="31" eb="33">
      <t>トウロク</t>
    </rPh>
    <rPh sb="34" eb="36">
      <t>ヘンコウ</t>
    </rPh>
    <rPh sb="37" eb="39">
      <t>サクジョ</t>
    </rPh>
    <phoneticPr fontId="14"/>
  </si>
  <si>
    <t>週間カレンダーから登録済みの実施をコピーして新規実施を作成ができること。</t>
    <rPh sb="0" eb="2">
      <t>シュウカン</t>
    </rPh>
    <rPh sb="9" eb="12">
      <t>トウロクズ</t>
    </rPh>
    <phoneticPr fontId="14"/>
  </si>
  <si>
    <t>週間カレンダーから登録済みの実施をドラッグ＆ドロップにて容易に実施時間変更できること。</t>
    <rPh sb="0" eb="2">
      <t>シュウカン</t>
    </rPh>
    <rPh sb="9" eb="12">
      <t>トウロクズ</t>
    </rPh>
    <rPh sb="31" eb="33">
      <t>ジッシ</t>
    </rPh>
    <phoneticPr fontId="14"/>
  </si>
  <si>
    <t>実施入力する際に、前の患者の終了時間や同一患者の他部門の予約終了時間から、指定した時間を空ける機能を有すること。</t>
  </si>
  <si>
    <t xml:space="preserve">週間カレンダーの登録済みの実施からドラッグ＆ドロップにて次回のリハビリテーション予約登録できること。
</t>
    <rPh sb="0" eb="2">
      <t>シュウカン</t>
    </rPh>
    <rPh sb="8" eb="11">
      <t>トウロクズ</t>
    </rPh>
    <rPh sb="28" eb="30">
      <t>ジカイ</t>
    </rPh>
    <phoneticPr fontId="14"/>
  </si>
  <si>
    <t>任意のグループ（病棟や診療科）ごとの上限単位数に対して患者数や合計単位数・平均単位数の予約・実施状況を集計確認することができること。
上限単位数に対して患者数や合計単位数等の予約・実施状況の差分も表示することができること。</t>
    <rPh sb="0" eb="2">
      <t>ニンイ</t>
    </rPh>
    <rPh sb="24" eb="25">
      <t>タイ</t>
    </rPh>
    <rPh sb="37" eb="39">
      <t>ヘイキン</t>
    </rPh>
    <rPh sb="39" eb="42">
      <t>タンイスウ</t>
    </rPh>
    <rPh sb="53" eb="55">
      <t>カクニン</t>
    </rPh>
    <phoneticPr fontId="14"/>
  </si>
  <si>
    <t>一覧機能</t>
    <rPh sb="0" eb="2">
      <t>イチラン</t>
    </rPh>
    <rPh sb="2" eb="4">
      <t>キノウ</t>
    </rPh>
    <phoneticPr fontId="14"/>
  </si>
  <si>
    <t>一覧の検索条件については、よく使用する検索条件を、セット登録することができ、容易に検索ができること。</t>
    <rPh sb="0" eb="2">
      <t>イチラン</t>
    </rPh>
    <rPh sb="3" eb="5">
      <t>ケンサク</t>
    </rPh>
    <rPh sb="5" eb="7">
      <t>ジョウケン</t>
    </rPh>
    <rPh sb="15" eb="17">
      <t>シヨウ</t>
    </rPh>
    <rPh sb="19" eb="21">
      <t>ケンサク</t>
    </rPh>
    <rPh sb="21" eb="23">
      <t>ジョウケン</t>
    </rPh>
    <rPh sb="28" eb="30">
      <t>トウロク</t>
    </rPh>
    <rPh sb="38" eb="40">
      <t>ヨウイ</t>
    </rPh>
    <rPh sb="41" eb="43">
      <t>ケンサク</t>
    </rPh>
    <phoneticPr fontId="14"/>
  </si>
  <si>
    <t>一覧に表示される項目を自由に追加、削除設定する事が可能で、表示順序を自由に変更ができること。</t>
  </si>
  <si>
    <t>一覧を印刷およびCSVファイル出力できること。</t>
    <rPh sb="15" eb="17">
      <t>シュツリョク</t>
    </rPh>
    <phoneticPr fontId="14"/>
  </si>
  <si>
    <t>一覧をあらかじめ登録した任意の様式で帳票印刷できること。印刷様式は自由に変更できること。</t>
    <rPh sb="0" eb="2">
      <t>イチラン</t>
    </rPh>
    <rPh sb="8" eb="10">
      <t>トウロク</t>
    </rPh>
    <rPh sb="12" eb="14">
      <t>ニンイ</t>
    </rPh>
    <rPh sb="15" eb="17">
      <t>ヨウシキ</t>
    </rPh>
    <rPh sb="18" eb="20">
      <t>チョウヒョウ</t>
    </rPh>
    <rPh sb="20" eb="22">
      <t>インサツ</t>
    </rPh>
    <rPh sb="28" eb="30">
      <t>インサツ</t>
    </rPh>
    <rPh sb="30" eb="32">
      <t>ヨウシキ</t>
    </rPh>
    <rPh sb="33" eb="35">
      <t>ジユウ</t>
    </rPh>
    <rPh sb="36" eb="38">
      <t>ヘンコウ</t>
    </rPh>
    <phoneticPr fontId="14"/>
  </si>
  <si>
    <t>登録されたリハビリテーション処方を一覧で確認でき、リハビリテーション処方はひとりの患者に対して療法毎に複数管理できること。また、過去のリハビリテーション処方履歴についても一覧表示できること。</t>
    <rPh sb="0" eb="2">
      <t>トウロク</t>
    </rPh>
    <rPh sb="17" eb="19">
      <t>イチラン</t>
    </rPh>
    <rPh sb="20" eb="22">
      <t>カクニン</t>
    </rPh>
    <rPh sb="34" eb="36">
      <t>ショホウ</t>
    </rPh>
    <rPh sb="41" eb="43">
      <t>カンジャ</t>
    </rPh>
    <rPh sb="44" eb="45">
      <t>タイ</t>
    </rPh>
    <rPh sb="47" eb="49">
      <t>リョウホウ</t>
    </rPh>
    <rPh sb="49" eb="50">
      <t>ゴト</t>
    </rPh>
    <rPh sb="64" eb="66">
      <t>カコ</t>
    </rPh>
    <rPh sb="76" eb="78">
      <t>ショホウ</t>
    </rPh>
    <phoneticPr fontId="14"/>
  </si>
  <si>
    <t xml:space="preserve">リハビリテーション処方一覧は以下の条件で絞り込みができること。
患者ID、療法区分、算定区分、グループ、担当療法士、入外区分、依頼科、病棟、病名、疾患別リハビリテーション算定上限残日数、早期リハビリテーション算定上限残日数、回復期上限残日数、地域包括ケア上限残日数、目標設定等支援管理料算定期限、依頼医師、リハ医師等
</t>
    <rPh sb="9" eb="11">
      <t>ショホウ</t>
    </rPh>
    <rPh sb="11" eb="13">
      <t>イチラン</t>
    </rPh>
    <rPh sb="14" eb="16">
      <t>イカ</t>
    </rPh>
    <rPh sb="17" eb="19">
      <t>ジョウケン</t>
    </rPh>
    <rPh sb="20" eb="21">
      <t>シボ</t>
    </rPh>
    <rPh sb="22" eb="23">
      <t>コ</t>
    </rPh>
    <rPh sb="32" eb="34">
      <t>カンジャ</t>
    </rPh>
    <rPh sb="42" eb="44">
      <t>サンテイ</t>
    </rPh>
    <rPh sb="89" eb="90">
      <t>ザン</t>
    </rPh>
    <rPh sb="90" eb="92">
      <t>ニッスウ</t>
    </rPh>
    <rPh sb="137" eb="138">
      <t>ナド</t>
    </rPh>
    <rPh sb="140" eb="142">
      <t>カンリ</t>
    </rPh>
    <rPh sb="143" eb="145">
      <t>サンテイ</t>
    </rPh>
    <rPh sb="157" eb="158">
      <t>トウ</t>
    </rPh>
    <phoneticPr fontId="14"/>
  </si>
  <si>
    <t>リハビリテーション処方状態を開始、変更、中止、再開、終了に分類して管理ができること。</t>
  </si>
  <si>
    <t>リハビリテーション処方一覧から、リハビリテーション処方の修正、複写作成、削除、リハビリテーション処方箋の印刷、担当療法士変更、リハビリテーション処方状態の変更ができること。</t>
    <rPh sb="9" eb="11">
      <t>ショホウ</t>
    </rPh>
    <rPh sb="25" eb="27">
      <t>ショホウ</t>
    </rPh>
    <phoneticPr fontId="14"/>
  </si>
  <si>
    <t>リハビリテーション処方一覧にて、目標設定等支援管理料の前回算定日、算定期限日、残日数が表示できること。</t>
    <rPh sb="11" eb="13">
      <t>イチラン</t>
    </rPh>
    <rPh sb="16" eb="20">
      <t>モクヒョウセッテイ</t>
    </rPh>
    <rPh sb="20" eb="21">
      <t>トウ</t>
    </rPh>
    <rPh sb="21" eb="23">
      <t>シエン</t>
    </rPh>
    <rPh sb="23" eb="26">
      <t>カンリリョウ</t>
    </rPh>
    <rPh sb="27" eb="29">
      <t>ゼンカイ</t>
    </rPh>
    <rPh sb="29" eb="32">
      <t>サンテイビ</t>
    </rPh>
    <rPh sb="33" eb="38">
      <t>サンテイキゲンビ</t>
    </rPh>
    <rPh sb="39" eb="42">
      <t>ザンニッスウ</t>
    </rPh>
    <rPh sb="43" eb="45">
      <t>ヒョウジ</t>
    </rPh>
    <phoneticPr fontId="14"/>
  </si>
  <si>
    <t>リハビリテーション予約の状況を一覧にて表示できること。</t>
  </si>
  <si>
    <t>リハビリテーション予約一覧は以下の条件で絞り込みができること。
患者ID、入外区分、療法区分、依頼科、病棟、グループ、療法士、実施場所、算定区分、依頼医師、リハ医師等</t>
    <rPh sb="9" eb="11">
      <t>ヨヤク</t>
    </rPh>
    <rPh sb="47" eb="49">
      <t>イライ</t>
    </rPh>
    <rPh sb="49" eb="50">
      <t>カ</t>
    </rPh>
    <rPh sb="51" eb="53">
      <t>ビョウトウ</t>
    </rPh>
    <rPh sb="59" eb="62">
      <t>リョウホウシ</t>
    </rPh>
    <rPh sb="63" eb="65">
      <t>ジッシ</t>
    </rPh>
    <rPh sb="65" eb="67">
      <t>バショ</t>
    </rPh>
    <rPh sb="68" eb="70">
      <t>サンテイ</t>
    </rPh>
    <rPh sb="70" eb="72">
      <t>クブン</t>
    </rPh>
    <rPh sb="73" eb="75">
      <t>イライ</t>
    </rPh>
    <rPh sb="75" eb="76">
      <t>イ</t>
    </rPh>
    <rPh sb="76" eb="77">
      <t>シ</t>
    </rPh>
    <rPh sb="80" eb="81">
      <t>イ</t>
    </rPh>
    <rPh sb="81" eb="82">
      <t>シ</t>
    </rPh>
    <phoneticPr fontId="14"/>
  </si>
  <si>
    <t>リハビリテーション予約一覧よりリハビリテーション予約の修正、削除や実施登録ができること。</t>
    <rPh sb="30" eb="32">
      <t>サクジョ</t>
    </rPh>
    <rPh sb="33" eb="35">
      <t>ジッシ</t>
    </rPh>
    <rPh sb="35" eb="37">
      <t>トウロク</t>
    </rPh>
    <phoneticPr fontId="14"/>
  </si>
  <si>
    <t>リハビリテーション予約一覧は仮保存状態のリハビリテーション予約を検索できること。また仮保存状態のリハビリテーション予約について、単一及び一括で本登録に変更できること。</t>
    <rPh sb="9" eb="11">
      <t>ヨヤク</t>
    </rPh>
    <rPh sb="11" eb="13">
      <t>イチラン</t>
    </rPh>
    <rPh sb="14" eb="15">
      <t>カリ</t>
    </rPh>
    <rPh sb="15" eb="17">
      <t>ホゾン</t>
    </rPh>
    <rPh sb="17" eb="19">
      <t>ジョウタイ</t>
    </rPh>
    <rPh sb="29" eb="31">
      <t>ヨヤク</t>
    </rPh>
    <rPh sb="32" eb="34">
      <t>ケンサク</t>
    </rPh>
    <rPh sb="42" eb="43">
      <t>カリ</t>
    </rPh>
    <rPh sb="43" eb="45">
      <t>ホゾン</t>
    </rPh>
    <rPh sb="45" eb="47">
      <t>ジョウタイ</t>
    </rPh>
    <rPh sb="57" eb="59">
      <t>ヨヤク</t>
    </rPh>
    <rPh sb="64" eb="66">
      <t>タンイツ</t>
    </rPh>
    <rPh sb="71" eb="72">
      <t>ホン</t>
    </rPh>
    <rPh sb="72" eb="74">
      <t>トウロク</t>
    </rPh>
    <rPh sb="75" eb="77">
      <t>ヘンコウ</t>
    </rPh>
    <phoneticPr fontId="14"/>
  </si>
  <si>
    <t>患者予定や療法士予定、実施場所の予定状況および予定実施状況を一覧にて表示できること。</t>
    <rPh sb="0" eb="2">
      <t>カンジャ</t>
    </rPh>
    <rPh sb="2" eb="4">
      <t>ヨテイ</t>
    </rPh>
    <rPh sb="5" eb="8">
      <t>リョウホウシ</t>
    </rPh>
    <rPh sb="8" eb="10">
      <t>ヨテイ</t>
    </rPh>
    <rPh sb="11" eb="13">
      <t>ジッシ</t>
    </rPh>
    <rPh sb="13" eb="15">
      <t>バショ</t>
    </rPh>
    <rPh sb="16" eb="18">
      <t>ヨテイ</t>
    </rPh>
    <rPh sb="23" eb="25">
      <t>ヨテイ</t>
    </rPh>
    <rPh sb="25" eb="27">
      <t>ジッシ</t>
    </rPh>
    <rPh sb="27" eb="29">
      <t>ジョウキョウ</t>
    </rPh>
    <phoneticPr fontId="14"/>
  </si>
  <si>
    <t>予定一覧は以下の条件で絞り込みができること。
予定日、患者ID、入外区分、療法区分、担当療法士、依頼科、病棟、任意の療法士グループ、療法士、予定内容等</t>
    <rPh sb="0" eb="2">
      <t>ヨテイ</t>
    </rPh>
    <rPh sb="2" eb="4">
      <t>イチラン</t>
    </rPh>
    <rPh sb="5" eb="7">
      <t>イカ</t>
    </rPh>
    <rPh sb="8" eb="10">
      <t>ジョウケン</t>
    </rPh>
    <rPh sb="11" eb="12">
      <t>シボ</t>
    </rPh>
    <rPh sb="13" eb="14">
      <t>コ</t>
    </rPh>
    <rPh sb="23" eb="25">
      <t>ヨテイ</t>
    </rPh>
    <rPh sb="42" eb="44">
      <t>タントウ</t>
    </rPh>
    <rPh sb="48" eb="50">
      <t>イライ</t>
    </rPh>
    <rPh sb="50" eb="51">
      <t>カ</t>
    </rPh>
    <rPh sb="52" eb="54">
      <t>ビョウトウ</t>
    </rPh>
    <rPh sb="55" eb="57">
      <t>ニンイ</t>
    </rPh>
    <rPh sb="58" eb="61">
      <t>リョウホウシ</t>
    </rPh>
    <rPh sb="66" eb="69">
      <t>リョウホウシ</t>
    </rPh>
    <rPh sb="70" eb="72">
      <t>ヨテイ</t>
    </rPh>
    <rPh sb="72" eb="74">
      <t>ナイヨウ</t>
    </rPh>
    <rPh sb="74" eb="75">
      <t>トウ</t>
    </rPh>
    <phoneticPr fontId="14"/>
  </si>
  <si>
    <t>予定一覧より患者予定や療法士予定、実施場所予定の修正、削除ができること。</t>
    <rPh sb="0" eb="2">
      <t>ヨテイ</t>
    </rPh>
    <rPh sb="6" eb="8">
      <t>カンジャ</t>
    </rPh>
    <rPh sb="8" eb="10">
      <t>ヨテイ</t>
    </rPh>
    <rPh sb="11" eb="14">
      <t>リョウホウシ</t>
    </rPh>
    <rPh sb="14" eb="16">
      <t>ヨテイ</t>
    </rPh>
    <rPh sb="17" eb="19">
      <t>ジッシ</t>
    </rPh>
    <rPh sb="19" eb="21">
      <t>バショ</t>
    </rPh>
    <rPh sb="21" eb="23">
      <t>ヨテイ</t>
    </rPh>
    <rPh sb="27" eb="29">
      <t>サクジョ</t>
    </rPh>
    <phoneticPr fontId="14"/>
  </si>
  <si>
    <t>受付済の患者を一覧に表示ができること。</t>
    <rPh sb="2" eb="3">
      <t>ズ</t>
    </rPh>
    <rPh sb="4" eb="6">
      <t>カンジャ</t>
    </rPh>
    <phoneticPr fontId="14"/>
  </si>
  <si>
    <t>受付患者一覧から実施登録、受付取り消しができること。</t>
    <rPh sb="8" eb="10">
      <t>ジッシ</t>
    </rPh>
    <rPh sb="10" eb="12">
      <t>トウロク</t>
    </rPh>
    <rPh sb="13" eb="15">
      <t>ウケツケ</t>
    </rPh>
    <rPh sb="15" eb="16">
      <t>ト</t>
    </rPh>
    <rPh sb="17" eb="18">
      <t>ケ</t>
    </rPh>
    <phoneticPr fontId="14"/>
  </si>
  <si>
    <t>リハビリテーション実施の状況を受付患者一覧に表示できること。</t>
    <rPh sb="12" eb="14">
      <t>ジョウキョウ</t>
    </rPh>
    <rPh sb="15" eb="17">
      <t>ウケツケ</t>
    </rPh>
    <rPh sb="17" eb="19">
      <t>カンジャ</t>
    </rPh>
    <phoneticPr fontId="14"/>
  </si>
  <si>
    <t>実施一覧より実施修正、削除ができること。</t>
    <rPh sb="0" eb="2">
      <t>ジッシ</t>
    </rPh>
    <rPh sb="2" eb="4">
      <t>イチラン</t>
    </rPh>
    <rPh sb="6" eb="8">
      <t>ジッシ</t>
    </rPh>
    <rPh sb="8" eb="10">
      <t>シュウセイ</t>
    </rPh>
    <rPh sb="11" eb="13">
      <t>サクジョ</t>
    </rPh>
    <phoneticPr fontId="14"/>
  </si>
  <si>
    <t>実施一覧は以下の条件で絞り込みができること。
患者ID、グループ、療法士、入外区分、療法区分、疾患別算定区分、診療科、病棟等</t>
    <rPh sb="0" eb="2">
      <t>ジッシ</t>
    </rPh>
    <rPh sb="2" eb="4">
      <t>イチラン</t>
    </rPh>
    <rPh sb="5" eb="7">
      <t>イカ</t>
    </rPh>
    <rPh sb="8" eb="10">
      <t>ジョウケン</t>
    </rPh>
    <rPh sb="11" eb="12">
      <t>シボ</t>
    </rPh>
    <rPh sb="13" eb="14">
      <t>コ</t>
    </rPh>
    <rPh sb="50" eb="52">
      <t>サンテイ</t>
    </rPh>
    <rPh sb="61" eb="62">
      <t>ナド</t>
    </rPh>
    <phoneticPr fontId="14"/>
  </si>
  <si>
    <t>実施一覧は算定項目については絞り込み及び、指定期間の未算定患者を表示できること。</t>
    <rPh sb="0" eb="2">
      <t>ジッシ</t>
    </rPh>
    <rPh sb="2" eb="4">
      <t>イチラン</t>
    </rPh>
    <rPh sb="5" eb="7">
      <t>サンテイ</t>
    </rPh>
    <rPh sb="7" eb="9">
      <t>コウモク</t>
    </rPh>
    <rPh sb="18" eb="19">
      <t>オヨ</t>
    </rPh>
    <rPh sb="21" eb="25">
      <t>シテイキカン</t>
    </rPh>
    <phoneticPr fontId="14"/>
  </si>
  <si>
    <t>実施一覧は仮保存状態の実施を検索ができること。また仮保存状態の実施について、単一及び一括で本登録に変更できること。</t>
    <rPh sb="0" eb="4">
      <t>ジッシイチラン</t>
    </rPh>
    <rPh sb="5" eb="6">
      <t>カリ</t>
    </rPh>
    <rPh sb="6" eb="8">
      <t>ホゾン</t>
    </rPh>
    <rPh sb="8" eb="10">
      <t>ジョウタイ</t>
    </rPh>
    <rPh sb="11" eb="13">
      <t>ジッシ</t>
    </rPh>
    <rPh sb="14" eb="16">
      <t>ケンサク</t>
    </rPh>
    <rPh sb="31" eb="33">
      <t>ジッシ</t>
    </rPh>
    <phoneticPr fontId="14"/>
  </si>
  <si>
    <t>諸記録一覧は作成した諸記録を表示できること。</t>
    <rPh sb="0" eb="1">
      <t>ショ</t>
    </rPh>
    <rPh sb="1" eb="3">
      <t>キロク</t>
    </rPh>
    <rPh sb="3" eb="5">
      <t>イチラン</t>
    </rPh>
    <rPh sb="6" eb="8">
      <t>サクセイ</t>
    </rPh>
    <rPh sb="10" eb="11">
      <t>ショ</t>
    </rPh>
    <rPh sb="11" eb="13">
      <t>キロク</t>
    </rPh>
    <rPh sb="14" eb="16">
      <t>ヒョウジ</t>
    </rPh>
    <phoneticPr fontId="14"/>
  </si>
  <si>
    <t>諸記録一覧より諸記録の修正、削除ができること。</t>
    <rPh sb="0" eb="3">
      <t>ショキロク</t>
    </rPh>
    <rPh sb="3" eb="5">
      <t>イチラン</t>
    </rPh>
    <rPh sb="7" eb="10">
      <t>ショキロク</t>
    </rPh>
    <rPh sb="11" eb="13">
      <t>シュウセイ</t>
    </rPh>
    <rPh sb="14" eb="16">
      <t>サクジョ</t>
    </rPh>
    <phoneticPr fontId="14"/>
  </si>
  <si>
    <t>諸記録一覧は以下の条件で絞り込みができること。
患者ID、記録種別、タイトル名、入外区分、病棟、診療科等</t>
    <rPh sb="0" eb="3">
      <t>ショキロク</t>
    </rPh>
    <rPh sb="6" eb="8">
      <t>イカ</t>
    </rPh>
    <rPh sb="9" eb="11">
      <t>ジョウケン</t>
    </rPh>
    <rPh sb="12" eb="13">
      <t>シボ</t>
    </rPh>
    <rPh sb="14" eb="15">
      <t>コ</t>
    </rPh>
    <rPh sb="29" eb="31">
      <t>キロク</t>
    </rPh>
    <rPh sb="31" eb="33">
      <t>シュベツ</t>
    </rPh>
    <rPh sb="38" eb="39">
      <t>メイ</t>
    </rPh>
    <rPh sb="48" eb="51">
      <t>シンリョウカ</t>
    </rPh>
    <rPh sb="51" eb="52">
      <t>ナド</t>
    </rPh>
    <phoneticPr fontId="14"/>
  </si>
  <si>
    <t>病棟一覧は入院患者、退院患者を一覧に表示できること。</t>
    <rPh sb="0" eb="2">
      <t>ビョウトウ</t>
    </rPh>
    <rPh sb="2" eb="4">
      <t>イチラン</t>
    </rPh>
    <phoneticPr fontId="14"/>
  </si>
  <si>
    <t xml:space="preserve">病棟一覧は以下の条件で絞り込みができること。
患者ID、診療科、病棟、退院、リハビリテーション対象患者、入院日、退院日、初回実施日、最終実施日、回復期入退日、地域包括ケア入退日、依頼科、療法区分、算定区分、病名、依頼医師、リハビリテーション医師、療法士グループ、担当療法士、機能評価（FIM、BI、日常生活機能評価など）の評価値、評価時期、改善度合い等
</t>
    <rPh sb="0" eb="2">
      <t>ビョウトウ</t>
    </rPh>
    <rPh sb="23" eb="25">
      <t>カンジャ</t>
    </rPh>
    <rPh sb="49" eb="51">
      <t>カンジャ</t>
    </rPh>
    <phoneticPr fontId="14"/>
  </si>
  <si>
    <t>リハビリテーション総合実施計画書、実施計画書</t>
    <rPh sb="9" eb="11">
      <t>ソウゴウ</t>
    </rPh>
    <rPh sb="11" eb="13">
      <t>ジッシ</t>
    </rPh>
    <rPh sb="13" eb="16">
      <t>ケイカクショ</t>
    </rPh>
    <rPh sb="17" eb="19">
      <t>ジッシ</t>
    </rPh>
    <rPh sb="19" eb="22">
      <t>ケイカクショ</t>
    </rPh>
    <phoneticPr fontId="14"/>
  </si>
  <si>
    <t xml:space="preserve">Webブラウザを利用して多職種により実施計画書、総合実施計画書の作成、変更、閲覧、印刷ができること。
</t>
    <rPh sb="12" eb="13">
      <t>タ</t>
    </rPh>
    <rPh sb="13" eb="15">
      <t>ショクシュ</t>
    </rPh>
    <rPh sb="18" eb="20">
      <t>ジッシ</t>
    </rPh>
    <rPh sb="20" eb="23">
      <t>ケイカクショ</t>
    </rPh>
    <rPh sb="24" eb="26">
      <t>ソウゴウ</t>
    </rPh>
    <rPh sb="26" eb="31">
      <t>ジッシケイカクショ</t>
    </rPh>
    <rPh sb="32" eb="34">
      <t>サクセイ</t>
    </rPh>
    <rPh sb="35" eb="37">
      <t>ヘンコウ</t>
    </rPh>
    <rPh sb="38" eb="40">
      <t>エツラン</t>
    </rPh>
    <rPh sb="41" eb="43">
      <t>インサツ</t>
    </rPh>
    <phoneticPr fontId="14"/>
  </si>
  <si>
    <t>様式について厚生労働省指定の下記様式に対応すること。 　（令和2年4月診療報酬改定）
　・実施計画書 様式21、　・実施計画書 様式21-6、　　・総合実施計画書 様式23</t>
    <rPh sb="0" eb="2">
      <t>ヨウシキ</t>
    </rPh>
    <rPh sb="6" eb="8">
      <t>コウセイ</t>
    </rPh>
    <rPh sb="8" eb="11">
      <t>ロウドウショウ</t>
    </rPh>
    <rPh sb="14" eb="16">
      <t>カキ</t>
    </rPh>
    <rPh sb="16" eb="18">
      <t>ヨウシキ</t>
    </rPh>
    <rPh sb="19" eb="21">
      <t>タイオウ</t>
    </rPh>
    <phoneticPr fontId="14"/>
  </si>
  <si>
    <t>様式21および様式23の共通部分について、同患者に作成する際は共通部分を複写引用できること。</t>
    <rPh sb="7" eb="9">
      <t>ヨウシキ</t>
    </rPh>
    <rPh sb="12" eb="14">
      <t>キョウツウ</t>
    </rPh>
    <rPh sb="14" eb="16">
      <t>ブブン</t>
    </rPh>
    <phoneticPr fontId="14"/>
  </si>
  <si>
    <t>前月記入した内容を複写して、実施計画書、総合実施計画書が作成できること。</t>
    <rPh sb="14" eb="16">
      <t>ジッシ</t>
    </rPh>
    <rPh sb="20" eb="22">
      <t>ソウゴウ</t>
    </rPh>
    <rPh sb="22" eb="27">
      <t>ジッシケイカクショ</t>
    </rPh>
    <phoneticPr fontId="14"/>
  </si>
  <si>
    <t>各計画書は医師、看護師、療法士、SW毎に記載状態を管理できること。（未作成、下書き、確定保存）</t>
    <rPh sb="1" eb="4">
      <t>ケイカクショ</t>
    </rPh>
    <phoneticPr fontId="14"/>
  </si>
  <si>
    <t>各計画書内の各項目は、予め登録した定形のコメントを利用し、効率よく作成できること。</t>
    <rPh sb="0" eb="1">
      <t>カク</t>
    </rPh>
    <rPh sb="1" eb="4">
      <t>ケイカクショ</t>
    </rPh>
    <rPh sb="4" eb="5">
      <t>ナイ</t>
    </rPh>
    <rPh sb="6" eb="7">
      <t>カク</t>
    </rPh>
    <rPh sb="7" eb="9">
      <t>コウモク</t>
    </rPh>
    <rPh sb="11" eb="12">
      <t>アラカジ</t>
    </rPh>
    <rPh sb="13" eb="15">
      <t>トウロク</t>
    </rPh>
    <rPh sb="17" eb="19">
      <t>テイケイ</t>
    </rPh>
    <rPh sb="25" eb="27">
      <t>リヨウ</t>
    </rPh>
    <rPh sb="29" eb="31">
      <t>コウリツ</t>
    </rPh>
    <rPh sb="33" eb="35">
      <t>サクセイ</t>
    </rPh>
    <phoneticPr fontId="14"/>
  </si>
  <si>
    <t>実施計画書、総合実施計画書の様式毎に、雛形の文書を登録する事ができ、初回作成時に雛形の文書を引用することで、効率よく作成できること。</t>
    <rPh sb="0" eb="5">
      <t>ジッシケイカクショ</t>
    </rPh>
    <rPh sb="6" eb="8">
      <t>ソウゴウ</t>
    </rPh>
    <rPh sb="8" eb="13">
      <t>ジッシケイカクショ</t>
    </rPh>
    <rPh sb="14" eb="16">
      <t>ヨウシキ</t>
    </rPh>
    <rPh sb="16" eb="17">
      <t>ゴト</t>
    </rPh>
    <rPh sb="19" eb="21">
      <t>ヒナガタ</t>
    </rPh>
    <rPh sb="22" eb="24">
      <t>ブンショ</t>
    </rPh>
    <rPh sb="25" eb="27">
      <t>トウロク</t>
    </rPh>
    <rPh sb="29" eb="30">
      <t>コト</t>
    </rPh>
    <rPh sb="34" eb="36">
      <t>ショカイ</t>
    </rPh>
    <rPh sb="36" eb="38">
      <t>サクセイ</t>
    </rPh>
    <rPh sb="38" eb="39">
      <t>ジ</t>
    </rPh>
    <rPh sb="40" eb="42">
      <t>ヒナガタ</t>
    </rPh>
    <rPh sb="43" eb="45">
      <t>ブンショ</t>
    </rPh>
    <rPh sb="46" eb="48">
      <t>インヨウ</t>
    </rPh>
    <rPh sb="54" eb="56">
      <t>コウリツ</t>
    </rPh>
    <rPh sb="58" eb="60">
      <t>サクセイ</t>
    </rPh>
    <phoneticPr fontId="14"/>
  </si>
  <si>
    <t>作成した各計画書は印刷ができること。印刷用紙のサイズは、A4、A3を選択できること。</t>
    <rPh sb="0" eb="2">
      <t>サクセイ</t>
    </rPh>
    <rPh sb="4" eb="5">
      <t>カク</t>
    </rPh>
    <rPh sb="5" eb="8">
      <t>ケイカクショ</t>
    </rPh>
    <rPh sb="9" eb="11">
      <t>インサツ</t>
    </rPh>
    <rPh sb="18" eb="20">
      <t>インサツ</t>
    </rPh>
    <rPh sb="20" eb="22">
      <t>ヨウシ</t>
    </rPh>
    <rPh sb="34" eb="36">
      <t>センタク</t>
    </rPh>
    <phoneticPr fontId="14"/>
  </si>
  <si>
    <t>実施計画書、総合実施計画書は一覧で表示でき、以下の条件で絞り込みができること。
未記入患者、各職種の記入状況、診療科、病棟、担当療法士、算定区分、印刷状況、算定状況等</t>
    <rPh sb="0" eb="5">
      <t>ジッシケイカクショ</t>
    </rPh>
    <rPh sb="6" eb="8">
      <t>ソウゴウ</t>
    </rPh>
    <rPh sb="8" eb="13">
      <t>ジッシケイカクショ</t>
    </rPh>
    <rPh sb="14" eb="16">
      <t>イチラン</t>
    </rPh>
    <rPh sb="17" eb="19">
      <t>ヒョウジ</t>
    </rPh>
    <rPh sb="22" eb="24">
      <t>イカ</t>
    </rPh>
    <rPh sb="25" eb="27">
      <t>ジョウケン</t>
    </rPh>
    <rPh sb="28" eb="29">
      <t>シボ</t>
    </rPh>
    <rPh sb="30" eb="31">
      <t>コ</t>
    </rPh>
    <rPh sb="40" eb="43">
      <t>ミキニュウ</t>
    </rPh>
    <rPh sb="43" eb="45">
      <t>カンジャ</t>
    </rPh>
    <rPh sb="52" eb="54">
      <t>ジョウキョウ</t>
    </rPh>
    <rPh sb="55" eb="58">
      <t>シンリョウカ</t>
    </rPh>
    <rPh sb="59" eb="61">
      <t>ビョウトウ</t>
    </rPh>
    <rPh sb="62" eb="64">
      <t>タントウ</t>
    </rPh>
    <rPh sb="64" eb="67">
      <t>リョウホウシ</t>
    </rPh>
    <rPh sb="68" eb="70">
      <t>サンテイ</t>
    </rPh>
    <rPh sb="70" eb="72">
      <t>クブン</t>
    </rPh>
    <rPh sb="73" eb="75">
      <t>インサツ</t>
    </rPh>
    <rPh sb="75" eb="77">
      <t>ジョウキョウ</t>
    </rPh>
    <rPh sb="78" eb="80">
      <t>サンテイ</t>
    </rPh>
    <rPh sb="80" eb="82">
      <t>ジョウキョウ</t>
    </rPh>
    <rPh sb="82" eb="83">
      <t>ナド</t>
    </rPh>
    <phoneticPr fontId="14"/>
  </si>
  <si>
    <t>一覧の検索結果より患者を選択し、各計画書の新規作成、修正及び追記ができること。</t>
    <rPh sb="0" eb="2">
      <t>イチラン</t>
    </rPh>
    <rPh sb="3" eb="5">
      <t>ケンサク</t>
    </rPh>
    <rPh sb="5" eb="7">
      <t>ケッカ</t>
    </rPh>
    <rPh sb="9" eb="11">
      <t>カンジャ</t>
    </rPh>
    <rPh sb="12" eb="14">
      <t>センタク</t>
    </rPh>
    <rPh sb="16" eb="17">
      <t>カク</t>
    </rPh>
    <rPh sb="17" eb="20">
      <t>ケイカクショ</t>
    </rPh>
    <rPh sb="21" eb="23">
      <t>シンキ</t>
    </rPh>
    <rPh sb="23" eb="25">
      <t>サクセイ</t>
    </rPh>
    <rPh sb="26" eb="28">
      <t>シュウセイ</t>
    </rPh>
    <rPh sb="28" eb="29">
      <t>オヨ</t>
    </rPh>
    <rPh sb="30" eb="32">
      <t>ツイキ</t>
    </rPh>
    <phoneticPr fontId="14"/>
  </si>
  <si>
    <t>カンファレンス機能</t>
    <rPh sb="7" eb="9">
      <t>キノウ</t>
    </rPh>
    <phoneticPr fontId="14"/>
  </si>
  <si>
    <t>Webブラウザを利用してカンファレンス情報の登録、閲覧、変更、削除ができること。　</t>
    <rPh sb="22" eb="24">
      <t>トウロク</t>
    </rPh>
    <rPh sb="25" eb="27">
      <t>エツラン</t>
    </rPh>
    <rPh sb="28" eb="30">
      <t>ヘンコウ</t>
    </rPh>
    <rPh sb="31" eb="33">
      <t>サクジョ</t>
    </rPh>
    <phoneticPr fontId="14"/>
  </si>
  <si>
    <t>カンファレンス情報として、以下の項目が管理できること。
カンファレンス会議体、開催日時、開催場所、議題、参加者、カンファレンス対象患者に関する各職種の所見、コメント、カンファレンス議事録</t>
    <rPh sb="35" eb="38">
      <t>カイギタイ</t>
    </rPh>
    <rPh sb="39" eb="41">
      <t>カイサイ</t>
    </rPh>
    <rPh sb="41" eb="43">
      <t>ニチジ</t>
    </rPh>
    <rPh sb="44" eb="46">
      <t>カイサイ</t>
    </rPh>
    <rPh sb="46" eb="48">
      <t>バショ</t>
    </rPh>
    <rPh sb="49" eb="51">
      <t>ギダイ</t>
    </rPh>
    <rPh sb="52" eb="55">
      <t>サンカシャ</t>
    </rPh>
    <rPh sb="63" eb="65">
      <t>タイショウ</t>
    </rPh>
    <rPh sb="65" eb="67">
      <t>カンジャ</t>
    </rPh>
    <rPh sb="68" eb="69">
      <t>カン</t>
    </rPh>
    <rPh sb="71" eb="74">
      <t>カクショクシュ</t>
    </rPh>
    <rPh sb="75" eb="77">
      <t>ショケン</t>
    </rPh>
    <rPh sb="90" eb="93">
      <t>ギジロク</t>
    </rPh>
    <phoneticPr fontId="14"/>
  </si>
  <si>
    <t>カンファレンス対象患者に関する各職種の所見、コメントの記載状態を管理できること。（未作成、下書き、確定保存）</t>
    <rPh sb="7" eb="9">
      <t>タイショウ</t>
    </rPh>
    <rPh sb="9" eb="11">
      <t>カンジャ</t>
    </rPh>
    <rPh sb="12" eb="13">
      <t>カン</t>
    </rPh>
    <rPh sb="19" eb="21">
      <t>ショケン</t>
    </rPh>
    <phoneticPr fontId="14"/>
  </si>
  <si>
    <t>カンファレンスの作成状況が一覧で確認でき、未記入の職種を抽出することができること。</t>
  </si>
  <si>
    <t>前回のカンファレンス内容を複写できること。</t>
  </si>
  <si>
    <t>記入した患者に関する各職種の所見、コメントやカンファレンス議事録が印刷できること。</t>
    <rPh sb="4" eb="6">
      <t>カンジャ</t>
    </rPh>
    <rPh sb="7" eb="8">
      <t>カン</t>
    </rPh>
    <phoneticPr fontId="14"/>
  </si>
  <si>
    <t>検査機能評価</t>
  </si>
  <si>
    <t>Webブラウザを利用して機能評価の登録、閲覧、変更、削除ができること。</t>
    <rPh sb="12" eb="14">
      <t>キノウ</t>
    </rPh>
    <rPh sb="14" eb="16">
      <t>ヒョウカ</t>
    </rPh>
    <phoneticPr fontId="14"/>
  </si>
  <si>
    <t>評価書式はFIM、BI、日常生活機能評価、重症度　医療・看護必要度（A項目、C項目）を選択できること。</t>
    <rPh sb="21" eb="23">
      <t>ジュウショウ</t>
    </rPh>
    <rPh sb="23" eb="24">
      <t>ド</t>
    </rPh>
    <rPh sb="25" eb="27">
      <t>イリョウ</t>
    </rPh>
    <rPh sb="28" eb="30">
      <t>カンゴ</t>
    </rPh>
    <rPh sb="30" eb="33">
      <t>ヒツヨウド</t>
    </rPh>
    <rPh sb="35" eb="37">
      <t>コウモク</t>
    </rPh>
    <rPh sb="39" eb="41">
      <t>コウモク</t>
    </rPh>
    <phoneticPr fontId="14"/>
  </si>
  <si>
    <t>評価登録は、評価日、評価者、評価状況（予定、評価中、完了、目標、中止）、評価時期（入院時、定期、その他、退院時）、評価値、評価項目毎にコメント入力できること。</t>
  </si>
  <si>
    <t>評価は、前回評価を複写して登録することができること。</t>
  </si>
  <si>
    <t>登録した評価を単一及び複数選択し、グラフ表示（レーダーチャート、折れ線グラフ、棒グラフ、積み上げ棒グラフ）、印刷ができること。</t>
    <rPh sb="7" eb="9">
      <t>タンイツ</t>
    </rPh>
    <rPh sb="9" eb="10">
      <t>オヨ</t>
    </rPh>
    <phoneticPr fontId="14"/>
  </si>
  <si>
    <t>登録された評価は、一覧表示でき、CSVファイル出力ができること。</t>
  </si>
  <si>
    <t>評価結果は以下の条件で絞り込みができること。
評価日、患者ID、診療科、患者所在、評価者、担当療法士、依頼医師、リハ医師、算定区分、疾患名、評価書式内の項目</t>
    <rPh sb="0" eb="2">
      <t>ヒョウカ</t>
    </rPh>
    <rPh sb="2" eb="4">
      <t>ケッカ</t>
    </rPh>
    <rPh sb="23" eb="25">
      <t>ヒョウカ</t>
    </rPh>
    <rPh sb="25" eb="26">
      <t>ヒ</t>
    </rPh>
    <rPh sb="27" eb="29">
      <t>カンジャ</t>
    </rPh>
    <rPh sb="32" eb="35">
      <t>シンリョウカ</t>
    </rPh>
    <rPh sb="36" eb="38">
      <t>カンジャ</t>
    </rPh>
    <rPh sb="38" eb="40">
      <t>ショザイ</t>
    </rPh>
    <rPh sb="41" eb="44">
      <t>ヒョウカシャ</t>
    </rPh>
    <rPh sb="45" eb="47">
      <t>タントウ</t>
    </rPh>
    <rPh sb="47" eb="50">
      <t>リョウホウシ</t>
    </rPh>
    <rPh sb="51" eb="53">
      <t>イライ</t>
    </rPh>
    <rPh sb="53" eb="55">
      <t>イシ</t>
    </rPh>
    <rPh sb="58" eb="60">
      <t>イシ</t>
    </rPh>
    <rPh sb="61" eb="63">
      <t>サンテイ</t>
    </rPh>
    <rPh sb="63" eb="65">
      <t>クブン</t>
    </rPh>
    <rPh sb="66" eb="69">
      <t>シッカンメイ</t>
    </rPh>
    <rPh sb="70" eb="72">
      <t>ヒョウカ</t>
    </rPh>
    <rPh sb="72" eb="74">
      <t>ショシキ</t>
    </rPh>
    <rPh sb="74" eb="75">
      <t>ナイ</t>
    </rPh>
    <rPh sb="76" eb="78">
      <t>コウモク</t>
    </rPh>
    <phoneticPr fontId="14"/>
  </si>
  <si>
    <t>評価書式はマスタメンテナンスツールで自由に作成できること。</t>
    <rPh sb="18" eb="20">
      <t>ジユウ</t>
    </rPh>
    <rPh sb="21" eb="23">
      <t>サクセイ</t>
    </rPh>
    <phoneticPr fontId="14"/>
  </si>
  <si>
    <t>評価書式のマスタメンテナンスツールの項目設定について、テキスト項目、選択肢形式、数値項目など設定可能なこと。　数値項目に対して四則演算での計算も設定可能なこと。</t>
    <rPh sb="18" eb="20">
      <t>コウモク</t>
    </rPh>
    <rPh sb="20" eb="22">
      <t>セッテイ</t>
    </rPh>
    <rPh sb="31" eb="33">
      <t>コウモク</t>
    </rPh>
    <rPh sb="34" eb="37">
      <t>センタクシ</t>
    </rPh>
    <rPh sb="37" eb="39">
      <t>ケイシキ</t>
    </rPh>
    <rPh sb="40" eb="42">
      <t>スウチ</t>
    </rPh>
    <rPh sb="42" eb="44">
      <t>コウモク</t>
    </rPh>
    <rPh sb="46" eb="48">
      <t>セッテイ</t>
    </rPh>
    <rPh sb="48" eb="50">
      <t>カノウ</t>
    </rPh>
    <rPh sb="55" eb="57">
      <t>スウチ</t>
    </rPh>
    <rPh sb="57" eb="59">
      <t>コウモク</t>
    </rPh>
    <rPh sb="60" eb="61">
      <t>タイ</t>
    </rPh>
    <rPh sb="63" eb="65">
      <t>シソク</t>
    </rPh>
    <rPh sb="65" eb="67">
      <t>エンザン</t>
    </rPh>
    <rPh sb="69" eb="71">
      <t>ケイサン</t>
    </rPh>
    <rPh sb="72" eb="74">
      <t>セッテイ</t>
    </rPh>
    <rPh sb="74" eb="76">
      <t>カノウ</t>
    </rPh>
    <phoneticPr fontId="14"/>
  </si>
  <si>
    <t>廃用症候群に係わる評価表</t>
    <rPh sb="0" eb="5">
      <t>ハイヨウショウコウグン</t>
    </rPh>
    <rPh sb="6" eb="7">
      <t>カカ</t>
    </rPh>
    <rPh sb="9" eb="12">
      <t>ヒョウカヒョウ</t>
    </rPh>
    <phoneticPr fontId="14"/>
  </si>
  <si>
    <t>Webブラウザを利用して廃用症候群に係る評価表の登録、閲覧、印刷、変更、削除ができること。（厚労省指定別紙様式22）</t>
    <rPh sb="8" eb="10">
      <t>リヨウ</t>
    </rPh>
    <rPh sb="24" eb="26">
      <t>トウロク</t>
    </rPh>
    <phoneticPr fontId="14"/>
  </si>
  <si>
    <t>登録済みのリハビリテーション処方と入退院情報から、主傷病、入外区分、入院日、リハビリテーション起算日、算定しているリハビリテーション料が自動で引用できること。</t>
    <rPh sb="0" eb="3">
      <t>トウロクズ</t>
    </rPh>
    <rPh sb="17" eb="20">
      <t>ニュウタイイン</t>
    </rPh>
    <rPh sb="20" eb="22">
      <t>ジョウホウ</t>
    </rPh>
    <rPh sb="25" eb="28">
      <t>シュショウビョウ</t>
    </rPh>
    <rPh sb="29" eb="33">
      <t>ニュウガイクブン</t>
    </rPh>
    <rPh sb="34" eb="37">
      <t>ニュウインビ</t>
    </rPh>
    <rPh sb="47" eb="50">
      <t>キサンビ</t>
    </rPh>
    <rPh sb="51" eb="53">
      <t>サンテイ</t>
    </rPh>
    <rPh sb="66" eb="67">
      <t>リョウ</t>
    </rPh>
    <rPh sb="68" eb="70">
      <t>ジドウ</t>
    </rPh>
    <rPh sb="71" eb="73">
      <t>インヨウ</t>
    </rPh>
    <phoneticPr fontId="14"/>
  </si>
  <si>
    <t>治療開始時のADL、月毎の評価点数（FIM、BI）の評価点数について、登録済みの評価結果から取り込むことにより容易に登録が可能であること。</t>
    <rPh sb="0" eb="2">
      <t>チリョウ</t>
    </rPh>
    <rPh sb="2" eb="4">
      <t>カイシ</t>
    </rPh>
    <rPh sb="4" eb="5">
      <t>ジ</t>
    </rPh>
    <rPh sb="10" eb="11">
      <t>ツキ</t>
    </rPh>
    <rPh sb="11" eb="12">
      <t>マイ</t>
    </rPh>
    <rPh sb="13" eb="16">
      <t>ヒョウカテン</t>
    </rPh>
    <rPh sb="16" eb="17">
      <t>スウ</t>
    </rPh>
    <rPh sb="35" eb="37">
      <t>トウロク</t>
    </rPh>
    <rPh sb="37" eb="38">
      <t>ズ</t>
    </rPh>
    <rPh sb="40" eb="42">
      <t>ヒョウカ</t>
    </rPh>
    <rPh sb="42" eb="44">
      <t>ケッカ</t>
    </rPh>
    <rPh sb="46" eb="47">
      <t>ト</t>
    </rPh>
    <rPh sb="48" eb="49">
      <t>コ</t>
    </rPh>
    <rPh sb="55" eb="57">
      <t>ヨウイ</t>
    </rPh>
    <rPh sb="58" eb="60">
      <t>トウロク</t>
    </rPh>
    <rPh sb="61" eb="63">
      <t>カノウ</t>
    </rPh>
    <phoneticPr fontId="14"/>
  </si>
  <si>
    <t>1月当たりのリハビリテーション実施日数、提供単位数について、実施情報より自動で引用できること。</t>
    <rPh sb="15" eb="17">
      <t>ジッシ</t>
    </rPh>
    <rPh sb="17" eb="19">
      <t>ニッスウ</t>
    </rPh>
    <rPh sb="20" eb="22">
      <t>テイキョウ</t>
    </rPh>
    <rPh sb="22" eb="25">
      <t>タンイスウ</t>
    </rPh>
    <rPh sb="30" eb="32">
      <t>ジッシ</t>
    </rPh>
    <rPh sb="32" eb="34">
      <t>ジョウホウ</t>
    </rPh>
    <rPh sb="36" eb="38">
      <t>ジドウ</t>
    </rPh>
    <rPh sb="39" eb="41">
      <t>インヨウ</t>
    </rPh>
    <phoneticPr fontId="14"/>
  </si>
  <si>
    <t>過去作成した文書を複写して登録することができること。</t>
    <rPh sb="0" eb="2">
      <t>カコ</t>
    </rPh>
    <rPh sb="2" eb="4">
      <t>サクセイ</t>
    </rPh>
    <rPh sb="6" eb="8">
      <t>ブンショ</t>
    </rPh>
    <rPh sb="9" eb="11">
      <t>フクシャ</t>
    </rPh>
    <rPh sb="13" eb="15">
      <t>トウロク</t>
    </rPh>
    <phoneticPr fontId="14"/>
  </si>
  <si>
    <t>登録された文書は一覧表示できること。　医師、リハビリテーション医毎の記入状態を管理できること。（未記入、下書き、確定保存）　</t>
    <rPh sb="0" eb="2">
      <t>トウロク</t>
    </rPh>
    <rPh sb="5" eb="7">
      <t>ブンショ</t>
    </rPh>
    <rPh sb="8" eb="12">
      <t>イチランヒョウジ</t>
    </rPh>
    <phoneticPr fontId="14"/>
  </si>
  <si>
    <t>登録された文書をCSVファイル出力できること。</t>
    <rPh sb="0" eb="2">
      <t>トウロク</t>
    </rPh>
    <rPh sb="5" eb="7">
      <t>ブンショ</t>
    </rPh>
    <rPh sb="15" eb="17">
      <t>シュツリョク</t>
    </rPh>
    <phoneticPr fontId="14"/>
  </si>
  <si>
    <t>指定した文書を一括で印刷できること。</t>
    <rPh sb="0" eb="2">
      <t>シテイ</t>
    </rPh>
    <rPh sb="4" eb="6">
      <t>ブンショ</t>
    </rPh>
    <rPh sb="7" eb="9">
      <t>イッカツ</t>
    </rPh>
    <rPh sb="10" eb="12">
      <t>インサツ</t>
    </rPh>
    <phoneticPr fontId="14"/>
  </si>
  <si>
    <t>目標設定等支援、管理シート</t>
    <rPh sb="0" eb="2">
      <t>モクヒョウ</t>
    </rPh>
    <rPh sb="2" eb="5">
      <t>セッテイナド</t>
    </rPh>
    <rPh sb="5" eb="7">
      <t>シエン</t>
    </rPh>
    <rPh sb="8" eb="10">
      <t>カンリ</t>
    </rPh>
    <phoneticPr fontId="14"/>
  </si>
  <si>
    <t>Webブラウザを利用して目標設定等支援、管理シートの登録、閲覧、印刷、変更、削除ができること。（厚労省指定別紙様式23の5）</t>
    <rPh sb="8" eb="10">
      <t>リヨウ</t>
    </rPh>
    <rPh sb="26" eb="28">
      <t>トウロク</t>
    </rPh>
    <phoneticPr fontId="14"/>
  </si>
  <si>
    <t xml:space="preserve">リハビリテーション開始時点および現時点のADL評価（FIM、BI）の評価点数について、登録済みの評価データから取り込むことにより容易に登録が可能であること。
</t>
    <rPh sb="9" eb="11">
      <t>カイシ</t>
    </rPh>
    <rPh sb="11" eb="13">
      <t>ジテン</t>
    </rPh>
    <rPh sb="16" eb="19">
      <t>ゲンジテン</t>
    </rPh>
    <rPh sb="23" eb="25">
      <t>ヒョウカ</t>
    </rPh>
    <rPh sb="34" eb="36">
      <t>ヒョウカ</t>
    </rPh>
    <rPh sb="36" eb="38">
      <t>テンスウ</t>
    </rPh>
    <rPh sb="43" eb="45">
      <t>トウロク</t>
    </rPh>
    <rPh sb="45" eb="46">
      <t>ズ</t>
    </rPh>
    <rPh sb="48" eb="50">
      <t>ヒョウカ</t>
    </rPh>
    <rPh sb="55" eb="56">
      <t>ト</t>
    </rPh>
    <rPh sb="57" eb="58">
      <t>コ</t>
    </rPh>
    <rPh sb="64" eb="66">
      <t>ヨウイ</t>
    </rPh>
    <rPh sb="67" eb="69">
      <t>トウロク</t>
    </rPh>
    <rPh sb="70" eb="72">
      <t>カノウ</t>
    </rPh>
    <phoneticPr fontId="14"/>
  </si>
  <si>
    <t>文書は過去文書を複写して登録することができること。</t>
    <rPh sb="0" eb="2">
      <t>ブンショ</t>
    </rPh>
    <rPh sb="3" eb="5">
      <t>カコ</t>
    </rPh>
    <rPh sb="5" eb="7">
      <t>ブンショ</t>
    </rPh>
    <rPh sb="8" eb="10">
      <t>フクシャ</t>
    </rPh>
    <rPh sb="12" eb="14">
      <t>トウロク</t>
    </rPh>
    <phoneticPr fontId="14"/>
  </si>
  <si>
    <t>登録された文書は一覧表示できること。　</t>
    <rPh sb="0" eb="2">
      <t>トウロク</t>
    </rPh>
    <rPh sb="5" eb="7">
      <t>ブンショ</t>
    </rPh>
    <rPh sb="8" eb="12">
      <t>イチランヒョウジ</t>
    </rPh>
    <phoneticPr fontId="14"/>
  </si>
  <si>
    <t>未記入の文書を印刷できること（白紙帳票）。</t>
    <rPh sb="0" eb="3">
      <t>ミキニュウ</t>
    </rPh>
    <rPh sb="4" eb="6">
      <t>ブンショ</t>
    </rPh>
    <rPh sb="7" eb="9">
      <t>インサツ</t>
    </rPh>
    <rPh sb="15" eb="19">
      <t>ハクシチョウヒョウ</t>
    </rPh>
    <phoneticPr fontId="14"/>
  </si>
  <si>
    <t>統計帳票印刷</t>
    <rPh sb="0" eb="2">
      <t>トウケイ</t>
    </rPh>
    <rPh sb="2" eb="4">
      <t>チョウヒョウ</t>
    </rPh>
    <rPh sb="4" eb="6">
      <t>インサツ</t>
    </rPh>
    <phoneticPr fontId="14"/>
  </si>
  <si>
    <t>日報、月報、年報や期間指定による各種統計が集計可能なこと。</t>
    <rPh sb="0" eb="2">
      <t>ニッポウ</t>
    </rPh>
    <rPh sb="3" eb="5">
      <t>ゲッポウ</t>
    </rPh>
    <rPh sb="6" eb="8">
      <t>ネンポウ</t>
    </rPh>
    <rPh sb="9" eb="11">
      <t>キカン</t>
    </rPh>
    <rPh sb="11" eb="13">
      <t>シテイ</t>
    </rPh>
    <rPh sb="16" eb="18">
      <t>カクシュ</t>
    </rPh>
    <rPh sb="18" eb="20">
      <t>トウケイ</t>
    </rPh>
    <rPh sb="21" eb="23">
      <t>シュウケイ</t>
    </rPh>
    <rPh sb="23" eb="25">
      <t>カノウ</t>
    </rPh>
    <phoneticPr fontId="14"/>
  </si>
  <si>
    <t>統計集計について、出力する項目などが細かく指定できること。</t>
    <rPh sb="0" eb="2">
      <t>トウケイ</t>
    </rPh>
    <rPh sb="2" eb="4">
      <t>シュウケイ</t>
    </rPh>
    <rPh sb="9" eb="11">
      <t>シュツリョク</t>
    </rPh>
    <rPh sb="13" eb="15">
      <t>コウモク</t>
    </rPh>
    <rPh sb="18" eb="19">
      <t>コマ</t>
    </rPh>
    <rPh sb="21" eb="23">
      <t>シテイ</t>
    </rPh>
    <phoneticPr fontId="14"/>
  </si>
  <si>
    <t>統計集計について、一度出力項目設定した帳票は名前を付けて登録、管理でき、次回以降簡単に統計集計できること。</t>
    <rPh sb="0" eb="2">
      <t>トウケイ</t>
    </rPh>
    <rPh sb="2" eb="4">
      <t>シュウケイ</t>
    </rPh>
    <rPh sb="11" eb="13">
      <t>シュツリョク</t>
    </rPh>
    <rPh sb="22" eb="24">
      <t>ナマエ</t>
    </rPh>
    <rPh sb="36" eb="38">
      <t>ジカイ</t>
    </rPh>
    <rPh sb="38" eb="40">
      <t>イコウ</t>
    </rPh>
    <rPh sb="40" eb="42">
      <t>カンタン</t>
    </rPh>
    <rPh sb="43" eb="45">
      <t>トウケイ</t>
    </rPh>
    <rPh sb="45" eb="47">
      <t>シュウケイ</t>
    </rPh>
    <phoneticPr fontId="14"/>
  </si>
  <si>
    <t>統計帳票項目</t>
    <rPh sb="0" eb="2">
      <t>トウケイ</t>
    </rPh>
    <rPh sb="2" eb="4">
      <t>チョウヒョウ</t>
    </rPh>
    <rPh sb="4" eb="6">
      <t>コウモク</t>
    </rPh>
    <phoneticPr fontId="14"/>
  </si>
  <si>
    <t>以下の統計帳票を作成できること。</t>
    <rPh sb="0" eb="2">
      <t>イカ</t>
    </rPh>
    <rPh sb="3" eb="7">
      <t>トウケイチョウヒョウ</t>
    </rPh>
    <rPh sb="8" eb="10">
      <t>サクセイ</t>
    </rPh>
    <phoneticPr fontId="13"/>
  </si>
  <si>
    <t xml:space="preserve">療法区分別単位数統計：　任意の療法区分別に算定区分や加算項目等の項目について単位数、件数を集計
</t>
    <rPh sb="0" eb="2">
      <t>リョウホウ</t>
    </rPh>
    <rPh sb="2" eb="4">
      <t>クブン</t>
    </rPh>
    <rPh sb="4" eb="5">
      <t>ベツ</t>
    </rPh>
    <rPh sb="5" eb="8">
      <t>タンイスウ</t>
    </rPh>
    <rPh sb="8" eb="10">
      <t>トウケイ</t>
    </rPh>
    <rPh sb="12" eb="14">
      <t>ニンイ</t>
    </rPh>
    <rPh sb="15" eb="17">
      <t>リョウホウ</t>
    </rPh>
    <rPh sb="17" eb="19">
      <t>クブン</t>
    </rPh>
    <rPh sb="19" eb="20">
      <t>ベツ</t>
    </rPh>
    <rPh sb="21" eb="23">
      <t>サンテイ</t>
    </rPh>
    <rPh sb="23" eb="25">
      <t>クブン</t>
    </rPh>
    <rPh sb="26" eb="28">
      <t>カサン</t>
    </rPh>
    <rPh sb="28" eb="30">
      <t>コウモク</t>
    </rPh>
    <rPh sb="30" eb="31">
      <t>ナド</t>
    </rPh>
    <rPh sb="32" eb="34">
      <t>コウモク</t>
    </rPh>
    <rPh sb="38" eb="41">
      <t>タンイスウ</t>
    </rPh>
    <rPh sb="42" eb="43">
      <t>ケン</t>
    </rPh>
    <rPh sb="43" eb="44">
      <t>スウ</t>
    </rPh>
    <rPh sb="45" eb="47">
      <t>シュウケイ</t>
    </rPh>
    <phoneticPr fontId="14"/>
  </si>
  <si>
    <t xml:space="preserve">療法士別単位数統計：　任意の療法士別に算定区分や加算項目等の項目について単位数、件数を集計
</t>
    <rPh sb="0" eb="3">
      <t>リョウホウシ</t>
    </rPh>
    <rPh sb="3" eb="4">
      <t>ベツ</t>
    </rPh>
    <rPh sb="4" eb="6">
      <t>タンイ</t>
    </rPh>
    <rPh sb="6" eb="7">
      <t>スウ</t>
    </rPh>
    <rPh sb="7" eb="9">
      <t>トウケイ</t>
    </rPh>
    <rPh sb="11" eb="13">
      <t>ニンイ</t>
    </rPh>
    <rPh sb="14" eb="17">
      <t>リョウホウシ</t>
    </rPh>
    <rPh sb="17" eb="18">
      <t>ベツ</t>
    </rPh>
    <phoneticPr fontId="14"/>
  </si>
  <si>
    <t>グループ別単位数統計：　任意のグループ別（職種、病棟担当グループ等）に算定区分や加算項目等の項目について単位数、件数を集計</t>
    <rPh sb="4" eb="5">
      <t>ベツ</t>
    </rPh>
    <rPh sb="5" eb="8">
      <t>タンイスウ</t>
    </rPh>
    <rPh sb="8" eb="10">
      <t>トウケイ</t>
    </rPh>
    <rPh sb="12" eb="14">
      <t>ニンイ</t>
    </rPh>
    <rPh sb="19" eb="20">
      <t>ベツ</t>
    </rPh>
    <rPh sb="21" eb="23">
      <t>ショクシュ</t>
    </rPh>
    <rPh sb="24" eb="26">
      <t>ビョウトウ</t>
    </rPh>
    <rPh sb="26" eb="28">
      <t>タントウ</t>
    </rPh>
    <rPh sb="32" eb="33">
      <t>ナド</t>
    </rPh>
    <phoneticPr fontId="14"/>
  </si>
  <si>
    <t>診療科別単位数統計：　任意の診療科別に算定区分や加算項目等の項目について単位数、件数を集計</t>
    <rPh sb="0" eb="3">
      <t>シンリョウカ</t>
    </rPh>
    <rPh sb="3" eb="4">
      <t>ベツ</t>
    </rPh>
    <rPh sb="4" eb="7">
      <t>タンイスウ</t>
    </rPh>
    <rPh sb="7" eb="9">
      <t>トウケイ</t>
    </rPh>
    <rPh sb="11" eb="13">
      <t>ニンイ</t>
    </rPh>
    <rPh sb="14" eb="17">
      <t>シンリョウカ</t>
    </rPh>
    <rPh sb="17" eb="18">
      <t>ベツ</t>
    </rPh>
    <phoneticPr fontId="14"/>
  </si>
  <si>
    <t>病棟別単位数統計：　任意の病棟別に算定区分や加算項目等の項目について単位数、件数を集計</t>
    <rPh sb="0" eb="2">
      <t>ビョウトウ</t>
    </rPh>
    <rPh sb="2" eb="3">
      <t>ベツ</t>
    </rPh>
    <rPh sb="3" eb="6">
      <t>タンイスウ</t>
    </rPh>
    <rPh sb="6" eb="8">
      <t>トウケイ</t>
    </rPh>
    <rPh sb="13" eb="15">
      <t>ビョウトウ</t>
    </rPh>
    <phoneticPr fontId="14"/>
  </si>
  <si>
    <t>担当患者別単位数統計：　任意の療法士別に担当患者毎の算定区分や加算項目等の項目について単位数、件数を集計</t>
    <rPh sb="0" eb="2">
      <t>タントウ</t>
    </rPh>
    <rPh sb="2" eb="4">
      <t>カンジャ</t>
    </rPh>
    <rPh sb="4" eb="5">
      <t>ベツ</t>
    </rPh>
    <rPh sb="5" eb="8">
      <t>タンイスウ</t>
    </rPh>
    <rPh sb="8" eb="10">
      <t>トウケイ</t>
    </rPh>
    <rPh sb="12" eb="14">
      <t>ニンイ</t>
    </rPh>
    <rPh sb="15" eb="18">
      <t>リョウホウシ</t>
    </rPh>
    <rPh sb="18" eb="19">
      <t>ベツ</t>
    </rPh>
    <rPh sb="20" eb="22">
      <t>タントウ</t>
    </rPh>
    <rPh sb="22" eb="24">
      <t>カンジャ</t>
    </rPh>
    <rPh sb="24" eb="25">
      <t>マイ</t>
    </rPh>
    <phoneticPr fontId="14"/>
  </si>
  <si>
    <t>保険別単位数統計：　任意の保険種別に算定区分や加算項目等の項目について単位数、件数を集計</t>
    <rPh sb="0" eb="2">
      <t>ホケン</t>
    </rPh>
    <rPh sb="2" eb="3">
      <t>ベツ</t>
    </rPh>
    <rPh sb="3" eb="6">
      <t>タンイスウ</t>
    </rPh>
    <rPh sb="6" eb="8">
      <t>トウケイ</t>
    </rPh>
    <rPh sb="13" eb="15">
      <t>ホケン</t>
    </rPh>
    <rPh sb="15" eb="16">
      <t>タネ</t>
    </rPh>
    <phoneticPr fontId="14"/>
  </si>
  <si>
    <t>疾病別単位数統計：　任意の疾病別に算定区分や加算項目等の項目について単位数、件数を集計</t>
    <rPh sb="0" eb="2">
      <t>シッペイ</t>
    </rPh>
    <rPh sb="2" eb="3">
      <t>ベツ</t>
    </rPh>
    <rPh sb="3" eb="6">
      <t>タンイスウ</t>
    </rPh>
    <rPh sb="6" eb="8">
      <t>トウケイ</t>
    </rPh>
    <rPh sb="13" eb="15">
      <t>シッペイ</t>
    </rPh>
    <phoneticPr fontId="14"/>
  </si>
  <si>
    <t>疾病別件数統計（療法区分）：　任意の療法区分別に疾病別の件数を集計</t>
    <rPh sb="0" eb="2">
      <t>シッペイ</t>
    </rPh>
    <rPh sb="2" eb="3">
      <t>ベツ</t>
    </rPh>
    <rPh sb="3" eb="5">
      <t>ケンスウ</t>
    </rPh>
    <rPh sb="5" eb="7">
      <t>トウケイ</t>
    </rPh>
    <rPh sb="8" eb="10">
      <t>リョウホウ</t>
    </rPh>
    <rPh sb="10" eb="12">
      <t>クブン</t>
    </rPh>
    <rPh sb="18" eb="20">
      <t>リョウホウ</t>
    </rPh>
    <rPh sb="20" eb="22">
      <t>クブン</t>
    </rPh>
    <rPh sb="22" eb="23">
      <t>ベツ</t>
    </rPh>
    <rPh sb="24" eb="26">
      <t>シッペイ</t>
    </rPh>
    <rPh sb="26" eb="27">
      <t>ベツ</t>
    </rPh>
    <phoneticPr fontId="14"/>
  </si>
  <si>
    <t>疾病別件数統計（療法）：　任意の療法（訓練、治療内容等）別に疾病別の件数を集計</t>
    <rPh sb="0" eb="2">
      <t>シッペイ</t>
    </rPh>
    <rPh sb="2" eb="3">
      <t>ベツ</t>
    </rPh>
    <rPh sb="3" eb="5">
      <t>ケンスウ</t>
    </rPh>
    <rPh sb="5" eb="7">
      <t>トウケイ</t>
    </rPh>
    <rPh sb="8" eb="10">
      <t>リョウホウ</t>
    </rPh>
    <rPh sb="16" eb="18">
      <t>リョウホウ</t>
    </rPh>
    <rPh sb="19" eb="21">
      <t>クンレン</t>
    </rPh>
    <rPh sb="22" eb="24">
      <t>チリョウ</t>
    </rPh>
    <rPh sb="24" eb="26">
      <t>ナイヨウ</t>
    </rPh>
    <rPh sb="26" eb="27">
      <t>ナド</t>
    </rPh>
    <rPh sb="28" eb="29">
      <t>ベツ</t>
    </rPh>
    <rPh sb="29" eb="30">
      <t>クベツ</t>
    </rPh>
    <rPh sb="30" eb="32">
      <t>シッペイ</t>
    </rPh>
    <rPh sb="32" eb="33">
      <t>ベツ</t>
    </rPh>
    <phoneticPr fontId="14"/>
  </si>
  <si>
    <t>月報統計について以下の集計が可能なこと。</t>
    <rPh sb="0" eb="2">
      <t>ゲッポウ</t>
    </rPh>
    <rPh sb="2" eb="4">
      <t>トウケイ</t>
    </rPh>
    <rPh sb="8" eb="10">
      <t>イカ</t>
    </rPh>
    <rPh sb="11" eb="13">
      <t>シュウケイ</t>
    </rPh>
    <rPh sb="14" eb="16">
      <t>カノウ</t>
    </rPh>
    <phoneticPr fontId="14"/>
  </si>
  <si>
    <t>療法区分別単位数統計：　任意の療法区分別に算定区分や加算項目等の項目について単位数、件数を集計</t>
    <rPh sb="0" eb="2">
      <t>リョウホウ</t>
    </rPh>
    <rPh sb="2" eb="4">
      <t>クブン</t>
    </rPh>
    <rPh sb="4" eb="5">
      <t>ベツ</t>
    </rPh>
    <rPh sb="5" eb="8">
      <t>タンイスウ</t>
    </rPh>
    <rPh sb="8" eb="10">
      <t>トウケイ</t>
    </rPh>
    <rPh sb="12" eb="14">
      <t>ニンイ</t>
    </rPh>
    <rPh sb="15" eb="17">
      <t>リョウホウ</t>
    </rPh>
    <rPh sb="17" eb="19">
      <t>クブン</t>
    </rPh>
    <rPh sb="19" eb="20">
      <t>ベツ</t>
    </rPh>
    <rPh sb="21" eb="23">
      <t>サンテイ</t>
    </rPh>
    <rPh sb="23" eb="25">
      <t>クブン</t>
    </rPh>
    <rPh sb="26" eb="28">
      <t>カサン</t>
    </rPh>
    <rPh sb="28" eb="30">
      <t>コウモク</t>
    </rPh>
    <rPh sb="30" eb="31">
      <t>ナド</t>
    </rPh>
    <rPh sb="32" eb="34">
      <t>コウモク</t>
    </rPh>
    <rPh sb="38" eb="41">
      <t>タンイスウ</t>
    </rPh>
    <rPh sb="42" eb="43">
      <t>ケン</t>
    </rPh>
    <rPh sb="43" eb="44">
      <t>スウ</t>
    </rPh>
    <rPh sb="45" eb="47">
      <t>シュウケイ</t>
    </rPh>
    <phoneticPr fontId="14"/>
  </si>
  <si>
    <t>療法士別単位数統計：　任意の療法士別に算定区分や加算項目等の項目について単位数、件数を集計</t>
    <rPh sb="0" eb="3">
      <t>リョウホウシ</t>
    </rPh>
    <rPh sb="3" eb="4">
      <t>ベツ</t>
    </rPh>
    <rPh sb="4" eb="6">
      <t>タンイ</t>
    </rPh>
    <rPh sb="6" eb="7">
      <t>スウ</t>
    </rPh>
    <rPh sb="7" eb="9">
      <t>トウケイ</t>
    </rPh>
    <rPh sb="11" eb="13">
      <t>ニンイ</t>
    </rPh>
    <rPh sb="14" eb="17">
      <t>リョウホウシ</t>
    </rPh>
    <rPh sb="17" eb="18">
      <t>ベツ</t>
    </rPh>
    <phoneticPr fontId="14"/>
  </si>
  <si>
    <t>単位数統計（日別、療法区分別）：　任意の療法区分毎に算定区分や加算項目等の項目について外来、入院、小計毎の件数、点数合計を日別にて集計</t>
    <rPh sb="0" eb="3">
      <t>タンイスウ</t>
    </rPh>
    <rPh sb="3" eb="5">
      <t>トウケイ</t>
    </rPh>
    <rPh sb="17" eb="19">
      <t>ニンイ</t>
    </rPh>
    <rPh sb="20" eb="22">
      <t>リョウホウ</t>
    </rPh>
    <rPh sb="22" eb="24">
      <t>クブン</t>
    </rPh>
    <rPh sb="24" eb="25">
      <t>マイ</t>
    </rPh>
    <rPh sb="26" eb="28">
      <t>サンテイ</t>
    </rPh>
    <rPh sb="28" eb="30">
      <t>クブン</t>
    </rPh>
    <rPh sb="31" eb="33">
      <t>カサン</t>
    </rPh>
    <rPh sb="33" eb="35">
      <t>コウモク</t>
    </rPh>
    <rPh sb="35" eb="36">
      <t>ナド</t>
    </rPh>
    <rPh sb="37" eb="39">
      <t>コウモク</t>
    </rPh>
    <rPh sb="43" eb="45">
      <t>ガイライ</t>
    </rPh>
    <rPh sb="46" eb="48">
      <t>ニュウイン</t>
    </rPh>
    <rPh sb="49" eb="51">
      <t>ショウケイ</t>
    </rPh>
    <rPh sb="51" eb="52">
      <t>マイ</t>
    </rPh>
    <rPh sb="53" eb="54">
      <t>ケン</t>
    </rPh>
    <rPh sb="54" eb="55">
      <t>スウ</t>
    </rPh>
    <rPh sb="56" eb="58">
      <t>テンスウ</t>
    </rPh>
    <rPh sb="58" eb="60">
      <t>ゴウケイ</t>
    </rPh>
    <rPh sb="61" eb="62">
      <t>ヒ</t>
    </rPh>
    <rPh sb="62" eb="63">
      <t>ベツ</t>
    </rPh>
    <rPh sb="65" eb="67">
      <t>シュウケイ</t>
    </rPh>
    <phoneticPr fontId="14"/>
  </si>
  <si>
    <t>単位数統計（日別、合計）：　算定区分や加算項目等の項目について外来、入院、小計毎の件数、点数合計を日別にて集計</t>
    <rPh sb="0" eb="3">
      <t>タンイスウ</t>
    </rPh>
    <rPh sb="3" eb="5">
      <t>トウケイ</t>
    </rPh>
    <rPh sb="9" eb="11">
      <t>ゴウケイ</t>
    </rPh>
    <rPh sb="14" eb="16">
      <t>サンテイ</t>
    </rPh>
    <rPh sb="16" eb="18">
      <t>クブン</t>
    </rPh>
    <rPh sb="19" eb="21">
      <t>カサン</t>
    </rPh>
    <rPh sb="21" eb="23">
      <t>コウモク</t>
    </rPh>
    <rPh sb="23" eb="24">
      <t>ナド</t>
    </rPh>
    <rPh sb="25" eb="27">
      <t>コウモク</t>
    </rPh>
    <rPh sb="31" eb="33">
      <t>ガイライ</t>
    </rPh>
    <rPh sb="34" eb="36">
      <t>ニュウイン</t>
    </rPh>
    <rPh sb="37" eb="39">
      <t>ショウケイ</t>
    </rPh>
    <rPh sb="39" eb="40">
      <t>マイ</t>
    </rPh>
    <rPh sb="41" eb="42">
      <t>ケン</t>
    </rPh>
    <rPh sb="42" eb="43">
      <t>スウ</t>
    </rPh>
    <rPh sb="44" eb="46">
      <t>テンスウ</t>
    </rPh>
    <rPh sb="46" eb="48">
      <t>ゴウケイ</t>
    </rPh>
    <rPh sb="49" eb="50">
      <t>ヒ</t>
    </rPh>
    <rPh sb="50" eb="51">
      <t>ベツ</t>
    </rPh>
    <rPh sb="53" eb="55">
      <t>シュウケイ</t>
    </rPh>
    <phoneticPr fontId="14"/>
  </si>
  <si>
    <t>日別療法区分別単位数統計：　任意の療法区分別に算定区分や加算項目等の項目について、日別カレンダー形式にて単位数、算定点数を集計</t>
    <rPh sb="0" eb="1">
      <t>ヒ</t>
    </rPh>
    <rPh sb="1" eb="2">
      <t>ベツ</t>
    </rPh>
    <rPh sb="2" eb="4">
      <t>リョウホウ</t>
    </rPh>
    <rPh sb="4" eb="6">
      <t>クブン</t>
    </rPh>
    <rPh sb="6" eb="7">
      <t>ベツ</t>
    </rPh>
    <rPh sb="7" eb="9">
      <t>タンイ</t>
    </rPh>
    <rPh sb="9" eb="10">
      <t>スウ</t>
    </rPh>
    <rPh sb="10" eb="12">
      <t>トウケイ</t>
    </rPh>
    <rPh sb="14" eb="16">
      <t>ニンイ</t>
    </rPh>
    <rPh sb="17" eb="19">
      <t>リョウホウ</t>
    </rPh>
    <rPh sb="19" eb="21">
      <t>クブン</t>
    </rPh>
    <rPh sb="21" eb="22">
      <t>ベツ</t>
    </rPh>
    <rPh sb="56" eb="58">
      <t>サンテイ</t>
    </rPh>
    <rPh sb="58" eb="60">
      <t>テンスウ</t>
    </rPh>
    <phoneticPr fontId="14"/>
  </si>
  <si>
    <t>日別療法士別単位数統計：　任意の療法士別に算定区分や加算項目等の項目について、日別カレンダー形式にて単位数、算定点数を集計</t>
    <rPh sb="0" eb="1">
      <t>ヒ</t>
    </rPh>
    <rPh sb="1" eb="2">
      <t>ベツ</t>
    </rPh>
    <rPh sb="2" eb="5">
      <t>リョウホウシ</t>
    </rPh>
    <rPh sb="5" eb="6">
      <t>ベツ</t>
    </rPh>
    <rPh sb="6" eb="8">
      <t>タンイ</t>
    </rPh>
    <rPh sb="8" eb="9">
      <t>スウ</t>
    </rPh>
    <rPh sb="9" eb="11">
      <t>トウケイ</t>
    </rPh>
    <rPh sb="13" eb="15">
      <t>ニンイ</t>
    </rPh>
    <rPh sb="16" eb="18">
      <t>リョウホウ</t>
    </rPh>
    <rPh sb="18" eb="19">
      <t>シ</t>
    </rPh>
    <rPh sb="19" eb="20">
      <t>ベツ</t>
    </rPh>
    <rPh sb="20" eb="21">
      <t>フンベツ</t>
    </rPh>
    <rPh sb="54" eb="56">
      <t>サンテイ</t>
    </rPh>
    <rPh sb="56" eb="58">
      <t>テンスウ</t>
    </rPh>
    <phoneticPr fontId="14"/>
  </si>
  <si>
    <t>日別グループ別単位数統計：　任意のグループ別（職種、病棟担当グループ等）に算定区分や加算項目等の項目について、日別カレンダー形式にて単位数、算定点数数を集計</t>
    <rPh sb="0" eb="1">
      <t>ヒ</t>
    </rPh>
    <rPh sb="1" eb="2">
      <t>ベツ</t>
    </rPh>
    <rPh sb="6" eb="7">
      <t>ベツ</t>
    </rPh>
    <rPh sb="7" eb="10">
      <t>タンイスウ</t>
    </rPh>
    <rPh sb="10" eb="12">
      <t>トウケイ</t>
    </rPh>
    <rPh sb="14" eb="16">
      <t>ニンイ</t>
    </rPh>
    <rPh sb="21" eb="22">
      <t>ベツ</t>
    </rPh>
    <rPh sb="23" eb="25">
      <t>ショクシュ</t>
    </rPh>
    <rPh sb="26" eb="28">
      <t>ビョウトウ</t>
    </rPh>
    <rPh sb="28" eb="30">
      <t>タントウ</t>
    </rPh>
    <rPh sb="34" eb="35">
      <t>ナド</t>
    </rPh>
    <rPh sb="70" eb="72">
      <t>サンテイ</t>
    </rPh>
    <rPh sb="72" eb="74">
      <t>テンスウ</t>
    </rPh>
    <phoneticPr fontId="14"/>
  </si>
  <si>
    <t>日別診療科別単位数統計：　任意の診療科別に算定区分や加算項目等の項目について、日別カレンダー形式にて単位数、算定点数を集計</t>
    <rPh sb="0" eb="1">
      <t>ヒ</t>
    </rPh>
    <rPh sb="1" eb="2">
      <t>ベツ</t>
    </rPh>
    <rPh sb="2" eb="5">
      <t>シンリョウカ</t>
    </rPh>
    <rPh sb="5" eb="6">
      <t>ベツ</t>
    </rPh>
    <rPh sb="6" eb="9">
      <t>タンイスウ</t>
    </rPh>
    <rPh sb="9" eb="11">
      <t>トウケイ</t>
    </rPh>
    <rPh sb="13" eb="15">
      <t>ニンイ</t>
    </rPh>
    <rPh sb="16" eb="19">
      <t>シンリョウカ</t>
    </rPh>
    <rPh sb="19" eb="20">
      <t>ベツ</t>
    </rPh>
    <rPh sb="54" eb="56">
      <t>サンテイ</t>
    </rPh>
    <rPh sb="56" eb="58">
      <t>テンスウ</t>
    </rPh>
    <phoneticPr fontId="14"/>
  </si>
  <si>
    <t>日別病棟別単位数統計：　任意の病棟別に算定区分や加算項目等の項目について、日別カレンダー形式にて単位数、算定点数を集計</t>
    <rPh sb="0" eb="1">
      <t>ヒ</t>
    </rPh>
    <rPh sb="1" eb="2">
      <t>ベツ</t>
    </rPh>
    <rPh sb="2" eb="4">
      <t>ビョウトウ</t>
    </rPh>
    <rPh sb="4" eb="5">
      <t>ベツ</t>
    </rPh>
    <rPh sb="5" eb="8">
      <t>タンイスウ</t>
    </rPh>
    <rPh sb="8" eb="10">
      <t>トウケイ</t>
    </rPh>
    <rPh sb="15" eb="17">
      <t>ビョウトウ</t>
    </rPh>
    <rPh sb="52" eb="54">
      <t>サンテイ</t>
    </rPh>
    <rPh sb="54" eb="55">
      <t>テン</t>
    </rPh>
    <phoneticPr fontId="14"/>
  </si>
  <si>
    <t>日別患者別単位数統計：　任意の患者毎の算定区分や加算項目等の項目について、日別カレンダー形式にて単位数、算定点数を集計</t>
    <rPh sb="0" eb="1">
      <t>ヒ</t>
    </rPh>
    <rPh sb="1" eb="2">
      <t>ベツ</t>
    </rPh>
    <rPh sb="2" eb="4">
      <t>カンジャ</t>
    </rPh>
    <rPh sb="4" eb="5">
      <t>ベツ</t>
    </rPh>
    <rPh sb="5" eb="8">
      <t>タンイスウ</t>
    </rPh>
    <rPh sb="8" eb="10">
      <t>トウケイ</t>
    </rPh>
    <rPh sb="12" eb="14">
      <t>ニンイ</t>
    </rPh>
    <rPh sb="15" eb="17">
      <t>カンジャ</t>
    </rPh>
    <rPh sb="17" eb="18">
      <t>マイ</t>
    </rPh>
    <rPh sb="52" eb="54">
      <t>サンテイ</t>
    </rPh>
    <rPh sb="54" eb="56">
      <t>テンスウ</t>
    </rPh>
    <phoneticPr fontId="14"/>
  </si>
  <si>
    <t>療法件数統計（療法区分別）：　任意の療法区分別に療法（訓練、治療内容別）の件数を集計</t>
    <rPh sb="0" eb="2">
      <t>リョウホウ</t>
    </rPh>
    <rPh sb="2" eb="4">
      <t>ケンスウ</t>
    </rPh>
    <rPh sb="4" eb="6">
      <t>トウケイ</t>
    </rPh>
    <rPh sb="7" eb="9">
      <t>リョウホウ</t>
    </rPh>
    <rPh sb="9" eb="11">
      <t>クブン</t>
    </rPh>
    <rPh sb="11" eb="12">
      <t>ベツ</t>
    </rPh>
    <rPh sb="24" eb="26">
      <t>リョウホウ</t>
    </rPh>
    <rPh sb="27" eb="29">
      <t>クンレン</t>
    </rPh>
    <rPh sb="30" eb="32">
      <t>チリョウ</t>
    </rPh>
    <rPh sb="32" eb="34">
      <t>ナイヨウ</t>
    </rPh>
    <phoneticPr fontId="14"/>
  </si>
  <si>
    <t>年報統計について以下の集計が可能なこと。</t>
    <rPh sb="0" eb="2">
      <t>ネンポウ</t>
    </rPh>
    <rPh sb="1" eb="2">
      <t>ホウ</t>
    </rPh>
    <rPh sb="2" eb="4">
      <t>トウケイ</t>
    </rPh>
    <rPh sb="8" eb="10">
      <t>イカ</t>
    </rPh>
    <rPh sb="11" eb="13">
      <t>シュウケイ</t>
    </rPh>
    <rPh sb="14" eb="16">
      <t>カノウ</t>
    </rPh>
    <phoneticPr fontId="14"/>
  </si>
  <si>
    <t>療法区分別単位数統計：　任意の療法区分別に算定区分や加算項目等の項目について単位数、件数、算定点数を集計</t>
    <rPh sb="0" eb="2">
      <t>リョウホウ</t>
    </rPh>
    <rPh sb="2" eb="4">
      <t>クブン</t>
    </rPh>
    <rPh sb="4" eb="5">
      <t>ベツ</t>
    </rPh>
    <rPh sb="5" eb="8">
      <t>タンイスウ</t>
    </rPh>
    <rPh sb="8" eb="10">
      <t>トウケイ</t>
    </rPh>
    <rPh sb="12" eb="14">
      <t>ニンイ</t>
    </rPh>
    <rPh sb="15" eb="17">
      <t>リョウホウ</t>
    </rPh>
    <rPh sb="17" eb="19">
      <t>クブン</t>
    </rPh>
    <rPh sb="19" eb="20">
      <t>ベツ</t>
    </rPh>
    <rPh sb="21" eb="23">
      <t>サンテイ</t>
    </rPh>
    <rPh sb="23" eb="25">
      <t>クブン</t>
    </rPh>
    <rPh sb="26" eb="28">
      <t>カサン</t>
    </rPh>
    <rPh sb="28" eb="30">
      <t>コウモク</t>
    </rPh>
    <rPh sb="30" eb="31">
      <t>ナド</t>
    </rPh>
    <rPh sb="32" eb="34">
      <t>コウモク</t>
    </rPh>
    <rPh sb="38" eb="41">
      <t>タンイスウ</t>
    </rPh>
    <rPh sb="42" eb="43">
      <t>ケン</t>
    </rPh>
    <rPh sb="43" eb="44">
      <t>スウ</t>
    </rPh>
    <rPh sb="45" eb="47">
      <t>サンテイ</t>
    </rPh>
    <rPh sb="47" eb="49">
      <t>テンスウ</t>
    </rPh>
    <rPh sb="50" eb="52">
      <t>シュウケイ</t>
    </rPh>
    <phoneticPr fontId="14"/>
  </si>
  <si>
    <t>療法士別単位数統計：　任意の療法士別に算定区分や加算項目等の項目について単位数、件数、算定点数を集計</t>
    <rPh sb="0" eb="3">
      <t>リョウホウシ</t>
    </rPh>
    <rPh sb="3" eb="4">
      <t>ベツ</t>
    </rPh>
    <rPh sb="4" eb="6">
      <t>タンイ</t>
    </rPh>
    <rPh sb="6" eb="7">
      <t>スウ</t>
    </rPh>
    <rPh sb="7" eb="9">
      <t>トウケイ</t>
    </rPh>
    <rPh sb="11" eb="13">
      <t>ニンイ</t>
    </rPh>
    <rPh sb="14" eb="17">
      <t>リョウホウシ</t>
    </rPh>
    <rPh sb="17" eb="18">
      <t>ベツ</t>
    </rPh>
    <rPh sb="43" eb="45">
      <t>サンテイ</t>
    </rPh>
    <rPh sb="45" eb="47">
      <t>テンスウ</t>
    </rPh>
    <phoneticPr fontId="14"/>
  </si>
  <si>
    <t>グループ別単位数統計：　任意のグループ別（職種、病棟担当グループ等）に算定区分（疾患別リハビリテーション等）や加算項目等の項目について単位数、件数、算定点数を集計</t>
    <rPh sb="4" eb="5">
      <t>ベツ</t>
    </rPh>
    <rPh sb="5" eb="8">
      <t>タンイスウ</t>
    </rPh>
    <rPh sb="8" eb="10">
      <t>トウケイ</t>
    </rPh>
    <rPh sb="12" eb="14">
      <t>ニンイ</t>
    </rPh>
    <rPh sb="19" eb="20">
      <t>ベツ</t>
    </rPh>
    <rPh sb="21" eb="22">
      <t>ショク</t>
    </rPh>
    <rPh sb="22" eb="23">
      <t>シュ</t>
    </rPh>
    <rPh sb="24" eb="26">
      <t>ビョウトウ</t>
    </rPh>
    <rPh sb="26" eb="28">
      <t>タントウ</t>
    </rPh>
    <rPh sb="32" eb="33">
      <t>ナド</t>
    </rPh>
    <rPh sb="74" eb="76">
      <t>サンテイ</t>
    </rPh>
    <rPh sb="76" eb="78">
      <t>テンスウ</t>
    </rPh>
    <phoneticPr fontId="14"/>
  </si>
  <si>
    <t>診療科別単位数統計：　任意の診療科別に算定区分や加算項目等の項目について単位数、件数、算定点数を集計</t>
    <rPh sb="0" eb="3">
      <t>シンリョウカ</t>
    </rPh>
    <rPh sb="3" eb="4">
      <t>ベツ</t>
    </rPh>
    <rPh sb="4" eb="7">
      <t>タンイスウ</t>
    </rPh>
    <rPh sb="7" eb="9">
      <t>トウケイ</t>
    </rPh>
    <rPh sb="11" eb="13">
      <t>ニンイ</t>
    </rPh>
    <rPh sb="14" eb="17">
      <t>シンリョウカ</t>
    </rPh>
    <rPh sb="17" eb="18">
      <t>ベツ</t>
    </rPh>
    <rPh sb="43" eb="45">
      <t>サンテイ</t>
    </rPh>
    <rPh sb="45" eb="47">
      <t>テンスウ</t>
    </rPh>
    <phoneticPr fontId="14"/>
  </si>
  <si>
    <t xml:space="preserve">病棟別単位数統計：　任意の病棟別に算定区分や加算項目等の項目について単位数、件数、算定点数を集計
</t>
    <rPh sb="0" eb="2">
      <t>ビョウトウ</t>
    </rPh>
    <rPh sb="2" eb="3">
      <t>ベツ</t>
    </rPh>
    <rPh sb="3" eb="6">
      <t>タンイスウ</t>
    </rPh>
    <rPh sb="6" eb="8">
      <t>トウケイ</t>
    </rPh>
    <rPh sb="13" eb="15">
      <t>ビョウトウ</t>
    </rPh>
    <rPh sb="41" eb="43">
      <t>サンテイ</t>
    </rPh>
    <rPh sb="43" eb="45">
      <t>テンスウ</t>
    </rPh>
    <phoneticPr fontId="14"/>
  </si>
  <si>
    <t>担当患者別単位数統計：　任意の療法士別に担当患者毎の算定区分や加算項目等の項目について単位数、件数、算定点数を集計</t>
    <rPh sb="0" eb="2">
      <t>タントウ</t>
    </rPh>
    <rPh sb="2" eb="4">
      <t>カンジャ</t>
    </rPh>
    <rPh sb="4" eb="5">
      <t>ベツ</t>
    </rPh>
    <rPh sb="5" eb="8">
      <t>タンイスウ</t>
    </rPh>
    <rPh sb="8" eb="10">
      <t>トウケイ</t>
    </rPh>
    <rPh sb="12" eb="14">
      <t>ニンイ</t>
    </rPh>
    <rPh sb="15" eb="18">
      <t>リョウホウシ</t>
    </rPh>
    <rPh sb="18" eb="19">
      <t>ベツ</t>
    </rPh>
    <rPh sb="20" eb="22">
      <t>タントウ</t>
    </rPh>
    <rPh sb="22" eb="24">
      <t>カンジャ</t>
    </rPh>
    <rPh sb="24" eb="25">
      <t>マイ</t>
    </rPh>
    <rPh sb="50" eb="52">
      <t>サンテイ</t>
    </rPh>
    <rPh sb="52" eb="54">
      <t>テンスウ</t>
    </rPh>
    <phoneticPr fontId="14"/>
  </si>
  <si>
    <t xml:space="preserve">月別単位数統計（療法区分別および合計）：　任意の療法区分別に療法（訓練、治療内容別）の件数を集計
</t>
    <rPh sb="0" eb="2">
      <t>ツキベツ</t>
    </rPh>
    <rPh sb="2" eb="5">
      <t>タンイスウ</t>
    </rPh>
    <rPh sb="5" eb="7">
      <t>トウケイ</t>
    </rPh>
    <rPh sb="8" eb="10">
      <t>リョウホウ</t>
    </rPh>
    <rPh sb="10" eb="12">
      <t>クブン</t>
    </rPh>
    <rPh sb="12" eb="13">
      <t>ベツ</t>
    </rPh>
    <rPh sb="16" eb="18">
      <t>ゴウケイ</t>
    </rPh>
    <rPh sb="28" eb="29">
      <t>ベツ</t>
    </rPh>
    <rPh sb="30" eb="32">
      <t>リョウホウ</t>
    </rPh>
    <rPh sb="33" eb="35">
      <t>クンレン</t>
    </rPh>
    <rPh sb="36" eb="38">
      <t>チリョウ</t>
    </rPh>
    <rPh sb="38" eb="40">
      <t>ナイヨウ</t>
    </rPh>
    <phoneticPr fontId="14"/>
  </si>
  <si>
    <t>月別療法区分別単位数統計：　任意の療法区分に算定区分や加算項目等の項目について、月別形式にて単位数、算定点数を集計</t>
    <rPh sb="0" eb="1">
      <t>ツキ</t>
    </rPh>
    <rPh sb="1" eb="2">
      <t>ベツ</t>
    </rPh>
    <rPh sb="2" eb="4">
      <t>リョウホウ</t>
    </rPh>
    <rPh sb="4" eb="6">
      <t>クブン</t>
    </rPh>
    <rPh sb="6" eb="7">
      <t>ベツ</t>
    </rPh>
    <rPh sb="7" eb="9">
      <t>タンイ</t>
    </rPh>
    <rPh sb="9" eb="10">
      <t>スウ</t>
    </rPh>
    <rPh sb="10" eb="12">
      <t>トウケイ</t>
    </rPh>
    <rPh sb="14" eb="16">
      <t>ニンイ</t>
    </rPh>
    <rPh sb="17" eb="19">
      <t>リョウホウ</t>
    </rPh>
    <rPh sb="19" eb="21">
      <t>クブン</t>
    </rPh>
    <rPh sb="40" eb="41">
      <t>ツキ</t>
    </rPh>
    <rPh sb="50" eb="52">
      <t>サンテイ</t>
    </rPh>
    <rPh sb="52" eb="54">
      <t>テンスウ</t>
    </rPh>
    <phoneticPr fontId="14"/>
  </si>
  <si>
    <t>月別療法士別単位数統計：　任意の療法士別に算定区分や加算項目等の項目について、月別形式にて単位数、算定点数を集計</t>
    <rPh sb="0" eb="2">
      <t>ツキベツ</t>
    </rPh>
    <rPh sb="2" eb="5">
      <t>リョウホウシ</t>
    </rPh>
    <rPh sb="5" eb="6">
      <t>ベツ</t>
    </rPh>
    <rPh sb="6" eb="8">
      <t>タンイ</t>
    </rPh>
    <rPh sb="8" eb="9">
      <t>スウ</t>
    </rPh>
    <rPh sb="9" eb="11">
      <t>トウケイ</t>
    </rPh>
    <rPh sb="13" eb="15">
      <t>ニンイ</t>
    </rPh>
    <rPh sb="16" eb="18">
      <t>リョウホウ</t>
    </rPh>
    <rPh sb="18" eb="19">
      <t>シ</t>
    </rPh>
    <rPh sb="19" eb="20">
      <t>ベツ</t>
    </rPh>
    <rPh sb="20" eb="21">
      <t>フンベツ</t>
    </rPh>
    <rPh sb="39" eb="40">
      <t>ツキ</t>
    </rPh>
    <rPh sb="49" eb="51">
      <t>サンテイ</t>
    </rPh>
    <rPh sb="51" eb="53">
      <t>テンスウ</t>
    </rPh>
    <phoneticPr fontId="14"/>
  </si>
  <si>
    <t>月別グループ別単位数統計：　任意のグループ別（職種、病棟担当グループ等）に算定区分や加算項目等の項目について、月別形式にて単位数、算定点数数を集計</t>
    <rPh sb="0" eb="1">
      <t>ツキ</t>
    </rPh>
    <rPh sb="1" eb="2">
      <t>ベツ</t>
    </rPh>
    <rPh sb="6" eb="7">
      <t>ベツ</t>
    </rPh>
    <rPh sb="7" eb="10">
      <t>タンイスウ</t>
    </rPh>
    <rPh sb="10" eb="12">
      <t>トウケイ</t>
    </rPh>
    <rPh sb="14" eb="16">
      <t>ニンイ</t>
    </rPh>
    <rPh sb="21" eb="22">
      <t>ベツ</t>
    </rPh>
    <rPh sb="23" eb="25">
      <t>ショクシュ</t>
    </rPh>
    <rPh sb="26" eb="28">
      <t>ビョウトウ</t>
    </rPh>
    <rPh sb="28" eb="30">
      <t>タントウ</t>
    </rPh>
    <rPh sb="34" eb="35">
      <t>ナド</t>
    </rPh>
    <rPh sb="55" eb="56">
      <t>ツキ</t>
    </rPh>
    <rPh sb="65" eb="67">
      <t>サンテイ</t>
    </rPh>
    <rPh sb="67" eb="69">
      <t>テンスウ</t>
    </rPh>
    <phoneticPr fontId="14"/>
  </si>
  <si>
    <t>月別診療科別単位数統計：　任意の診療科別に算定区分や加算項目等の項目について、月別形式にて単位数、算定点数を集計</t>
    <rPh sb="0" eb="1">
      <t>ツキ</t>
    </rPh>
    <rPh sb="1" eb="2">
      <t>ベツ</t>
    </rPh>
    <rPh sb="2" eb="5">
      <t>シンリョウカ</t>
    </rPh>
    <rPh sb="5" eb="6">
      <t>ベツ</t>
    </rPh>
    <rPh sb="6" eb="9">
      <t>タンイスウ</t>
    </rPh>
    <rPh sb="9" eb="11">
      <t>トウケイ</t>
    </rPh>
    <rPh sb="13" eb="15">
      <t>ニンイ</t>
    </rPh>
    <rPh sb="16" eb="19">
      <t>シンリョウカ</t>
    </rPh>
    <rPh sb="19" eb="20">
      <t>ベツ</t>
    </rPh>
    <rPh sb="39" eb="40">
      <t>ツキ</t>
    </rPh>
    <rPh sb="49" eb="51">
      <t>サンテイ</t>
    </rPh>
    <rPh sb="51" eb="53">
      <t>テンスウ</t>
    </rPh>
    <phoneticPr fontId="14"/>
  </si>
  <si>
    <t>月別病棟別単位数統計：　任意の病棟別に算定区分や加算項目等の項目について、月別形式にて単位数、算定点数を集計</t>
    <rPh sb="0" eb="1">
      <t>ツキ</t>
    </rPh>
    <rPh sb="1" eb="2">
      <t>ベツ</t>
    </rPh>
    <rPh sb="2" eb="4">
      <t>ビョウトウ</t>
    </rPh>
    <rPh sb="4" eb="5">
      <t>ベツ</t>
    </rPh>
    <rPh sb="5" eb="8">
      <t>タンイスウ</t>
    </rPh>
    <rPh sb="8" eb="10">
      <t>トウケイ</t>
    </rPh>
    <rPh sb="15" eb="17">
      <t>ビョウトウ</t>
    </rPh>
    <rPh sb="37" eb="38">
      <t>ツキ</t>
    </rPh>
    <rPh sb="47" eb="49">
      <t>サンテイ</t>
    </rPh>
    <rPh sb="49" eb="50">
      <t>テン</t>
    </rPh>
    <phoneticPr fontId="14"/>
  </si>
  <si>
    <t>月別患者別単位数統計：　任意の患者毎の算定区分や加算項目等の項目について、月別形式にて単位数、算定点数を集計</t>
    <rPh sb="0" eb="1">
      <t>ツキ</t>
    </rPh>
    <rPh sb="1" eb="2">
      <t>ベツ</t>
    </rPh>
    <rPh sb="2" eb="4">
      <t>カンジャ</t>
    </rPh>
    <rPh sb="4" eb="5">
      <t>ベツ</t>
    </rPh>
    <rPh sb="5" eb="8">
      <t>タンイスウ</t>
    </rPh>
    <rPh sb="8" eb="10">
      <t>トウケイ</t>
    </rPh>
    <rPh sb="12" eb="14">
      <t>ニンイ</t>
    </rPh>
    <rPh sb="15" eb="17">
      <t>カンジャ</t>
    </rPh>
    <rPh sb="17" eb="18">
      <t>マイ</t>
    </rPh>
    <rPh sb="37" eb="39">
      <t>ツキベツ</t>
    </rPh>
    <rPh sb="47" eb="49">
      <t>サンテイ</t>
    </rPh>
    <rPh sb="49" eb="51">
      <t>テンスウ</t>
    </rPh>
    <phoneticPr fontId="14"/>
  </si>
  <si>
    <t>各集計値に対する該当患者の一覧が表示できること。</t>
    <rPh sb="0" eb="1">
      <t>カク</t>
    </rPh>
    <rPh sb="1" eb="3">
      <t>シュウケイ</t>
    </rPh>
    <rPh sb="3" eb="4">
      <t>チ</t>
    </rPh>
    <rPh sb="5" eb="6">
      <t>タイ</t>
    </rPh>
    <rPh sb="8" eb="10">
      <t>ガイトウ</t>
    </rPh>
    <rPh sb="10" eb="12">
      <t>カンジャ</t>
    </rPh>
    <rPh sb="13" eb="15">
      <t>イチラン</t>
    </rPh>
    <rPh sb="16" eb="18">
      <t>ヒョウジ</t>
    </rPh>
    <phoneticPr fontId="14"/>
  </si>
  <si>
    <t>汎用統計機能</t>
    <rPh sb="0" eb="2">
      <t>ハンヨウ</t>
    </rPh>
    <rPh sb="2" eb="4">
      <t>トウケイ</t>
    </rPh>
    <phoneticPr fontId="14"/>
  </si>
  <si>
    <t>任意の病棟（病室）もしくは外来に対して対象の入院患者数、退院患者数および退院先内訳、転棟患者数などが集計できること。　　任意の期間を指定して、統計データを随時集計できること。</t>
    <rPh sb="0" eb="2">
      <t>ニンイ</t>
    </rPh>
    <rPh sb="3" eb="5">
      <t>ビョウトウ</t>
    </rPh>
    <rPh sb="6" eb="8">
      <t>ビョウシツ</t>
    </rPh>
    <rPh sb="13" eb="15">
      <t>ガイライ</t>
    </rPh>
    <rPh sb="16" eb="17">
      <t>タイ</t>
    </rPh>
    <rPh sb="19" eb="21">
      <t>タイショウ</t>
    </rPh>
    <rPh sb="22" eb="24">
      <t>ニュウイン</t>
    </rPh>
    <rPh sb="26" eb="27">
      <t>スウ</t>
    </rPh>
    <rPh sb="28" eb="30">
      <t>タイイン</t>
    </rPh>
    <rPh sb="30" eb="32">
      <t>カンジャ</t>
    </rPh>
    <rPh sb="32" eb="33">
      <t>スウ</t>
    </rPh>
    <rPh sb="36" eb="38">
      <t>タイイン</t>
    </rPh>
    <rPh sb="38" eb="39">
      <t>サキ</t>
    </rPh>
    <rPh sb="39" eb="41">
      <t>ウチワケ</t>
    </rPh>
    <rPh sb="42" eb="44">
      <t>テントウ</t>
    </rPh>
    <rPh sb="44" eb="47">
      <t>カンジャスウ</t>
    </rPh>
    <rPh sb="50" eb="52">
      <t>シュウケイ</t>
    </rPh>
    <phoneticPr fontId="14"/>
  </si>
  <si>
    <t>統計を印刷およびCSVファイルできること。</t>
  </si>
  <si>
    <t>勤務管理</t>
    <rPh sb="0" eb="2">
      <t>キンム</t>
    </rPh>
    <rPh sb="2" eb="4">
      <t>カンリ</t>
    </rPh>
    <phoneticPr fontId="14"/>
  </si>
  <si>
    <t>職員の勤務予定表の作成が行なえること。</t>
    <rPh sb="0" eb="2">
      <t>ショクイン</t>
    </rPh>
    <rPh sb="3" eb="5">
      <t>キンム</t>
    </rPh>
    <rPh sb="5" eb="7">
      <t>ヨテイ</t>
    </rPh>
    <rPh sb="7" eb="8">
      <t>ヒョウ</t>
    </rPh>
    <rPh sb="9" eb="11">
      <t>サクセイ</t>
    </rPh>
    <rPh sb="12" eb="13">
      <t>オコナ</t>
    </rPh>
    <phoneticPr fontId="14"/>
  </si>
  <si>
    <t>作成した勤務予定は、スケジュール画面に反映されること。</t>
    <rPh sb="0" eb="2">
      <t>サクセイ</t>
    </rPh>
    <rPh sb="4" eb="6">
      <t>キンム</t>
    </rPh>
    <rPh sb="6" eb="8">
      <t>ヨテイ</t>
    </rPh>
    <rPh sb="16" eb="18">
      <t>ガメン</t>
    </rPh>
    <rPh sb="19" eb="21">
      <t>ハンエイ</t>
    </rPh>
    <phoneticPr fontId="14"/>
  </si>
  <si>
    <t>スケジュール画面から、勤務実績の登録ができること。</t>
    <rPh sb="6" eb="8">
      <t>ガメン</t>
    </rPh>
    <rPh sb="11" eb="13">
      <t>キンム</t>
    </rPh>
    <rPh sb="13" eb="15">
      <t>ジッセキ</t>
    </rPh>
    <rPh sb="16" eb="18">
      <t>トウロク</t>
    </rPh>
    <phoneticPr fontId="14"/>
  </si>
  <si>
    <t>勤務区分については、日勤、公休などの他、早出、遅出などもマスタ登録により追加、変更できること。</t>
    <rPh sb="0" eb="2">
      <t>キンム</t>
    </rPh>
    <rPh sb="2" eb="4">
      <t>クブン</t>
    </rPh>
    <rPh sb="10" eb="12">
      <t>ニッキン</t>
    </rPh>
    <rPh sb="13" eb="15">
      <t>コウキュウ</t>
    </rPh>
    <rPh sb="18" eb="19">
      <t>ホカ</t>
    </rPh>
    <rPh sb="20" eb="22">
      <t>ハヤデ</t>
    </rPh>
    <rPh sb="23" eb="25">
      <t>オソデ</t>
    </rPh>
    <rPh sb="31" eb="33">
      <t>トウロク</t>
    </rPh>
    <rPh sb="36" eb="38">
      <t>ツイカ</t>
    </rPh>
    <rPh sb="39" eb="41">
      <t>ヘンコウ</t>
    </rPh>
    <phoneticPr fontId="14"/>
  </si>
  <si>
    <t>職員の勤務希望を入力することができること。</t>
    <rPh sb="0" eb="2">
      <t>ショクイン</t>
    </rPh>
    <rPh sb="3" eb="5">
      <t>キンム</t>
    </rPh>
    <rPh sb="5" eb="7">
      <t>キボウ</t>
    </rPh>
    <rPh sb="8" eb="10">
      <t>ニュウリョク</t>
    </rPh>
    <phoneticPr fontId="14"/>
  </si>
  <si>
    <t>勤務予定表作成の条件は、1日に必要な出勤人数の下限や連続勤務の禁止パターン等を条件設定することができ、条件考慮する形で勤務予定表を自動作成できること。</t>
    <rPh sb="0" eb="2">
      <t>キンム</t>
    </rPh>
    <rPh sb="2" eb="5">
      <t>ヨテイヒョウ</t>
    </rPh>
    <rPh sb="5" eb="7">
      <t>サクセイ</t>
    </rPh>
    <rPh sb="8" eb="10">
      <t>ジョウケン</t>
    </rPh>
    <rPh sb="13" eb="14">
      <t>ニチ</t>
    </rPh>
    <rPh sb="15" eb="17">
      <t>ヒツヨウ</t>
    </rPh>
    <rPh sb="18" eb="20">
      <t>シュッキン</t>
    </rPh>
    <rPh sb="20" eb="22">
      <t>ニンズウ</t>
    </rPh>
    <rPh sb="23" eb="25">
      <t>カゲン</t>
    </rPh>
    <rPh sb="25" eb="27">
      <t>ジョウカゲン</t>
    </rPh>
    <rPh sb="26" eb="28">
      <t>レンゾク</t>
    </rPh>
    <rPh sb="28" eb="30">
      <t>キンム</t>
    </rPh>
    <rPh sb="31" eb="33">
      <t>キンシ</t>
    </rPh>
    <rPh sb="37" eb="38">
      <t>ナド</t>
    </rPh>
    <rPh sb="39" eb="41">
      <t>ジョウケン</t>
    </rPh>
    <rPh sb="41" eb="43">
      <t>セッテイ</t>
    </rPh>
    <rPh sb="51" eb="53">
      <t>ジョウケン</t>
    </rPh>
    <rPh sb="53" eb="55">
      <t>コウリョ</t>
    </rPh>
    <rPh sb="57" eb="58">
      <t>カタチ</t>
    </rPh>
    <rPh sb="59" eb="61">
      <t>キンム</t>
    </rPh>
    <rPh sb="61" eb="64">
      <t>ヨテイヒョウ</t>
    </rPh>
    <rPh sb="65" eb="67">
      <t>ジドウ</t>
    </rPh>
    <rPh sb="67" eb="69">
      <t>サクセイ</t>
    </rPh>
    <phoneticPr fontId="14"/>
  </si>
  <si>
    <t>勤務予定表作成は1ヶ月単位で作成でき、数ヶ月先の勤務予定も制限なく作成できること。</t>
    <rPh sb="0" eb="2">
      <t>キンム</t>
    </rPh>
    <rPh sb="2" eb="4">
      <t>ヨテイ</t>
    </rPh>
    <rPh sb="4" eb="5">
      <t>ヒョウ</t>
    </rPh>
    <rPh sb="5" eb="7">
      <t>サクセイ</t>
    </rPh>
    <rPh sb="10" eb="11">
      <t>ゲツ</t>
    </rPh>
    <rPh sb="11" eb="13">
      <t>タンイ</t>
    </rPh>
    <rPh sb="14" eb="16">
      <t>サクセイ</t>
    </rPh>
    <rPh sb="19" eb="22">
      <t>スウカゲツ</t>
    </rPh>
    <rPh sb="22" eb="23">
      <t>サキ</t>
    </rPh>
    <rPh sb="24" eb="26">
      <t>キンム</t>
    </rPh>
    <rPh sb="26" eb="28">
      <t>ヨテイ</t>
    </rPh>
    <rPh sb="29" eb="31">
      <t>セイゲン</t>
    </rPh>
    <rPh sb="33" eb="35">
      <t>サクセイ</t>
    </rPh>
    <phoneticPr fontId="14"/>
  </si>
  <si>
    <t>勤務予定および勤務実績の集計が行なえること。</t>
    <rPh sb="0" eb="2">
      <t>キンム</t>
    </rPh>
    <rPh sb="2" eb="4">
      <t>ヨテイ</t>
    </rPh>
    <rPh sb="7" eb="9">
      <t>キンム</t>
    </rPh>
    <rPh sb="9" eb="11">
      <t>ジッセキ</t>
    </rPh>
    <rPh sb="12" eb="14">
      <t>シュウケイ</t>
    </rPh>
    <rPh sb="15" eb="16">
      <t>オコ</t>
    </rPh>
    <phoneticPr fontId="14"/>
  </si>
  <si>
    <t>勤務予定表および勤務実績表を印刷およびCSVファイル出力できること。</t>
    <rPh sb="0" eb="2">
      <t>キンム</t>
    </rPh>
    <rPh sb="2" eb="4">
      <t>ヨテイ</t>
    </rPh>
    <rPh sb="4" eb="5">
      <t>ヒョウ</t>
    </rPh>
    <rPh sb="8" eb="10">
      <t>キンム</t>
    </rPh>
    <rPh sb="10" eb="12">
      <t>ジッセキ</t>
    </rPh>
    <rPh sb="12" eb="13">
      <t>ヒョウ</t>
    </rPh>
    <phoneticPr fontId="14"/>
  </si>
  <si>
    <t>あらかじめ登録した差し込み印刷用ファイルにデータ出力し、任意の様式で帳票印刷できること。</t>
    <rPh sb="5" eb="7">
      <t>トウロク</t>
    </rPh>
    <rPh sb="9" eb="10">
      <t>サ</t>
    </rPh>
    <rPh sb="11" eb="12">
      <t>コ</t>
    </rPh>
    <rPh sb="13" eb="15">
      <t>インサツ</t>
    </rPh>
    <rPh sb="15" eb="16">
      <t>ヨウ</t>
    </rPh>
    <rPh sb="24" eb="26">
      <t>シュツリョク</t>
    </rPh>
    <rPh sb="28" eb="30">
      <t>ニンイ</t>
    </rPh>
    <rPh sb="31" eb="33">
      <t>ヨウシキ</t>
    </rPh>
    <rPh sb="34" eb="36">
      <t>チョウヒョウ</t>
    </rPh>
    <rPh sb="36" eb="38">
      <t>インサツ</t>
    </rPh>
    <phoneticPr fontId="14"/>
  </si>
  <si>
    <t>コミュニケーション機能</t>
    <rPh sb="9" eb="11">
      <t>キノウ</t>
    </rPh>
    <phoneticPr fontId="14"/>
  </si>
  <si>
    <t>職員間でのメッセージ・申し送り伝達機能を有し、情報共有が図れること。</t>
    <rPh sb="0" eb="2">
      <t>ショクイン</t>
    </rPh>
    <rPh sb="2" eb="3">
      <t>カン</t>
    </rPh>
    <rPh sb="11" eb="12">
      <t>モウ</t>
    </rPh>
    <rPh sb="13" eb="14">
      <t>オク</t>
    </rPh>
    <rPh sb="15" eb="17">
      <t>デンタツ</t>
    </rPh>
    <rPh sb="17" eb="19">
      <t>キノウ</t>
    </rPh>
    <rPh sb="20" eb="21">
      <t>ユウ</t>
    </rPh>
    <rPh sb="23" eb="25">
      <t>ジョウホウ</t>
    </rPh>
    <rPh sb="25" eb="27">
      <t>キョウユウ</t>
    </rPh>
    <rPh sb="28" eb="29">
      <t>ハカ</t>
    </rPh>
    <phoneticPr fontId="14"/>
  </si>
  <si>
    <t>送付するメッセージ・申し送りについては、重要度（通常、重要）が指定できること。</t>
    <rPh sb="0" eb="2">
      <t>ソウフ</t>
    </rPh>
    <rPh sb="20" eb="23">
      <t>ジュウヨウド</t>
    </rPh>
    <rPh sb="24" eb="26">
      <t>ツウジョウ</t>
    </rPh>
    <rPh sb="27" eb="29">
      <t>ジュウヨウ</t>
    </rPh>
    <rPh sb="31" eb="33">
      <t>シテイ</t>
    </rPh>
    <phoneticPr fontId="14"/>
  </si>
  <si>
    <t>メッセージ・申し送り受信した場合は、画面上に通知表示され、すぐに確認ができること。</t>
    <rPh sb="10" eb="12">
      <t>ジュシン</t>
    </rPh>
    <rPh sb="14" eb="16">
      <t>バアイ</t>
    </rPh>
    <rPh sb="18" eb="21">
      <t>ガメンジョウ</t>
    </rPh>
    <rPh sb="22" eb="24">
      <t>ツウチ</t>
    </rPh>
    <rPh sb="24" eb="26">
      <t>ヒョウジ</t>
    </rPh>
    <rPh sb="32" eb="34">
      <t>カクニン</t>
    </rPh>
    <phoneticPr fontId="14"/>
  </si>
  <si>
    <t>メッセージ・申し送りは、期間指定および差出人、宛先、タイトル、内容、重要度等の検索条件で一覧検索できること。</t>
    <rPh sb="12" eb="14">
      <t>キカン</t>
    </rPh>
    <rPh sb="14" eb="16">
      <t>シテイ</t>
    </rPh>
    <rPh sb="19" eb="21">
      <t>サシダシ</t>
    </rPh>
    <rPh sb="21" eb="22">
      <t>ニン</t>
    </rPh>
    <rPh sb="23" eb="25">
      <t>アテサキ</t>
    </rPh>
    <rPh sb="31" eb="33">
      <t>ナイヨウ</t>
    </rPh>
    <rPh sb="34" eb="36">
      <t>ジュウヨウ</t>
    </rPh>
    <rPh sb="36" eb="37">
      <t>ド</t>
    </rPh>
    <rPh sb="37" eb="38">
      <t>ナド</t>
    </rPh>
    <rPh sb="39" eb="41">
      <t>ケンサク</t>
    </rPh>
    <rPh sb="41" eb="43">
      <t>ジョウケン</t>
    </rPh>
    <rPh sb="44" eb="46">
      <t>イチラン</t>
    </rPh>
    <rPh sb="46" eb="48">
      <t>ケンサク</t>
    </rPh>
    <phoneticPr fontId="14"/>
  </si>
  <si>
    <t>リマインダー機能</t>
    <rPh sb="6" eb="8">
      <t>キノウ</t>
    </rPh>
    <phoneticPr fontId="14"/>
  </si>
  <si>
    <t>職員自身の作業タスクを事前登録し、設定した日時に通知表示ができること。</t>
    <rPh sb="0" eb="2">
      <t>ショクイン</t>
    </rPh>
    <rPh sb="2" eb="4">
      <t>ジシン</t>
    </rPh>
    <rPh sb="5" eb="7">
      <t>サギョウ</t>
    </rPh>
    <rPh sb="11" eb="13">
      <t>ジゼン</t>
    </rPh>
    <rPh sb="13" eb="15">
      <t>トウロク</t>
    </rPh>
    <rPh sb="17" eb="19">
      <t>セッテイ</t>
    </rPh>
    <rPh sb="21" eb="23">
      <t>ニチジ</t>
    </rPh>
    <rPh sb="24" eb="26">
      <t>ツウチ</t>
    </rPh>
    <rPh sb="26" eb="28">
      <t>ヒョウジ</t>
    </rPh>
    <phoneticPr fontId="14"/>
  </si>
  <si>
    <t>繰り返し設定により、日、週、月毎に通知表示ができること。</t>
    <rPh sb="0" eb="1">
      <t>ク</t>
    </rPh>
    <rPh sb="2" eb="3">
      <t>カエ</t>
    </rPh>
    <rPh sb="4" eb="6">
      <t>セッテイ</t>
    </rPh>
    <rPh sb="10" eb="11">
      <t>ヒ</t>
    </rPh>
    <rPh sb="12" eb="13">
      <t>シュウ</t>
    </rPh>
    <rPh sb="14" eb="15">
      <t>ツキ</t>
    </rPh>
    <rPh sb="15" eb="16">
      <t>マイ</t>
    </rPh>
    <rPh sb="17" eb="19">
      <t>ツウチ</t>
    </rPh>
    <rPh sb="19" eb="21">
      <t>ヒョウジ</t>
    </rPh>
    <phoneticPr fontId="14"/>
  </si>
  <si>
    <t>電子カルテ/オーダリング、医事会計システム連携</t>
  </si>
  <si>
    <t>医事システム及び、オーダリングシステム／電子カルテより患者基本情報を取得できること。</t>
  </si>
  <si>
    <t>オーダリングシステム／電子カルテシステムより入力した患者移動情報（入院、退院、転科、転棟、転室、外出、外泊、帰院）をリハビリテーション部門システムと連携し、リハビリテーション部門システムの患者として登録されること。</t>
  </si>
  <si>
    <t xml:space="preserve">オーダリングシステム／電子カルテシステムより入力した患者予定（検査予約、手術予約、診察予約）をリハビリテーション部門システムと連携し、リハビリテーション部門システムの患者スケジュールに登録できること。
</t>
  </si>
  <si>
    <t xml:space="preserve">オーダリングシステム／電子カルテシステムより入力した、リハビリテーション処方オーダをリハビリテーション部門システムと連携し、リハビリテーション部門システムのリハビリテーション処方画面に表示ができること。
</t>
  </si>
  <si>
    <t>リハビリテーション部門システムから登録したリハビリテーション予約が、オーダリングシステム／電子カルテシステムと連携できること。</t>
  </si>
  <si>
    <t>リハビリテーション部門システムから登録したリハビリテーション実施、記録が、オーダリングシステム／電子カルテシステムと連携できること。　実施に関する会計情報は医事会計システムに連携されること。</t>
    <rPh sb="33" eb="35">
      <t>キロク</t>
    </rPh>
    <rPh sb="67" eb="69">
      <t>ジッシ</t>
    </rPh>
    <rPh sb="70" eb="71">
      <t>カン</t>
    </rPh>
    <rPh sb="73" eb="75">
      <t>カイケイ</t>
    </rPh>
    <rPh sb="75" eb="77">
      <t>ジョウホウ</t>
    </rPh>
    <rPh sb="78" eb="80">
      <t>イジ</t>
    </rPh>
    <rPh sb="80" eb="82">
      <t>カイケイ</t>
    </rPh>
    <rPh sb="87" eb="89">
      <t>レンケイ</t>
    </rPh>
    <phoneticPr fontId="14"/>
  </si>
  <si>
    <t>オーダリングシステム／電子カルテシステムに登録された利用者情報（職員ID、職員名、職種等）について、リハビリテーション部門システムに取込み反映できること。</t>
    <rPh sb="21" eb="23">
      <t>トウロク</t>
    </rPh>
    <rPh sb="26" eb="29">
      <t>リヨウシャ</t>
    </rPh>
    <rPh sb="29" eb="31">
      <t>ジョウホウ</t>
    </rPh>
    <rPh sb="32" eb="34">
      <t>ショクイン</t>
    </rPh>
    <rPh sb="37" eb="39">
      <t>ショクイン</t>
    </rPh>
    <rPh sb="39" eb="40">
      <t>メイ</t>
    </rPh>
    <rPh sb="41" eb="43">
      <t>ショクシュ</t>
    </rPh>
    <rPh sb="43" eb="44">
      <t>ナド</t>
    </rPh>
    <rPh sb="66" eb="68">
      <t>トリコ</t>
    </rPh>
    <rPh sb="69" eb="71">
      <t>ハンエイ</t>
    </rPh>
    <phoneticPr fontId="14"/>
  </si>
  <si>
    <t>リハビリテーション部門システムを開いている時に、電子カルテを同時に横並びで開き参照及び記事の記載等ができること。</t>
    <rPh sb="9" eb="11">
      <t>ブモン</t>
    </rPh>
    <rPh sb="16" eb="17">
      <t>ヒラ</t>
    </rPh>
    <rPh sb="21" eb="22">
      <t>トキ</t>
    </rPh>
    <rPh sb="24" eb="26">
      <t>デンシ</t>
    </rPh>
    <rPh sb="30" eb="32">
      <t>ドウジ</t>
    </rPh>
    <rPh sb="33" eb="35">
      <t>ヨコナラ</t>
    </rPh>
    <rPh sb="37" eb="38">
      <t>ヒラ</t>
    </rPh>
    <rPh sb="39" eb="41">
      <t>サンショウ</t>
    </rPh>
    <rPh sb="41" eb="42">
      <t>オヨ</t>
    </rPh>
    <rPh sb="43" eb="45">
      <t>キジ</t>
    </rPh>
    <rPh sb="46" eb="48">
      <t>キサイ</t>
    </rPh>
    <rPh sb="48" eb="49">
      <t>トウ</t>
    </rPh>
    <phoneticPr fontId="13"/>
  </si>
  <si>
    <t>A</t>
    <phoneticPr fontId="5"/>
  </si>
  <si>
    <t>B</t>
    <phoneticPr fontId="5"/>
  </si>
  <si>
    <t>C</t>
    <phoneticPr fontId="5"/>
  </si>
  <si>
    <t>D</t>
    <phoneticPr fontId="5"/>
  </si>
  <si>
    <t>E</t>
    <phoneticPr fontId="5"/>
  </si>
  <si>
    <t>栄養管理システム</t>
    <phoneticPr fontId="7"/>
  </si>
  <si>
    <t>基本機能</t>
    <rPh sb="0" eb="4">
      <t>キホンキノウ</t>
    </rPh>
    <phoneticPr fontId="19"/>
  </si>
  <si>
    <t>基本要件</t>
    <rPh sb="0" eb="4">
      <t>キホンヨウケン</t>
    </rPh>
    <phoneticPr fontId="14"/>
  </si>
  <si>
    <t>パスワード、ユーザIDにより職種権限を管理し、すべての業務に対し職種制限により、利用制限ができること</t>
    <rPh sb="14" eb="15">
      <t>ショク</t>
    </rPh>
    <rPh sb="15" eb="16">
      <t>シュ</t>
    </rPh>
    <rPh sb="16" eb="18">
      <t>ケンゲン</t>
    </rPh>
    <rPh sb="19" eb="21">
      <t>カンリ</t>
    </rPh>
    <rPh sb="27" eb="29">
      <t>ギョウム</t>
    </rPh>
    <rPh sb="30" eb="31">
      <t>タイ</t>
    </rPh>
    <rPh sb="32" eb="33">
      <t>ショク</t>
    </rPh>
    <rPh sb="33" eb="34">
      <t>シュ</t>
    </rPh>
    <rPh sb="34" eb="36">
      <t>セイゲン</t>
    </rPh>
    <rPh sb="40" eb="42">
      <t>リヨウ</t>
    </rPh>
    <rPh sb="42" eb="44">
      <t>セイゲン</t>
    </rPh>
    <phoneticPr fontId="19"/>
  </si>
  <si>
    <t>日付は元号改正に適応していること</t>
    <rPh sb="0" eb="2">
      <t>ヒヅケ</t>
    </rPh>
    <rPh sb="3" eb="5">
      <t>ゲンゴウ</t>
    </rPh>
    <rPh sb="5" eb="7">
      <t>カイセイ</t>
    </rPh>
    <rPh sb="8" eb="10">
      <t>テキオウ</t>
    </rPh>
    <phoneticPr fontId="19"/>
  </si>
  <si>
    <t>日付は和暦、西暦のどちらにも対応していること</t>
    <rPh sb="0" eb="2">
      <t>ヒヅケ</t>
    </rPh>
    <rPh sb="3" eb="5">
      <t>ワレキ</t>
    </rPh>
    <rPh sb="6" eb="8">
      <t>セイレキ</t>
    </rPh>
    <rPh sb="14" eb="16">
      <t>タイオウ</t>
    </rPh>
    <phoneticPr fontId="19"/>
  </si>
  <si>
    <t>食品成分表や食事摂取基準は、最新版に対応していること</t>
  </si>
  <si>
    <t>各入力項目は、すべて検索機能（カナ検索、一覧検索等）をもつこと</t>
    <rPh sb="0" eb="3">
      <t>カクニュウリョク</t>
    </rPh>
    <rPh sb="3" eb="5">
      <t>コウモク</t>
    </rPh>
    <rPh sb="10" eb="12">
      <t>ケンサク</t>
    </rPh>
    <rPh sb="12" eb="14">
      <t>キノウ</t>
    </rPh>
    <rPh sb="17" eb="19">
      <t>ケンサク</t>
    </rPh>
    <rPh sb="20" eb="22">
      <t>イチラン</t>
    </rPh>
    <rPh sb="22" eb="24">
      <t>ケンサク</t>
    </rPh>
    <rPh sb="24" eb="25">
      <t>トウ</t>
    </rPh>
    <phoneticPr fontId="19"/>
  </si>
  <si>
    <t>食事区分は朝・昼・夕及び間食（3食）の6区分で、食数、献立関連の入力及び変更に対応でき、システム全般に反映すること</t>
    <rPh sb="0" eb="2">
      <t>ショクジ</t>
    </rPh>
    <rPh sb="2" eb="4">
      <t>クブン</t>
    </rPh>
    <rPh sb="5" eb="6">
      <t>アサ</t>
    </rPh>
    <rPh sb="7" eb="8">
      <t>ヒル</t>
    </rPh>
    <rPh sb="9" eb="10">
      <t>ユウ</t>
    </rPh>
    <rPh sb="10" eb="11">
      <t>オヨ</t>
    </rPh>
    <rPh sb="12" eb="14">
      <t>カンショク</t>
    </rPh>
    <rPh sb="16" eb="17">
      <t>ショク</t>
    </rPh>
    <rPh sb="20" eb="22">
      <t>クブン</t>
    </rPh>
    <rPh sb="24" eb="25">
      <t>ショク</t>
    </rPh>
    <rPh sb="25" eb="26">
      <t>スウ</t>
    </rPh>
    <rPh sb="27" eb="29">
      <t>コンダテ</t>
    </rPh>
    <rPh sb="29" eb="31">
      <t>カンレン</t>
    </rPh>
    <rPh sb="32" eb="34">
      <t>ニュウリョク</t>
    </rPh>
    <rPh sb="34" eb="35">
      <t>オヨ</t>
    </rPh>
    <rPh sb="36" eb="38">
      <t>ヘンコウ</t>
    </rPh>
    <rPh sb="39" eb="41">
      <t>タイオウ</t>
    </rPh>
    <rPh sb="48" eb="50">
      <t>ゼンパン</t>
    </rPh>
    <rPh sb="51" eb="53">
      <t>ハンエイ</t>
    </rPh>
    <phoneticPr fontId="19"/>
  </si>
  <si>
    <t>すべての帳表に対し、プレビュー機能があること</t>
    <rPh sb="4" eb="5">
      <t>トバリ</t>
    </rPh>
    <rPh sb="5" eb="6">
      <t>オモテ</t>
    </rPh>
    <rPh sb="7" eb="8">
      <t>タイ</t>
    </rPh>
    <rPh sb="15" eb="17">
      <t>キノウ</t>
    </rPh>
    <phoneticPr fontId="19"/>
  </si>
  <si>
    <t>システムは複数施設管理（患者、老健、デイケア、デイサービス等）が可能であり、各々の区分は名簿管理又は食数入力のいづれかを設定できること。</t>
  </si>
  <si>
    <t>栄養報告書、材料関連等システム全般に渡り、食種毎（又は成分管理毎）の献立及び患者毎の主食量が反映すること</t>
    <rPh sb="0" eb="2">
      <t>エイヨウ</t>
    </rPh>
    <rPh sb="2" eb="4">
      <t>ホウコク</t>
    </rPh>
    <rPh sb="4" eb="5">
      <t>ショ</t>
    </rPh>
    <rPh sb="6" eb="8">
      <t>ザイリョウ</t>
    </rPh>
    <rPh sb="8" eb="10">
      <t>カンレン</t>
    </rPh>
    <rPh sb="10" eb="11">
      <t>トウ</t>
    </rPh>
    <rPh sb="15" eb="17">
      <t>ゼンパン</t>
    </rPh>
    <rPh sb="18" eb="19">
      <t>ワタ</t>
    </rPh>
    <rPh sb="21" eb="22">
      <t>ショク</t>
    </rPh>
    <rPh sb="22" eb="23">
      <t>シュ</t>
    </rPh>
    <rPh sb="23" eb="24">
      <t>マイ</t>
    </rPh>
    <rPh sb="25" eb="26">
      <t>マタ</t>
    </rPh>
    <rPh sb="27" eb="29">
      <t>セイブン</t>
    </rPh>
    <rPh sb="29" eb="31">
      <t>カンリ</t>
    </rPh>
    <rPh sb="31" eb="32">
      <t>マイ</t>
    </rPh>
    <rPh sb="34" eb="36">
      <t>コンダテ</t>
    </rPh>
    <rPh sb="36" eb="37">
      <t>オヨ</t>
    </rPh>
    <rPh sb="38" eb="40">
      <t>カンジャ</t>
    </rPh>
    <rPh sb="40" eb="41">
      <t>マイ</t>
    </rPh>
    <rPh sb="42" eb="44">
      <t>シュショク</t>
    </rPh>
    <rPh sb="44" eb="45">
      <t>リョウ</t>
    </rPh>
    <rPh sb="46" eb="48">
      <t>ハンエイ</t>
    </rPh>
    <phoneticPr fontId="19"/>
  </si>
  <si>
    <t>過去の月報及び年報の再出力及び患者情報の参照が可能な事
（過去は稼働後全て保有する事、未来に対しては、６ヵ月程度の情報表示が可能な事）</t>
    <rPh sb="0" eb="2">
      <t>カコ</t>
    </rPh>
    <rPh sb="3" eb="5">
      <t>ゲッポウ</t>
    </rPh>
    <rPh sb="5" eb="6">
      <t>オヨ</t>
    </rPh>
    <rPh sb="7" eb="9">
      <t>ネンポウ</t>
    </rPh>
    <rPh sb="10" eb="13">
      <t>サイシュツリョク</t>
    </rPh>
    <rPh sb="13" eb="14">
      <t>オヨ</t>
    </rPh>
    <rPh sb="15" eb="17">
      <t>カンジャ</t>
    </rPh>
    <rPh sb="17" eb="19">
      <t>ジョウホウ</t>
    </rPh>
    <rPh sb="20" eb="22">
      <t>サンショウ</t>
    </rPh>
    <rPh sb="23" eb="25">
      <t>カノウ</t>
    </rPh>
    <rPh sb="26" eb="27">
      <t>コト</t>
    </rPh>
    <rPh sb="29" eb="31">
      <t>カコ</t>
    </rPh>
    <rPh sb="32" eb="34">
      <t>カドウ</t>
    </rPh>
    <rPh sb="34" eb="35">
      <t>ゴ</t>
    </rPh>
    <rPh sb="35" eb="36">
      <t>スベ</t>
    </rPh>
    <rPh sb="37" eb="39">
      <t>ホユウ</t>
    </rPh>
    <rPh sb="41" eb="42">
      <t>コト</t>
    </rPh>
    <rPh sb="43" eb="45">
      <t>ミライ</t>
    </rPh>
    <rPh sb="46" eb="47">
      <t>タイ</t>
    </rPh>
    <rPh sb="53" eb="54">
      <t>ゲツ</t>
    </rPh>
    <rPh sb="54" eb="56">
      <t>テイド</t>
    </rPh>
    <rPh sb="57" eb="59">
      <t>ジョウホウ</t>
    </rPh>
    <rPh sb="59" eb="61">
      <t>ヒョウジ</t>
    </rPh>
    <rPh sb="62" eb="64">
      <t>カノウ</t>
    </rPh>
    <rPh sb="65" eb="66">
      <t>コト</t>
    </rPh>
    <phoneticPr fontId="19"/>
  </si>
  <si>
    <t>軽減税率に対応していること。</t>
  </si>
  <si>
    <t>画面の起動、ボタンクリック等の操作がログとして各端末に出力されること。</t>
  </si>
  <si>
    <t>技術的に可能なすべての現行システムのデータを移行させること。</t>
    <rPh sb="0" eb="3">
      <t>ギジュツテキ</t>
    </rPh>
    <rPh sb="4" eb="6">
      <t>カノウ</t>
    </rPh>
    <rPh sb="11" eb="13">
      <t>ゲンコウ</t>
    </rPh>
    <rPh sb="22" eb="24">
      <t>イコウ</t>
    </rPh>
    <phoneticPr fontId="20"/>
  </si>
  <si>
    <t>7世代のフルバックアップに対応できること</t>
    <rPh sb="1" eb="3">
      <t>セダイ</t>
    </rPh>
    <rPh sb="13" eb="15">
      <t>タイオウ</t>
    </rPh>
    <phoneticPr fontId="5"/>
  </si>
  <si>
    <t>電子カルテシステム連携</t>
    <rPh sb="0" eb="2">
      <t>デンシ</t>
    </rPh>
    <rPh sb="9" eb="11">
      <t>レンケイ</t>
    </rPh>
    <phoneticPr fontId="14"/>
  </si>
  <si>
    <t>電子カルテシステムとの接続の場合、リアルタイムまたはバッチ的に運用にそって自動的に食事箋データの取り込みができること</t>
    <rPh sb="0" eb="2">
      <t>デンシ</t>
    </rPh>
    <rPh sb="11" eb="13">
      <t>セツゾク</t>
    </rPh>
    <rPh sb="14" eb="15">
      <t>バ</t>
    </rPh>
    <rPh sb="15" eb="16">
      <t>アイ</t>
    </rPh>
    <rPh sb="29" eb="30">
      <t>テキ</t>
    </rPh>
    <rPh sb="31" eb="33">
      <t>ウンヨウ</t>
    </rPh>
    <rPh sb="37" eb="40">
      <t>ジドウテキ</t>
    </rPh>
    <rPh sb="41" eb="43">
      <t>ショクジ</t>
    </rPh>
    <rPh sb="43" eb="44">
      <t>セン</t>
    </rPh>
    <rPh sb="48" eb="49">
      <t>ト</t>
    </rPh>
    <rPh sb="50" eb="51">
      <t>コ</t>
    </rPh>
    <phoneticPr fontId="19"/>
  </si>
  <si>
    <t>電子カルテシステムと連携し、病棟から送られてくる食事オーダの内容、患者移動情報を自動で取込み、患者個人ごとの食事箋情報を履歴形式で管理することが可能なこと。</t>
    <rPh sb="0" eb="2">
      <t>デンシ</t>
    </rPh>
    <rPh sb="10" eb="12">
      <t>レンケイ</t>
    </rPh>
    <phoneticPr fontId="19"/>
  </si>
  <si>
    <t>電子カルテシステムより指示又は変更された内容を食事箋として出力できること。また、出力の有無を設定できること。</t>
    <rPh sb="0" eb="2">
      <t>デンシ</t>
    </rPh>
    <phoneticPr fontId="19"/>
  </si>
  <si>
    <t>電子カルテシステムよりプロファイル情報内のアレルギー情報を受信できること。</t>
    <rPh sb="0" eb="2">
      <t>デンシ</t>
    </rPh>
    <rPh sb="17" eb="19">
      <t>ジョウホウ</t>
    </rPh>
    <rPh sb="19" eb="20">
      <t>ナイ</t>
    </rPh>
    <rPh sb="26" eb="28">
      <t>ジョウホウ</t>
    </rPh>
    <rPh sb="29" eb="31">
      <t>ジュシン</t>
    </rPh>
    <phoneticPr fontId="19"/>
  </si>
  <si>
    <t>電子カルテシステムからオーダ受信したコメント情報に応じて、「主食量変更」、「主食差替」、「料理付加」、「料理差替」、「副食量変更」、「調理形態付加」のマスタ設定を任意で行うことができること。</t>
    <rPh sb="0" eb="2">
      <t>デンシ</t>
    </rPh>
    <rPh sb="14" eb="16">
      <t>ジュシン</t>
    </rPh>
    <rPh sb="22" eb="24">
      <t>ジョウホウ</t>
    </rPh>
    <rPh sb="25" eb="26">
      <t>オウ</t>
    </rPh>
    <rPh sb="30" eb="33">
      <t>シュショクリョウ</t>
    </rPh>
    <rPh sb="33" eb="35">
      <t>ヘンコウ</t>
    </rPh>
    <rPh sb="38" eb="40">
      <t>シュショク</t>
    </rPh>
    <rPh sb="40" eb="41">
      <t>サ</t>
    </rPh>
    <rPh sb="41" eb="42">
      <t>カ</t>
    </rPh>
    <rPh sb="45" eb="49">
      <t>リョウリフカ</t>
    </rPh>
    <rPh sb="52" eb="54">
      <t>リョウリ</t>
    </rPh>
    <rPh sb="54" eb="55">
      <t>サ</t>
    </rPh>
    <rPh sb="55" eb="56">
      <t>カ</t>
    </rPh>
    <rPh sb="59" eb="61">
      <t>フクショク</t>
    </rPh>
    <rPh sb="61" eb="62">
      <t>リョウ</t>
    </rPh>
    <rPh sb="62" eb="64">
      <t>ヘンコウ</t>
    </rPh>
    <rPh sb="67" eb="69">
      <t>チョウリ</t>
    </rPh>
    <rPh sb="69" eb="71">
      <t>ケイタイ</t>
    </rPh>
    <rPh sb="71" eb="73">
      <t>フカ</t>
    </rPh>
    <rPh sb="78" eb="80">
      <t>セッテイ</t>
    </rPh>
    <rPh sb="81" eb="83">
      <t>ニンイ</t>
    </rPh>
    <rPh sb="84" eb="85">
      <t>オコナ</t>
    </rPh>
    <phoneticPr fontId="5"/>
  </si>
  <si>
    <t>食数管理</t>
    <rPh sb="0" eb="1">
      <t>ショク</t>
    </rPh>
    <rPh sb="1" eb="2">
      <t>カズ</t>
    </rPh>
    <rPh sb="2" eb="4">
      <t>カンリ</t>
    </rPh>
    <phoneticPr fontId="19"/>
  </si>
  <si>
    <t>患者ｺｰﾄﾞ及び患者属性の変更ができること。</t>
    <rPh sb="0" eb="2">
      <t>カンジャ</t>
    </rPh>
    <rPh sb="6" eb="7">
      <t>オヨ</t>
    </rPh>
    <rPh sb="8" eb="10">
      <t>カンジャ</t>
    </rPh>
    <rPh sb="10" eb="12">
      <t>ゾクセイ</t>
    </rPh>
    <rPh sb="13" eb="15">
      <t>ヘンコウ</t>
    </rPh>
    <phoneticPr fontId="19"/>
  </si>
  <si>
    <t>食事区分は朝・昼・夕・間食（３食）の６区分で入院、退院、変更ができること。</t>
  </si>
  <si>
    <t>食種による加算/非加算及び患者毎に個別に算定できること。</t>
  </si>
  <si>
    <t>患者毎に主食の選択ができ、主食数の集計、食品量の集計及び栄養報告書等に反映すること。</t>
  </si>
  <si>
    <t>外来透析やデイケア等の外来の患者を曜日別パターンを選択することで登録できること。</t>
  </si>
  <si>
    <t>術後食のパターン登録ができ、患者毎にその内容を変更できること。</t>
  </si>
  <si>
    <t>食事箋入力画面上で、カレンダ方式による食種、主食、病棟の変化を表示、照会が可能なこと。また併せて摂取献立の内容を表示、照会可能なこと。また最終入力状況が把握できること。</t>
    <rPh sb="45" eb="46">
      <t>アワ</t>
    </rPh>
    <rPh sb="48" eb="50">
      <t>セッシュ</t>
    </rPh>
    <rPh sb="50" eb="52">
      <t>コンダテ</t>
    </rPh>
    <rPh sb="53" eb="55">
      <t>ナイヨウ</t>
    </rPh>
    <rPh sb="56" eb="58">
      <t>ヒョウジ</t>
    </rPh>
    <rPh sb="59" eb="61">
      <t>ショウカイ</t>
    </rPh>
    <rPh sb="61" eb="63">
      <t>カノウ</t>
    </rPh>
    <phoneticPr fontId="19"/>
  </si>
  <si>
    <t>患者毎のコメント情報（禁止項目の肉禁、魚禁等）に対し、現場指示表、発注表材料関係等に自動的に反映すること</t>
    <rPh sb="0" eb="2">
      <t>カンジャ</t>
    </rPh>
    <rPh sb="2" eb="3">
      <t>マイ</t>
    </rPh>
    <rPh sb="8" eb="10">
      <t>ジョウホウ</t>
    </rPh>
    <rPh sb="11" eb="13">
      <t>キンシ</t>
    </rPh>
    <rPh sb="13" eb="15">
      <t>コウモク</t>
    </rPh>
    <rPh sb="16" eb="17">
      <t>ニク</t>
    </rPh>
    <rPh sb="17" eb="18">
      <t>キン</t>
    </rPh>
    <rPh sb="19" eb="20">
      <t>サカナ</t>
    </rPh>
    <rPh sb="20" eb="21">
      <t>キン</t>
    </rPh>
    <rPh sb="21" eb="22">
      <t>トウ</t>
    </rPh>
    <rPh sb="24" eb="25">
      <t>タイ</t>
    </rPh>
    <rPh sb="27" eb="29">
      <t>ゲンバ</t>
    </rPh>
    <rPh sb="29" eb="31">
      <t>シジ</t>
    </rPh>
    <rPh sb="31" eb="32">
      <t>ヒョウ</t>
    </rPh>
    <rPh sb="33" eb="35">
      <t>ハッチュウ</t>
    </rPh>
    <rPh sb="35" eb="36">
      <t>ヒョウ</t>
    </rPh>
    <rPh sb="36" eb="38">
      <t>ザイリョウ</t>
    </rPh>
    <rPh sb="38" eb="40">
      <t>カンケイ</t>
    </rPh>
    <rPh sb="40" eb="41">
      <t>トウ</t>
    </rPh>
    <rPh sb="42" eb="45">
      <t>ジドウテキ</t>
    </rPh>
    <rPh sb="46" eb="48">
      <t>ハンエイ</t>
    </rPh>
    <phoneticPr fontId="19"/>
  </si>
  <si>
    <t>指定した患者のすべての食事履歴照会及び管理が可能であることまた患者の食事履歴は入退院を繰り返した場合も一連の履歴として照会できること</t>
    <rPh sb="17" eb="18">
      <t>オヨ</t>
    </rPh>
    <rPh sb="19" eb="21">
      <t>カンリ</t>
    </rPh>
    <rPh sb="22" eb="24">
      <t>カノウ</t>
    </rPh>
    <rPh sb="31" eb="33">
      <t>カンジャ</t>
    </rPh>
    <rPh sb="34" eb="36">
      <t>ショクジ</t>
    </rPh>
    <rPh sb="36" eb="38">
      <t>リレキ</t>
    </rPh>
    <rPh sb="39" eb="42">
      <t>ニュウタイイン</t>
    </rPh>
    <rPh sb="43" eb="44">
      <t>ク</t>
    </rPh>
    <rPh sb="45" eb="46">
      <t>カエ</t>
    </rPh>
    <rPh sb="48" eb="50">
      <t>バアイ</t>
    </rPh>
    <rPh sb="51" eb="53">
      <t>イチレン</t>
    </rPh>
    <rPh sb="54" eb="56">
      <t>リレキ</t>
    </rPh>
    <rPh sb="59" eb="61">
      <t>ショウカイ</t>
    </rPh>
    <phoneticPr fontId="19"/>
  </si>
  <si>
    <t>病棟、食種、主食、コメント、フリーコメント、性別、生年月日、誕生日、年齢、加算／非加算、入院日及び退院日の幅指定等の組合せによる患者検索表示及び印刷が可能なこと。</t>
    <rPh sb="30" eb="33">
      <t>タンジョウビ</t>
    </rPh>
    <rPh sb="44" eb="46">
      <t>ニュウイン</t>
    </rPh>
    <rPh sb="46" eb="47">
      <t>ビ</t>
    </rPh>
    <rPh sb="47" eb="48">
      <t>オヨ</t>
    </rPh>
    <rPh sb="49" eb="51">
      <t>タイイン</t>
    </rPh>
    <rPh sb="51" eb="52">
      <t>ビ</t>
    </rPh>
    <rPh sb="53" eb="54">
      <t>ハバ</t>
    </rPh>
    <rPh sb="54" eb="56">
      <t>シテイ</t>
    </rPh>
    <phoneticPr fontId="19"/>
  </si>
  <si>
    <t>患者毎に日々、コメント数毎食単位それぞれ15ヶと30文字のメモ機能を持つこと。</t>
    <rPh sb="12" eb="13">
      <t>マイ</t>
    </rPh>
    <rPh sb="13" eb="14">
      <t>ショク</t>
    </rPh>
    <rPh sb="14" eb="16">
      <t>タンイ</t>
    </rPh>
    <phoneticPr fontId="19"/>
  </si>
  <si>
    <t>通常のコメントとは別に栄養部門でのみ管理できるコメントを別途保持できること。</t>
    <rPh sb="0" eb="2">
      <t>ツウジョウ</t>
    </rPh>
    <rPh sb="9" eb="10">
      <t>ベツ</t>
    </rPh>
    <rPh sb="11" eb="13">
      <t>エイヨウ</t>
    </rPh>
    <rPh sb="13" eb="15">
      <t>ブモン</t>
    </rPh>
    <rPh sb="18" eb="20">
      <t>カンリ</t>
    </rPh>
    <rPh sb="28" eb="30">
      <t>ベット</t>
    </rPh>
    <rPh sb="30" eb="32">
      <t>ホジ</t>
    </rPh>
    <phoneticPr fontId="19"/>
  </si>
  <si>
    <t>食事変更患者（食種、主食、コメント、経腸、調乳、病棟、病室、入院、退院等）の表示及び印刷ができること。</t>
    <rPh sb="0" eb="2">
      <t>ショクジ</t>
    </rPh>
    <rPh sb="2" eb="4">
      <t>ヘンコウ</t>
    </rPh>
    <rPh sb="4" eb="6">
      <t>カンジャ</t>
    </rPh>
    <rPh sb="7" eb="9">
      <t>ショクシュ</t>
    </rPh>
    <rPh sb="10" eb="12">
      <t>シュショク</t>
    </rPh>
    <rPh sb="18" eb="20">
      <t>ケイチョウ</t>
    </rPh>
    <rPh sb="21" eb="23">
      <t>チョウニュウ</t>
    </rPh>
    <rPh sb="24" eb="26">
      <t>ビョウトウ</t>
    </rPh>
    <rPh sb="27" eb="29">
      <t>ビョウシツ</t>
    </rPh>
    <rPh sb="30" eb="32">
      <t>ニュウイン</t>
    </rPh>
    <rPh sb="33" eb="36">
      <t>タイインナド</t>
    </rPh>
    <rPh sb="38" eb="40">
      <t>ヒョウジ</t>
    </rPh>
    <rPh sb="40" eb="41">
      <t>オヨ</t>
    </rPh>
    <rPh sb="42" eb="44">
      <t>インサツ</t>
    </rPh>
    <phoneticPr fontId="19"/>
  </si>
  <si>
    <t>食札は入力時刻の範囲指定、食種範囲指定、病棟範囲指定、患者個人指定、食事変更患者で印刷が可能なこと</t>
    <rPh sb="0" eb="1">
      <t>ショク</t>
    </rPh>
    <rPh sb="1" eb="2">
      <t>サツ</t>
    </rPh>
    <rPh sb="3" eb="5">
      <t>ニュウリョク</t>
    </rPh>
    <rPh sb="5" eb="7">
      <t>ジコク</t>
    </rPh>
    <rPh sb="8" eb="10">
      <t>ハンイ</t>
    </rPh>
    <rPh sb="10" eb="12">
      <t>シテイ</t>
    </rPh>
    <rPh sb="13" eb="14">
      <t>ショク</t>
    </rPh>
    <rPh sb="14" eb="15">
      <t>シュ</t>
    </rPh>
    <rPh sb="15" eb="17">
      <t>ハンイ</t>
    </rPh>
    <rPh sb="17" eb="19">
      <t>シテイ</t>
    </rPh>
    <rPh sb="20" eb="22">
      <t>ビョウトウ</t>
    </rPh>
    <rPh sb="22" eb="24">
      <t>ハンイ</t>
    </rPh>
    <rPh sb="24" eb="26">
      <t>シテイ</t>
    </rPh>
    <rPh sb="27" eb="29">
      <t>カンジャ</t>
    </rPh>
    <rPh sb="29" eb="31">
      <t>コジン</t>
    </rPh>
    <rPh sb="31" eb="33">
      <t>シテイ</t>
    </rPh>
    <rPh sb="34" eb="36">
      <t>ショクジ</t>
    </rPh>
    <rPh sb="36" eb="38">
      <t>ヘンコウ</t>
    </rPh>
    <rPh sb="38" eb="40">
      <t>カンジャ</t>
    </rPh>
    <rPh sb="41" eb="43">
      <t>インサツ</t>
    </rPh>
    <rPh sb="44" eb="46">
      <t>カノウ</t>
    </rPh>
    <phoneticPr fontId="19"/>
  </si>
  <si>
    <t>食札への印字の必要がない禁止項目、コメント等を指定できること。</t>
  </si>
  <si>
    <t>食札はカラー対応かつ指定フォーマットで出力できること。またディスポ食札として使用可能であり、食札にはミシン目入りの用紙を使用できること。</t>
    <rPh sb="0" eb="1">
      <t>ショク</t>
    </rPh>
    <phoneticPr fontId="19"/>
  </si>
  <si>
    <t>食札はシステム導入後であっても任意にレイアウト変更ができること。</t>
    <rPh sb="0" eb="1">
      <t>ショク</t>
    </rPh>
    <rPh sb="1" eb="2">
      <t>サツ</t>
    </rPh>
    <rPh sb="7" eb="9">
      <t>ドウニュウ</t>
    </rPh>
    <rPh sb="9" eb="10">
      <t>ゴ</t>
    </rPh>
    <rPh sb="15" eb="17">
      <t>ニンイ</t>
    </rPh>
    <rPh sb="23" eb="25">
      <t>ヘンコウ</t>
    </rPh>
    <phoneticPr fontId="19"/>
  </si>
  <si>
    <t>食札の出力は2台のプリンターへ振り分けできること。</t>
    <rPh sb="3" eb="5">
      <t>シュツリョク</t>
    </rPh>
    <rPh sb="7" eb="8">
      <t>ダイ</t>
    </rPh>
    <rPh sb="15" eb="16">
      <t>フ</t>
    </rPh>
    <rPh sb="17" eb="18">
      <t>ワ</t>
    </rPh>
    <phoneticPr fontId="5"/>
  </si>
  <si>
    <t>朝食の食札に、夕食のメニュー表記ができること。</t>
    <rPh sb="0" eb="2">
      <t>チョウショク</t>
    </rPh>
    <rPh sb="3" eb="5">
      <t>ショクサツ</t>
    </rPh>
    <rPh sb="7" eb="9">
      <t>ユウショク</t>
    </rPh>
    <rPh sb="14" eb="16">
      <t>ヒョウキ</t>
    </rPh>
    <phoneticPr fontId="5"/>
  </si>
  <si>
    <t>付添食用の食札を出力できること。</t>
    <rPh sb="0" eb="2">
      <t>ツキソイ</t>
    </rPh>
    <rPh sb="2" eb="3">
      <t>ショク</t>
    </rPh>
    <rPh sb="3" eb="4">
      <t>ヨウ</t>
    </rPh>
    <rPh sb="5" eb="7">
      <t>ショクサツ</t>
    </rPh>
    <rPh sb="8" eb="10">
      <t>シュツリョク</t>
    </rPh>
    <phoneticPr fontId="5"/>
  </si>
  <si>
    <t>配膳一覧表は必要項目、文字サイズ及び用紙サイズの設定ができ、その条件の表示及び出力が可能であること</t>
    <rPh sb="11" eb="13">
      <t>モジ</t>
    </rPh>
    <rPh sb="16" eb="17">
      <t>オヨ</t>
    </rPh>
    <rPh sb="18" eb="20">
      <t>ヨウシ</t>
    </rPh>
    <rPh sb="24" eb="26">
      <t>セッテイ</t>
    </rPh>
    <rPh sb="32" eb="34">
      <t>ジョウケン</t>
    </rPh>
    <rPh sb="42" eb="44">
      <t>カノウ</t>
    </rPh>
    <phoneticPr fontId="19"/>
  </si>
  <si>
    <t>禁止コメントの患者リストが表示及び印刷できること</t>
    <rPh sb="0" eb="2">
      <t>キンシ</t>
    </rPh>
    <rPh sb="7" eb="9">
      <t>カンジャ</t>
    </rPh>
    <rPh sb="13" eb="15">
      <t>ヒョウジ</t>
    </rPh>
    <rPh sb="15" eb="16">
      <t>オヨ</t>
    </rPh>
    <rPh sb="17" eb="19">
      <t>インサツ</t>
    </rPh>
    <phoneticPr fontId="19"/>
  </si>
  <si>
    <t>アレルギー対象患者のリストが表示および印刷でき、かつ代替料理の確認が同時に行え、個人献立作成が可能なこと</t>
    <rPh sb="5" eb="7">
      <t>タイショウ</t>
    </rPh>
    <rPh sb="7" eb="9">
      <t>カンジャ</t>
    </rPh>
    <rPh sb="14" eb="16">
      <t>ヒョウジ</t>
    </rPh>
    <rPh sb="19" eb="21">
      <t>インサツ</t>
    </rPh>
    <rPh sb="26" eb="28">
      <t>ダイタイ</t>
    </rPh>
    <rPh sb="28" eb="30">
      <t>リョウリ</t>
    </rPh>
    <rPh sb="31" eb="33">
      <t>カクニン</t>
    </rPh>
    <rPh sb="34" eb="36">
      <t>ドウジ</t>
    </rPh>
    <rPh sb="37" eb="38">
      <t>オコナ</t>
    </rPh>
    <rPh sb="40" eb="42">
      <t>コジン</t>
    </rPh>
    <rPh sb="42" eb="44">
      <t>コンダテ</t>
    </rPh>
    <rPh sb="44" eb="46">
      <t>サクセイ</t>
    </rPh>
    <rPh sb="47" eb="49">
      <t>カノウ</t>
    </rPh>
    <phoneticPr fontId="19"/>
  </si>
  <si>
    <t>病棟別に提供料理数の集計表が出力できること。</t>
    <rPh sb="0" eb="2">
      <t>ビョウトウ</t>
    </rPh>
    <rPh sb="2" eb="3">
      <t>ベツ</t>
    </rPh>
    <rPh sb="4" eb="6">
      <t>テイキョウ</t>
    </rPh>
    <rPh sb="6" eb="8">
      <t>リョウリ</t>
    </rPh>
    <rPh sb="8" eb="9">
      <t>スウ</t>
    </rPh>
    <rPh sb="10" eb="12">
      <t>シュウケイ</t>
    </rPh>
    <rPh sb="12" eb="13">
      <t>ヒョウ</t>
    </rPh>
    <rPh sb="14" eb="16">
      <t>シュツリョク</t>
    </rPh>
    <phoneticPr fontId="19"/>
  </si>
  <si>
    <t>食事箋入力画面にて登録した、身長・体重・検査項目の履歴管理が可能で、尚且つ
入院期間に対する時系列の表示が出来る事</t>
    <rPh sb="0" eb="2">
      <t>ショクジ</t>
    </rPh>
    <rPh sb="2" eb="3">
      <t>セン</t>
    </rPh>
    <rPh sb="3" eb="5">
      <t>ニュウリョク</t>
    </rPh>
    <rPh sb="5" eb="7">
      <t>ガメン</t>
    </rPh>
    <rPh sb="9" eb="11">
      <t>トウロク</t>
    </rPh>
    <rPh sb="14" eb="16">
      <t>シンチョウ</t>
    </rPh>
    <rPh sb="17" eb="19">
      <t>タイジュウ</t>
    </rPh>
    <rPh sb="20" eb="22">
      <t>ケンサ</t>
    </rPh>
    <rPh sb="22" eb="24">
      <t>コウモク</t>
    </rPh>
    <rPh sb="25" eb="27">
      <t>リレキ</t>
    </rPh>
    <rPh sb="27" eb="29">
      <t>カンリ</t>
    </rPh>
    <rPh sb="30" eb="32">
      <t>カノウ</t>
    </rPh>
    <rPh sb="34" eb="36">
      <t>ナオカ</t>
    </rPh>
    <rPh sb="38" eb="40">
      <t>ニュウイン</t>
    </rPh>
    <rPh sb="40" eb="42">
      <t>キカン</t>
    </rPh>
    <rPh sb="43" eb="44">
      <t>タイ</t>
    </rPh>
    <rPh sb="46" eb="49">
      <t>ジケイレツ</t>
    </rPh>
    <rPh sb="50" eb="52">
      <t>ヒョウジ</t>
    </rPh>
    <rPh sb="53" eb="55">
      <t>デキ</t>
    </rPh>
    <rPh sb="56" eb="57">
      <t>コト</t>
    </rPh>
    <phoneticPr fontId="19"/>
  </si>
  <si>
    <t>上記登録に伴い、時系列での表示及び、グラフ表示が可能な事</t>
    <rPh sb="0" eb="2">
      <t>ジョウキ</t>
    </rPh>
    <rPh sb="2" eb="4">
      <t>トウロク</t>
    </rPh>
    <rPh sb="5" eb="6">
      <t>トモナ</t>
    </rPh>
    <rPh sb="8" eb="11">
      <t>ジケイレツ</t>
    </rPh>
    <rPh sb="13" eb="15">
      <t>ヒョウジ</t>
    </rPh>
    <rPh sb="15" eb="16">
      <t>オヨ</t>
    </rPh>
    <rPh sb="21" eb="23">
      <t>ヒョウジ</t>
    </rPh>
    <rPh sb="24" eb="26">
      <t>カノウ</t>
    </rPh>
    <rPh sb="27" eb="28">
      <t>コト</t>
    </rPh>
    <phoneticPr fontId="19"/>
  </si>
  <si>
    <t>調乳の管理が出来る事
　　（製品名・容量・濃度・本数）</t>
    <rPh sb="0" eb="1">
      <t>チョウ</t>
    </rPh>
    <rPh sb="1" eb="2">
      <t>ニュウ</t>
    </rPh>
    <rPh sb="3" eb="5">
      <t>カンリ</t>
    </rPh>
    <rPh sb="6" eb="8">
      <t>デキ</t>
    </rPh>
    <rPh sb="9" eb="10">
      <t>コト</t>
    </rPh>
    <rPh sb="14" eb="17">
      <t>セイヒンメイ</t>
    </rPh>
    <rPh sb="18" eb="20">
      <t>ヨウリョウ</t>
    </rPh>
    <rPh sb="21" eb="23">
      <t>ノウド</t>
    </rPh>
    <rPh sb="24" eb="26">
      <t>ホンスウ</t>
    </rPh>
    <phoneticPr fontId="19"/>
  </si>
  <si>
    <t>上記調乳の管理に伴い、必要帳票の出力が可能な事
　　（調乳集計表・調乳患者一覧）</t>
    <rPh sb="0" eb="2">
      <t>ジョウキ</t>
    </rPh>
    <rPh sb="2" eb="3">
      <t>チョウ</t>
    </rPh>
    <rPh sb="3" eb="4">
      <t>ニュウ</t>
    </rPh>
    <rPh sb="5" eb="7">
      <t>カンリ</t>
    </rPh>
    <rPh sb="8" eb="9">
      <t>トモナ</t>
    </rPh>
    <rPh sb="11" eb="13">
      <t>ヒツヨウ</t>
    </rPh>
    <rPh sb="13" eb="15">
      <t>チョウヒョウ</t>
    </rPh>
    <rPh sb="16" eb="18">
      <t>シュツリョク</t>
    </rPh>
    <rPh sb="19" eb="21">
      <t>カノウ</t>
    </rPh>
    <rPh sb="22" eb="23">
      <t>コト</t>
    </rPh>
    <rPh sb="27" eb="28">
      <t>チョウ</t>
    </rPh>
    <rPh sb="28" eb="29">
      <t>ニュウ</t>
    </rPh>
    <rPh sb="29" eb="31">
      <t>シュウケイ</t>
    </rPh>
    <rPh sb="31" eb="32">
      <t>ヒョウ</t>
    </rPh>
    <rPh sb="33" eb="34">
      <t>チョウ</t>
    </rPh>
    <rPh sb="34" eb="35">
      <t>ニュウ</t>
    </rPh>
    <rPh sb="35" eb="37">
      <t>カンジャ</t>
    </rPh>
    <rPh sb="37" eb="39">
      <t>イチラン</t>
    </rPh>
    <phoneticPr fontId="19"/>
  </si>
  <si>
    <t>調乳ラベルが出力できること。</t>
    <rPh sb="0" eb="2">
      <t>チョウニュウ</t>
    </rPh>
    <rPh sb="6" eb="8">
      <t>シュツリョク</t>
    </rPh>
    <phoneticPr fontId="19"/>
  </si>
  <si>
    <t>病棟毎に予備乳と空瓶の管理ができること</t>
    <rPh sb="0" eb="2">
      <t>ビョウトウ</t>
    </rPh>
    <rPh sb="2" eb="3">
      <t>ゴト</t>
    </rPh>
    <rPh sb="4" eb="6">
      <t>ヨビ</t>
    </rPh>
    <rPh sb="6" eb="7">
      <t>ニュウ</t>
    </rPh>
    <rPh sb="8" eb="10">
      <t>アキビン</t>
    </rPh>
    <rPh sb="11" eb="13">
      <t>カンリ</t>
    </rPh>
    <phoneticPr fontId="19"/>
  </si>
  <si>
    <t>濃厚流動食（補助食品）の管理が出来る事
　　（製品名・回数・一回量）</t>
    <rPh sb="0" eb="2">
      <t>ノウコウ</t>
    </rPh>
    <rPh sb="2" eb="4">
      <t>リュウドウ</t>
    </rPh>
    <rPh sb="4" eb="5">
      <t>ショク</t>
    </rPh>
    <rPh sb="6" eb="8">
      <t>ホジョ</t>
    </rPh>
    <rPh sb="8" eb="10">
      <t>ショクヒン</t>
    </rPh>
    <rPh sb="12" eb="14">
      <t>カンリ</t>
    </rPh>
    <rPh sb="15" eb="17">
      <t>デキ</t>
    </rPh>
    <rPh sb="18" eb="19">
      <t>コト</t>
    </rPh>
    <rPh sb="23" eb="26">
      <t>セイヒンメイ</t>
    </rPh>
    <rPh sb="27" eb="29">
      <t>カイスウ</t>
    </rPh>
    <rPh sb="30" eb="32">
      <t>イッカイ</t>
    </rPh>
    <rPh sb="32" eb="33">
      <t>リョウ</t>
    </rPh>
    <phoneticPr fontId="19"/>
  </si>
  <si>
    <t>上記濃厚流動食の管理に伴い、必要帳票の出力が可能な事
　　（濃厚流動食集計表・濃厚流動食患者一覧・食札）</t>
    <rPh sb="0" eb="2">
      <t>ジョウキ</t>
    </rPh>
    <rPh sb="2" eb="4">
      <t>ノウコウ</t>
    </rPh>
    <rPh sb="4" eb="7">
      <t>リュウドウショク</t>
    </rPh>
    <rPh sb="8" eb="10">
      <t>カンリ</t>
    </rPh>
    <rPh sb="11" eb="12">
      <t>トモナ</t>
    </rPh>
    <rPh sb="14" eb="16">
      <t>ヒツヨウ</t>
    </rPh>
    <rPh sb="16" eb="18">
      <t>チョウヒョウ</t>
    </rPh>
    <rPh sb="19" eb="21">
      <t>シュツリョク</t>
    </rPh>
    <rPh sb="22" eb="24">
      <t>カノウ</t>
    </rPh>
    <rPh sb="25" eb="26">
      <t>コト</t>
    </rPh>
    <rPh sb="30" eb="32">
      <t>ノウコウ</t>
    </rPh>
    <rPh sb="32" eb="35">
      <t>リュウドウショク</t>
    </rPh>
    <rPh sb="35" eb="37">
      <t>シュウケイ</t>
    </rPh>
    <rPh sb="37" eb="38">
      <t>ヒョウ</t>
    </rPh>
    <rPh sb="39" eb="41">
      <t>ノウコウ</t>
    </rPh>
    <rPh sb="41" eb="43">
      <t>リュウドウ</t>
    </rPh>
    <rPh sb="43" eb="44">
      <t>ショク</t>
    </rPh>
    <rPh sb="44" eb="46">
      <t>カンジャ</t>
    </rPh>
    <rPh sb="46" eb="48">
      <t>イチラン</t>
    </rPh>
    <rPh sb="49" eb="50">
      <t>ショク</t>
    </rPh>
    <rPh sb="50" eb="51">
      <t>サツ</t>
    </rPh>
    <phoneticPr fontId="19"/>
  </si>
  <si>
    <t>献立管理</t>
    <rPh sb="0" eb="2">
      <t>コンダテ</t>
    </rPh>
    <rPh sb="2" eb="4">
      <t>カンリ</t>
    </rPh>
    <phoneticPr fontId="19"/>
  </si>
  <si>
    <t>献立の登録・修正・削除が簡単にできること。</t>
  </si>
  <si>
    <t>献立は予定、実施献立両方を管理でき、サイクルメニューに対応していること。</t>
    <rPh sb="27" eb="29">
      <t>タイオウ</t>
    </rPh>
    <phoneticPr fontId="19"/>
  </si>
  <si>
    <t>献立作成状況を一覧表示でき、献立未入力食種の把握が簡単にできること。</t>
  </si>
  <si>
    <t>献立作成時、栄養価、糖尿単位、腎臓単位、予定材料費を見ながら（各数値を表示する時、料理、食品の表示が消えてはならない）料理及び食品の入力・変更等ができること。</t>
  </si>
  <si>
    <t>栄養価は朝・昼・夕・間食・１日計・目標・料理・食品のそれぞれの表示が同時にできること。</t>
  </si>
  <si>
    <t>献立作成時、1日の栄養価は総括成分表、アミノ酸組成、脂肪酸組成のすべての栄養価が計算できること。</t>
  </si>
  <si>
    <t>献立作成時、基準となる食種の献立を同時に対比表示（他食種の献立内容及び他日付の献立内容）でき、自由にコピー編集ができること。</t>
    <rPh sb="17" eb="19">
      <t>ドウジ</t>
    </rPh>
    <rPh sb="25" eb="26">
      <t>タ</t>
    </rPh>
    <rPh sb="26" eb="27">
      <t>ショク</t>
    </rPh>
    <rPh sb="27" eb="28">
      <t>シュ</t>
    </rPh>
    <rPh sb="29" eb="31">
      <t>コンダテ</t>
    </rPh>
    <rPh sb="31" eb="33">
      <t>ナイヨウ</t>
    </rPh>
    <rPh sb="33" eb="34">
      <t>オヨ</t>
    </rPh>
    <rPh sb="35" eb="36">
      <t>タ</t>
    </rPh>
    <rPh sb="36" eb="38">
      <t>ヒヅケ</t>
    </rPh>
    <rPh sb="39" eb="41">
      <t>コンダテ</t>
    </rPh>
    <rPh sb="41" eb="43">
      <t>ナイヨウ</t>
    </rPh>
    <phoneticPr fontId="19"/>
  </si>
  <si>
    <t>献立作成時、栄養素は献立種別（食種）に任意に21種類まで、食品成分表より自由に選択し表示順を設定することができること。</t>
  </si>
  <si>
    <t>献立作成中、新規の料理マスタの作成が可能であり、料理変更をしたい時、形態別（煮物、焼物等）の料理参照ができること。</t>
  </si>
  <si>
    <t>献立作成時、使用した食品に対し、りんご1個、みかん1/2個等の入力ができ現場用の献立表に反映できること。</t>
  </si>
  <si>
    <t>献立作成時、食品検索はカナ、名前、食品群別にでき、料理検索はカナ、名前、成分量、分類（煮物、焼物、汁物等）別にできること。</t>
    <rPh sb="36" eb="38">
      <t>セイブン</t>
    </rPh>
    <rPh sb="38" eb="39">
      <t>リョウ</t>
    </rPh>
    <phoneticPr fontId="19"/>
  </si>
  <si>
    <t>料理マスタおよび食品マスタの検索では、空番の検索も行えること。</t>
    <rPh sb="0" eb="2">
      <t>リョウリ</t>
    </rPh>
    <rPh sb="8" eb="10">
      <t>ショクヒン</t>
    </rPh>
    <rPh sb="14" eb="16">
      <t>ケンサク</t>
    </rPh>
    <rPh sb="19" eb="20">
      <t>アキ</t>
    </rPh>
    <rPh sb="20" eb="21">
      <t>バン</t>
    </rPh>
    <rPh sb="22" eb="24">
      <t>ケンサク</t>
    </rPh>
    <rPh sb="25" eb="26">
      <t>オコナ</t>
    </rPh>
    <phoneticPr fontId="19"/>
  </si>
  <si>
    <t>献立は一画面7食種ずつの入力、修正及び登録ができること。</t>
    <rPh sb="0" eb="2">
      <t>コンダテ</t>
    </rPh>
    <rPh sb="3" eb="4">
      <t>1</t>
    </rPh>
    <rPh sb="4" eb="6">
      <t>ガメン</t>
    </rPh>
    <rPh sb="7" eb="8">
      <t>ショク</t>
    </rPh>
    <rPh sb="8" eb="9">
      <t>シュ</t>
    </rPh>
    <rPh sb="12" eb="14">
      <t>ニュウリョク</t>
    </rPh>
    <rPh sb="15" eb="17">
      <t>シュウセイ</t>
    </rPh>
    <rPh sb="17" eb="18">
      <t>オヨ</t>
    </rPh>
    <rPh sb="19" eb="21">
      <t>トウロク</t>
    </rPh>
    <phoneticPr fontId="19"/>
  </si>
  <si>
    <t>献立は一画面7日間での入力、修正及び登録ができること。また、料理分類・料理・食品群・食品での重複チェックが可能なこと。</t>
    <rPh sb="0" eb="2">
      <t>コンダテ</t>
    </rPh>
    <rPh sb="3" eb="6">
      <t>イチガメン</t>
    </rPh>
    <rPh sb="7" eb="8">
      <t>ニチ</t>
    </rPh>
    <rPh sb="8" eb="9">
      <t>カン</t>
    </rPh>
    <rPh sb="11" eb="13">
      <t>ニュウリョク</t>
    </rPh>
    <rPh sb="14" eb="16">
      <t>シュウセイ</t>
    </rPh>
    <rPh sb="16" eb="17">
      <t>オヨ</t>
    </rPh>
    <rPh sb="18" eb="20">
      <t>トウロク</t>
    </rPh>
    <rPh sb="30" eb="32">
      <t>リョウリ</t>
    </rPh>
    <rPh sb="32" eb="34">
      <t>ブンルイ</t>
    </rPh>
    <rPh sb="35" eb="37">
      <t>リョウリ</t>
    </rPh>
    <rPh sb="38" eb="40">
      <t>ショクヒン</t>
    </rPh>
    <rPh sb="40" eb="41">
      <t>グン</t>
    </rPh>
    <rPh sb="42" eb="44">
      <t>ショクヒン</t>
    </rPh>
    <rPh sb="46" eb="48">
      <t>チョウフク</t>
    </rPh>
    <rPh sb="53" eb="55">
      <t>カノウ</t>
    </rPh>
    <phoneticPr fontId="19"/>
  </si>
  <si>
    <t>献立は一画面7食種、7日間で献立の組合せ表示が可能で、かつ献立の入力、修正及び登録ができること。</t>
  </si>
  <si>
    <t>献立は一画面3食種でツリー形式で料理構成の表示、非表示の切替を行うことができ、かつ献立の入力、修正及び登録ができること。</t>
  </si>
  <si>
    <t>間食は食種毎、朝（10時頃）、昼（3時頃）、夕（8時頃）自由に設定できること。</t>
    <rPh sb="0" eb="2">
      <t>カンショク</t>
    </rPh>
    <rPh sb="3" eb="4">
      <t>ショク</t>
    </rPh>
    <rPh sb="4" eb="5">
      <t>タネ</t>
    </rPh>
    <rPh sb="5" eb="6">
      <t>ゴト</t>
    </rPh>
    <rPh sb="7" eb="8">
      <t>アサ</t>
    </rPh>
    <rPh sb="11" eb="12">
      <t>ジ</t>
    </rPh>
    <rPh sb="12" eb="13">
      <t>コロ</t>
    </rPh>
    <rPh sb="15" eb="16">
      <t>ヒル</t>
    </rPh>
    <rPh sb="18" eb="19">
      <t>ジ</t>
    </rPh>
    <rPh sb="19" eb="20">
      <t>コロ</t>
    </rPh>
    <rPh sb="22" eb="23">
      <t>ユウ</t>
    </rPh>
    <rPh sb="25" eb="26">
      <t>ジ</t>
    </rPh>
    <rPh sb="26" eb="27">
      <t>コロ</t>
    </rPh>
    <rPh sb="28" eb="30">
      <t>ジユウ</t>
    </rPh>
    <rPh sb="31" eb="33">
      <t>セッテイ</t>
    </rPh>
    <phoneticPr fontId="19"/>
  </si>
  <si>
    <t>予定献立は本体内に全食種2年以上のデータを常駐できること。</t>
    <rPh sb="14" eb="16">
      <t>イジョウ</t>
    </rPh>
    <phoneticPr fontId="19"/>
  </si>
  <si>
    <t xml:space="preserve"> 献立入力軽減の為、編集機能を持つこと。
１）１食毎、１日毎、日付幅指定により、ある食種から指定
    範囲食種へのコピー
２）食品/料理の指定範囲食種及び日付における一括変更、
    挿入及び差替え
３）日付毎の交換
４）料理単位指定によりコピー（例：糖尿食のみそ汁は常食
    からコピー、焼魚は高血圧食からコピー等）
５）コピー時に可食量の調整が可能な事（例：可食量を1/2にしてコピー等）</t>
    <rPh sb="170" eb="171">
      <t>ジ</t>
    </rPh>
    <rPh sb="172" eb="173">
      <t>カ</t>
    </rPh>
    <phoneticPr fontId="19"/>
  </si>
  <si>
    <t>１ページに複数の食種の献立表は1ページに２～８食種指示した食種順に並べることができ、下記の設定で出力できること。また、間食のある食種は間食の印刷ができること。
１） 栄養価出力　　　　有/無
２） 主食出力　　　　　する/しない
３） 人数　　　　　　　食事箋人数/発注人数
４） 印鑑欄の出力　　　する/しない
５） 文字サイズ　　　 食品、料理の文字サイズ9ポイント
                     ～18ポイントの設定
６） 文字体　　　　　 明朝体／ゴシック体
７） 改頁　　　　　　　食区分毎に改頁</t>
    <rPh sb="5" eb="7">
      <t>フクスウ</t>
    </rPh>
    <rPh sb="8" eb="9">
      <t>ショク</t>
    </rPh>
    <rPh sb="9" eb="10">
      <t>シュ</t>
    </rPh>
    <rPh sb="11" eb="13">
      <t>コンダテ</t>
    </rPh>
    <rPh sb="13" eb="14">
      <t>ヒョウ</t>
    </rPh>
    <rPh sb="59" eb="61">
      <t>カンショク</t>
    </rPh>
    <rPh sb="64" eb="65">
      <t>ショク</t>
    </rPh>
    <rPh sb="65" eb="66">
      <t>シュ</t>
    </rPh>
    <rPh sb="67" eb="69">
      <t>カンショク</t>
    </rPh>
    <rPh sb="70" eb="72">
      <t>インサツ</t>
    </rPh>
    <rPh sb="243" eb="245">
      <t>カイページ</t>
    </rPh>
    <rPh sb="252" eb="253">
      <t>ショク</t>
    </rPh>
    <rPh sb="253" eb="255">
      <t>クブン</t>
    </rPh>
    <rPh sb="255" eb="256">
      <t>マイ</t>
    </rPh>
    <rPh sb="257" eb="259">
      <t>カイページ</t>
    </rPh>
    <phoneticPr fontId="19"/>
  </si>
  <si>
    <t>献立表に写真を挿入できること。</t>
    <rPh sb="0" eb="2">
      <t>コンダテ</t>
    </rPh>
    <rPh sb="2" eb="3">
      <t>ヒョウ</t>
    </rPh>
    <rPh sb="4" eb="6">
      <t>シャシン</t>
    </rPh>
    <rPh sb="7" eb="9">
      <t>ソウニュウ</t>
    </rPh>
    <phoneticPr fontId="5"/>
  </si>
  <si>
    <t>選択メニューに対応していること</t>
    <rPh sb="0" eb="2">
      <t>センタク</t>
    </rPh>
    <rPh sb="7" eb="9">
      <t>タイオウ</t>
    </rPh>
    <phoneticPr fontId="19"/>
  </si>
  <si>
    <t>選択メニュー回答の入力は患者一人に対し、一週間等のまとめ入力ができること</t>
    <rPh sb="0" eb="2">
      <t>センタク</t>
    </rPh>
    <rPh sb="6" eb="8">
      <t>カイトウ</t>
    </rPh>
    <rPh sb="9" eb="11">
      <t>ニュウリョク</t>
    </rPh>
    <rPh sb="12" eb="14">
      <t>カンジャ</t>
    </rPh>
    <rPh sb="14" eb="16">
      <t>ヒトリ</t>
    </rPh>
    <rPh sb="17" eb="18">
      <t>タイ</t>
    </rPh>
    <rPh sb="20" eb="23">
      <t>イッシュウカン</t>
    </rPh>
    <rPh sb="23" eb="24">
      <t>トウ</t>
    </rPh>
    <rPh sb="28" eb="30">
      <t>ニュウリョク</t>
    </rPh>
    <phoneticPr fontId="19"/>
  </si>
  <si>
    <t>アレルギー、合併症等の患者は患者個人の献立が作成でき、現場指示書、発注書等へ自動的に反映すること</t>
    <rPh sb="6" eb="9">
      <t>ガッペイショウ</t>
    </rPh>
    <rPh sb="9" eb="10">
      <t>トウ</t>
    </rPh>
    <rPh sb="11" eb="13">
      <t>カンジャ</t>
    </rPh>
    <rPh sb="14" eb="16">
      <t>カンジャ</t>
    </rPh>
    <rPh sb="16" eb="18">
      <t>コジン</t>
    </rPh>
    <rPh sb="19" eb="21">
      <t>コンダテ</t>
    </rPh>
    <rPh sb="22" eb="24">
      <t>サクセイ</t>
    </rPh>
    <rPh sb="27" eb="29">
      <t>ゲンバ</t>
    </rPh>
    <rPh sb="29" eb="31">
      <t>シジ</t>
    </rPh>
    <rPh sb="31" eb="32">
      <t>ショ</t>
    </rPh>
    <rPh sb="33" eb="35">
      <t>ハッチュウ</t>
    </rPh>
    <rPh sb="35" eb="36">
      <t>ショ</t>
    </rPh>
    <rPh sb="36" eb="37">
      <t>トウ</t>
    </rPh>
    <rPh sb="38" eb="41">
      <t>ジドウテキ</t>
    </rPh>
    <rPh sb="42" eb="44">
      <t>ハンエイ</t>
    </rPh>
    <phoneticPr fontId="19"/>
  </si>
  <si>
    <t>献立作成画面上でコメント対応（カリウム制限、肉禁等）の料理の作成及び修正が簡単にできること</t>
    <rPh sb="0" eb="2">
      <t>コンダテ</t>
    </rPh>
    <rPh sb="2" eb="4">
      <t>サクセイ</t>
    </rPh>
    <rPh sb="4" eb="6">
      <t>ガメン</t>
    </rPh>
    <rPh sb="6" eb="7">
      <t>ジョウ</t>
    </rPh>
    <rPh sb="12" eb="14">
      <t>タイオウ</t>
    </rPh>
    <rPh sb="19" eb="21">
      <t>セイゲン</t>
    </rPh>
    <rPh sb="22" eb="23">
      <t>ニク</t>
    </rPh>
    <rPh sb="23" eb="24">
      <t>キン</t>
    </rPh>
    <rPh sb="24" eb="25">
      <t>ナド</t>
    </rPh>
    <rPh sb="27" eb="29">
      <t>リョウリ</t>
    </rPh>
    <rPh sb="30" eb="32">
      <t>サクセイ</t>
    </rPh>
    <rPh sb="32" eb="33">
      <t>オヨ</t>
    </rPh>
    <rPh sb="34" eb="36">
      <t>シュウセイ</t>
    </rPh>
    <rPh sb="37" eb="39">
      <t>カンタン</t>
    </rPh>
    <phoneticPr fontId="19"/>
  </si>
  <si>
    <t>選択メニュー表は料理写真を出力できること。</t>
  </si>
  <si>
    <t>病棟掲示のメニュー表はイラスト又は写真の出力ができること。イラスト又は写真は600程度内蔵していること。</t>
  </si>
  <si>
    <t>病棟掲示のメニュー表は、7日・10日・2週間で印刷できること。
また以下の条件で印刷が可能なこと
１）栄養価出力　あり/なし
２）文字サイズ　10ポイント～18ポイント
３）文字体　　　明朝体/ゴシック体
４）用紙サイズ　B5～A3
５）間食　　　　あり/なし</t>
    <rPh sb="0" eb="2">
      <t>ビョウトウ</t>
    </rPh>
    <rPh sb="2" eb="4">
      <t>ケイジ</t>
    </rPh>
    <rPh sb="9" eb="10">
      <t>ヒョウ</t>
    </rPh>
    <rPh sb="13" eb="14">
      <t>ニチ</t>
    </rPh>
    <rPh sb="17" eb="18">
      <t>ニチ</t>
    </rPh>
    <rPh sb="20" eb="22">
      <t>シュウカン</t>
    </rPh>
    <rPh sb="23" eb="25">
      <t>インサツ</t>
    </rPh>
    <rPh sb="34" eb="36">
      <t>イカ</t>
    </rPh>
    <rPh sb="37" eb="39">
      <t>ジョウケン</t>
    </rPh>
    <rPh sb="40" eb="42">
      <t>インサツ</t>
    </rPh>
    <rPh sb="43" eb="45">
      <t>カノウ</t>
    </rPh>
    <rPh sb="51" eb="53">
      <t>エイヨウ</t>
    </rPh>
    <rPh sb="53" eb="54">
      <t>カ</t>
    </rPh>
    <rPh sb="54" eb="56">
      <t>シュツリョク</t>
    </rPh>
    <rPh sb="65" eb="67">
      <t>モジ</t>
    </rPh>
    <rPh sb="87" eb="89">
      <t>モジ</t>
    </rPh>
    <rPh sb="89" eb="90">
      <t>タイ</t>
    </rPh>
    <rPh sb="93" eb="96">
      <t>ミンチョウタイ</t>
    </rPh>
    <rPh sb="101" eb="102">
      <t>タイ</t>
    </rPh>
    <rPh sb="105" eb="107">
      <t>ヨウシ</t>
    </rPh>
    <rPh sb="119" eb="121">
      <t>カンショク</t>
    </rPh>
    <phoneticPr fontId="19"/>
  </si>
  <si>
    <t>期間指定し、献立に使用している料理、食品コードにて検索が可能なこと。</t>
  </si>
  <si>
    <t>調理指示書は各食毎に料理名、食品名、１人分量、食種別に出力できること。</t>
  </si>
  <si>
    <t>現場指示関連表の料理、食品は設定により出力有・無が可能であること。</t>
    <rPh sb="0" eb="2">
      <t>ゲンバ</t>
    </rPh>
    <rPh sb="2" eb="4">
      <t>シジ</t>
    </rPh>
    <rPh sb="4" eb="6">
      <t>カンレン</t>
    </rPh>
    <rPh sb="6" eb="7">
      <t>ヒョウ</t>
    </rPh>
    <rPh sb="8" eb="10">
      <t>リョウリ</t>
    </rPh>
    <rPh sb="11" eb="13">
      <t>ショクヒン</t>
    </rPh>
    <rPh sb="14" eb="16">
      <t>セッテイ</t>
    </rPh>
    <rPh sb="19" eb="21">
      <t>シュツリョク</t>
    </rPh>
    <rPh sb="21" eb="22">
      <t>ユウ</t>
    </rPh>
    <rPh sb="23" eb="24">
      <t>ナ</t>
    </rPh>
    <rPh sb="25" eb="27">
      <t>カノウ</t>
    </rPh>
    <phoneticPr fontId="19"/>
  </si>
  <si>
    <t>登録された献立データより加熱加工記録簿の作成ができること。</t>
    <rPh sb="0" eb="2">
      <t>トウロク</t>
    </rPh>
    <rPh sb="5" eb="7">
      <t>コンダテ</t>
    </rPh>
    <rPh sb="12" eb="14">
      <t>カネツ</t>
    </rPh>
    <rPh sb="14" eb="16">
      <t>カコウ</t>
    </rPh>
    <rPh sb="16" eb="18">
      <t>キロク</t>
    </rPh>
    <rPh sb="18" eb="19">
      <t>ボ</t>
    </rPh>
    <rPh sb="20" eb="22">
      <t>サクセイ</t>
    </rPh>
    <phoneticPr fontId="19"/>
  </si>
  <si>
    <t>検食簿、給食日誌に献立が反映すること。</t>
  </si>
  <si>
    <t>個人毎の摂取状況管理ができること。</t>
    <rPh sb="0" eb="2">
      <t>コジン</t>
    </rPh>
    <rPh sb="2" eb="3">
      <t>マイ</t>
    </rPh>
    <rPh sb="4" eb="6">
      <t>セッシュ</t>
    </rPh>
    <rPh sb="6" eb="8">
      <t>ジョウキョウ</t>
    </rPh>
    <rPh sb="8" eb="10">
      <t>カンリ</t>
    </rPh>
    <phoneticPr fontId="19"/>
  </si>
  <si>
    <t>摂取状況は個人指定、期間幅指定の栄養価を表示及び印刷できること。</t>
    <rPh sb="0" eb="2">
      <t>セッシュ</t>
    </rPh>
    <rPh sb="2" eb="4">
      <t>ジョウキョウ</t>
    </rPh>
    <rPh sb="5" eb="7">
      <t>コジン</t>
    </rPh>
    <rPh sb="7" eb="9">
      <t>シテイ</t>
    </rPh>
    <rPh sb="10" eb="12">
      <t>キカン</t>
    </rPh>
    <rPh sb="12" eb="13">
      <t>ハバ</t>
    </rPh>
    <rPh sb="13" eb="15">
      <t>シテイ</t>
    </rPh>
    <rPh sb="16" eb="18">
      <t>エイヨウ</t>
    </rPh>
    <rPh sb="18" eb="19">
      <t>カ</t>
    </rPh>
    <rPh sb="20" eb="22">
      <t>ヒョウジ</t>
    </rPh>
    <rPh sb="22" eb="23">
      <t>オヨ</t>
    </rPh>
    <rPh sb="24" eb="26">
      <t>インサツ</t>
    </rPh>
    <phoneticPr fontId="19"/>
  </si>
  <si>
    <t>患者個人の献立作成時、患者様の食種・コメント対応内容が反映された献立が自動表示されること。また、患者の食事情報が献立作成画面上で確認できること。</t>
  </si>
  <si>
    <t>患者個人の献立は一画面7日間での入力、修正及び登録ができること。</t>
  </si>
  <si>
    <t>患者個人の献立を同一患者の別日付や別患者へ期間指定にて一括コピーできること</t>
  </si>
  <si>
    <t>献立作成時に、コメントと日付を条件として個人献立作成患者の抽出を行う事で、１料理毎に献立をコピーできること。</t>
  </si>
  <si>
    <t>単一日付・単一献立管理の献立入力画面では、Undo機能にて3回まで変更内容を戻せること。</t>
  </si>
  <si>
    <t>献立一覧入力画面ではドラッグ＆ドロップにて料理単位でのコピーと、移動が可能なこと。</t>
  </si>
  <si>
    <t>指定した期間内に指定した料理、料理分類、食品、食品群が登録されているかチェックする機能を有すること。</t>
    <rPh sb="12" eb="14">
      <t>リョウリ</t>
    </rPh>
    <rPh sb="15" eb="17">
      <t>リョウリ</t>
    </rPh>
    <rPh sb="17" eb="19">
      <t>ブンルイ</t>
    </rPh>
    <rPh sb="23" eb="25">
      <t>ショクヒン</t>
    </rPh>
    <rPh sb="25" eb="26">
      <t>グン</t>
    </rPh>
    <phoneticPr fontId="19"/>
  </si>
  <si>
    <t>食品成分表改定時（栄養素の追加、栄養価の変更）は、マスタ設定、またはCD媒体の更新等の対応が可能であること。</t>
  </si>
  <si>
    <t>献立上で、設定された調理日開始日に従い、現場指示書、発注書に調理日に基づいた印刷機能に連動すること。</t>
    <rPh sb="0" eb="2">
      <t>コンダテ</t>
    </rPh>
    <rPh sb="2" eb="3">
      <t>ジョウ</t>
    </rPh>
    <rPh sb="5" eb="7">
      <t>セッテイ</t>
    </rPh>
    <rPh sb="10" eb="12">
      <t>チョウリ</t>
    </rPh>
    <rPh sb="12" eb="13">
      <t>ビ</t>
    </rPh>
    <rPh sb="13" eb="16">
      <t>カイシビ</t>
    </rPh>
    <rPh sb="17" eb="18">
      <t>シタガ</t>
    </rPh>
    <rPh sb="20" eb="22">
      <t>ゲンバ</t>
    </rPh>
    <rPh sb="22" eb="25">
      <t>シジショ</t>
    </rPh>
    <rPh sb="26" eb="29">
      <t>ハッチュウショ</t>
    </rPh>
    <rPh sb="30" eb="32">
      <t>チョウリ</t>
    </rPh>
    <rPh sb="32" eb="33">
      <t>ビ</t>
    </rPh>
    <rPh sb="34" eb="35">
      <t>モト</t>
    </rPh>
    <rPh sb="38" eb="40">
      <t>インサツ</t>
    </rPh>
    <rPh sb="40" eb="42">
      <t>キノウ</t>
    </rPh>
    <rPh sb="43" eb="45">
      <t>レンドウ</t>
    </rPh>
    <phoneticPr fontId="19"/>
  </si>
  <si>
    <t>アレルギー、合併症等の患者は患者個人の献立が作成でき、現場指示書、発注書等へ自動的に反映すること。</t>
  </si>
  <si>
    <t>献立作成画面上でコメント対応(カリウム制限、肉禁等)の料理の作成及び修正が簡単にできること。</t>
  </si>
  <si>
    <t>材料管理</t>
    <rPh sb="0" eb="2">
      <t>ザイリョウ</t>
    </rPh>
    <rPh sb="2" eb="4">
      <t>カンリ</t>
    </rPh>
    <phoneticPr fontId="19"/>
  </si>
  <si>
    <t>食品は即日、準貯蔵（数日の冷蔵品等）、貯蔵の3区分で管理できること</t>
    <rPh sb="0" eb="2">
      <t>ショクヒン</t>
    </rPh>
    <rPh sb="3" eb="5">
      <t>ソクジツ</t>
    </rPh>
    <rPh sb="6" eb="7">
      <t>ジュン</t>
    </rPh>
    <rPh sb="7" eb="9">
      <t>チョゾウ</t>
    </rPh>
    <rPh sb="10" eb="12">
      <t>スウジツ</t>
    </rPh>
    <rPh sb="13" eb="15">
      <t>レイゾウ</t>
    </rPh>
    <rPh sb="15" eb="16">
      <t>ヒン</t>
    </rPh>
    <rPh sb="16" eb="17">
      <t>トウ</t>
    </rPh>
    <rPh sb="19" eb="21">
      <t>チョゾウ</t>
    </rPh>
    <rPh sb="23" eb="25">
      <t>クブン</t>
    </rPh>
    <rPh sb="26" eb="28">
      <t>カンリ</t>
    </rPh>
    <phoneticPr fontId="19"/>
  </si>
  <si>
    <t>貯蔵食品は先入れ先出し法とし、旧単価分が終わり次第、自動的に新単価に更新できること</t>
    <rPh sb="0" eb="2">
      <t>チョゾウ</t>
    </rPh>
    <rPh sb="2" eb="4">
      <t>ショクヒン</t>
    </rPh>
    <rPh sb="5" eb="7">
      <t>サキイ</t>
    </rPh>
    <rPh sb="8" eb="10">
      <t>サキダ</t>
    </rPh>
    <rPh sb="11" eb="12">
      <t>ホウ</t>
    </rPh>
    <rPh sb="15" eb="16">
      <t>キュウ</t>
    </rPh>
    <rPh sb="16" eb="18">
      <t>タンカ</t>
    </rPh>
    <rPh sb="18" eb="19">
      <t>ブン</t>
    </rPh>
    <rPh sb="20" eb="21">
      <t>オ</t>
    </rPh>
    <rPh sb="23" eb="25">
      <t>シダイ</t>
    </rPh>
    <rPh sb="26" eb="29">
      <t>ジドウテキ</t>
    </rPh>
    <rPh sb="30" eb="31">
      <t>シン</t>
    </rPh>
    <rPh sb="31" eb="33">
      <t>タンカ</t>
    </rPh>
    <rPh sb="34" eb="36">
      <t>コウシン</t>
    </rPh>
    <phoneticPr fontId="19"/>
  </si>
  <si>
    <t>貯蔵食品は廃棄処理（油、缶詰類等）ができ廃棄分は食材費に反映すること。但し栄養価へは反映させない</t>
    <rPh sb="0" eb="2">
      <t>チョゾウ</t>
    </rPh>
    <rPh sb="2" eb="4">
      <t>ショクヒン</t>
    </rPh>
    <rPh sb="5" eb="7">
      <t>ハイキ</t>
    </rPh>
    <rPh sb="7" eb="9">
      <t>ショリ</t>
    </rPh>
    <rPh sb="10" eb="11">
      <t>アブラ</t>
    </rPh>
    <rPh sb="12" eb="14">
      <t>カンヅメ</t>
    </rPh>
    <rPh sb="14" eb="15">
      <t>ルイ</t>
    </rPh>
    <rPh sb="15" eb="16">
      <t>トウ</t>
    </rPh>
    <rPh sb="20" eb="22">
      <t>ハイキ</t>
    </rPh>
    <rPh sb="22" eb="23">
      <t>ブン</t>
    </rPh>
    <rPh sb="24" eb="26">
      <t>ショクザイ</t>
    </rPh>
    <rPh sb="26" eb="27">
      <t>ヒ</t>
    </rPh>
    <rPh sb="28" eb="30">
      <t>ハンエイ</t>
    </rPh>
    <rPh sb="35" eb="36">
      <t>タダ</t>
    </rPh>
    <rPh sb="37" eb="39">
      <t>エイヨウ</t>
    </rPh>
    <rPh sb="39" eb="40">
      <t>カ</t>
    </rPh>
    <rPh sb="42" eb="44">
      <t>ハンエイ</t>
    </rPh>
    <phoneticPr fontId="19"/>
  </si>
  <si>
    <t>在庫食品自動引き落とし処理により作成された入出庫データは、食品毎に月末時又は随時、現在庫量をもとに一括修正できること</t>
    <rPh sb="0" eb="2">
      <t>ザイコ</t>
    </rPh>
    <rPh sb="2" eb="4">
      <t>ショクヒン</t>
    </rPh>
    <rPh sb="4" eb="6">
      <t>ジドウ</t>
    </rPh>
    <rPh sb="6" eb="7">
      <t>ヒ</t>
    </rPh>
    <rPh sb="8" eb="9">
      <t>オ</t>
    </rPh>
    <rPh sb="11" eb="13">
      <t>ショリ</t>
    </rPh>
    <rPh sb="16" eb="18">
      <t>サクセイ</t>
    </rPh>
    <rPh sb="21" eb="22">
      <t>イ</t>
    </rPh>
    <rPh sb="22" eb="24">
      <t>シュッコ</t>
    </rPh>
    <rPh sb="29" eb="31">
      <t>ショクヒン</t>
    </rPh>
    <rPh sb="31" eb="32">
      <t>マイ</t>
    </rPh>
    <rPh sb="33" eb="35">
      <t>ゲツマツ</t>
    </rPh>
    <rPh sb="35" eb="36">
      <t>トキ</t>
    </rPh>
    <rPh sb="36" eb="37">
      <t>マタ</t>
    </rPh>
    <rPh sb="38" eb="40">
      <t>ズイジ</t>
    </rPh>
    <rPh sb="41" eb="42">
      <t>ウツツ</t>
    </rPh>
    <rPh sb="42" eb="44">
      <t>ザイコ</t>
    </rPh>
    <rPh sb="44" eb="45">
      <t>リョウ</t>
    </rPh>
    <rPh sb="49" eb="51">
      <t>イッカツ</t>
    </rPh>
    <rPh sb="51" eb="53">
      <t>シュウセイ</t>
    </rPh>
    <phoneticPr fontId="19"/>
  </si>
  <si>
    <t>棚卸処理は随時できること。その時の単位は調理単位、発注単位のどちらでも可能であること</t>
    <rPh sb="0" eb="2">
      <t>タナオロシ</t>
    </rPh>
    <rPh sb="2" eb="4">
      <t>ショリ</t>
    </rPh>
    <rPh sb="5" eb="7">
      <t>ズイジ</t>
    </rPh>
    <rPh sb="15" eb="16">
      <t>トキ</t>
    </rPh>
    <rPh sb="17" eb="19">
      <t>タンイ</t>
    </rPh>
    <rPh sb="20" eb="22">
      <t>チョウリ</t>
    </rPh>
    <rPh sb="22" eb="24">
      <t>タンイ</t>
    </rPh>
    <rPh sb="25" eb="27">
      <t>ハッチュウ</t>
    </rPh>
    <rPh sb="27" eb="29">
      <t>タンイ</t>
    </rPh>
    <rPh sb="35" eb="37">
      <t>カノウ</t>
    </rPh>
    <phoneticPr fontId="19"/>
  </si>
  <si>
    <t>見積処理ができること</t>
    <rPh sb="0" eb="2">
      <t>ミツモリ</t>
    </rPh>
    <rPh sb="2" eb="4">
      <t>ショリ</t>
    </rPh>
    <phoneticPr fontId="19"/>
  </si>
  <si>
    <t>見積は1食品に対し10業者の単価比較ができること</t>
    <rPh sb="0" eb="2">
      <t>ミツモリ</t>
    </rPh>
    <rPh sb="4" eb="6">
      <t>ショクヒン</t>
    </rPh>
    <rPh sb="7" eb="8">
      <t>タイ</t>
    </rPh>
    <rPh sb="14" eb="16">
      <t>タンカ</t>
    </rPh>
    <rPh sb="16" eb="18">
      <t>ヒカク</t>
    </rPh>
    <phoneticPr fontId="19"/>
  </si>
  <si>
    <t>見積入力は食品一覧に対し、10業者の単価を一括入力できる機能を持つこと</t>
    <rPh sb="0" eb="2">
      <t>ミツモリ</t>
    </rPh>
    <rPh sb="2" eb="4">
      <t>ニュウリョク</t>
    </rPh>
    <rPh sb="5" eb="7">
      <t>ショクヒン</t>
    </rPh>
    <rPh sb="7" eb="9">
      <t>イチラン</t>
    </rPh>
    <rPh sb="10" eb="11">
      <t>タイ</t>
    </rPh>
    <rPh sb="15" eb="17">
      <t>ギョウシャ</t>
    </rPh>
    <rPh sb="18" eb="20">
      <t>タンカ</t>
    </rPh>
    <rPh sb="21" eb="23">
      <t>イッカツ</t>
    </rPh>
    <rPh sb="23" eb="25">
      <t>ニュウリョク</t>
    </rPh>
    <rPh sb="28" eb="30">
      <t>キノウ</t>
    </rPh>
    <rPh sb="31" eb="32">
      <t>モ</t>
    </rPh>
    <phoneticPr fontId="19"/>
  </si>
  <si>
    <t>見積依頼書は食品毎の見積期間別（15日・1ヶ月・3ヶ月・6ヶ月）に自動的に出力できること。</t>
    <rPh sb="0" eb="2">
      <t>ミツモリ</t>
    </rPh>
    <rPh sb="2" eb="4">
      <t>イライ</t>
    </rPh>
    <rPh sb="4" eb="5">
      <t>ショ</t>
    </rPh>
    <rPh sb="6" eb="8">
      <t>ショクヒン</t>
    </rPh>
    <rPh sb="8" eb="9">
      <t>マイ</t>
    </rPh>
    <rPh sb="10" eb="12">
      <t>ミツモリ</t>
    </rPh>
    <rPh sb="12" eb="14">
      <t>キカン</t>
    </rPh>
    <rPh sb="14" eb="15">
      <t>ベツ</t>
    </rPh>
    <rPh sb="18" eb="19">
      <t>ニチ</t>
    </rPh>
    <rPh sb="22" eb="23">
      <t>ゲツ</t>
    </rPh>
    <rPh sb="26" eb="27">
      <t>ゲツ</t>
    </rPh>
    <rPh sb="30" eb="31">
      <t>ゲツ</t>
    </rPh>
    <rPh sb="33" eb="36">
      <t>ジドウテキ</t>
    </rPh>
    <rPh sb="37" eb="39">
      <t>シュツリョク</t>
    </rPh>
    <phoneticPr fontId="19"/>
  </si>
  <si>
    <t>発注は見積処理の仕入業者及び単価が自動的に反映すること</t>
    <rPh sb="0" eb="2">
      <t>ハッチュウ</t>
    </rPh>
    <rPh sb="3" eb="5">
      <t>ミツモリ</t>
    </rPh>
    <rPh sb="5" eb="7">
      <t>ショリ</t>
    </rPh>
    <rPh sb="8" eb="10">
      <t>シイレ</t>
    </rPh>
    <rPh sb="10" eb="12">
      <t>ギョウシャ</t>
    </rPh>
    <rPh sb="12" eb="13">
      <t>オヨ</t>
    </rPh>
    <rPh sb="14" eb="16">
      <t>タンカ</t>
    </rPh>
    <rPh sb="17" eb="20">
      <t>ジドウテキ</t>
    </rPh>
    <rPh sb="21" eb="23">
      <t>ハンエイ</t>
    </rPh>
    <phoneticPr fontId="19"/>
  </si>
  <si>
    <t>発注集計は何度でもやり直しができ、同一食品を同一期間内で複数業者に発注できること。</t>
    <rPh sb="0" eb="2">
      <t>ハッチュウ</t>
    </rPh>
    <rPh sb="2" eb="4">
      <t>シュウケイ</t>
    </rPh>
    <rPh sb="5" eb="7">
      <t>ナンド</t>
    </rPh>
    <rPh sb="11" eb="12">
      <t>ナオ</t>
    </rPh>
    <rPh sb="17" eb="19">
      <t>ドウイツ</t>
    </rPh>
    <rPh sb="19" eb="21">
      <t>ショクヒン</t>
    </rPh>
    <rPh sb="22" eb="24">
      <t>ドウイツ</t>
    </rPh>
    <rPh sb="24" eb="26">
      <t>キカン</t>
    </rPh>
    <rPh sb="26" eb="27">
      <t>ナイ</t>
    </rPh>
    <rPh sb="28" eb="30">
      <t>フクスウ</t>
    </rPh>
    <rPh sb="30" eb="32">
      <t>ギョウシャ</t>
    </rPh>
    <rPh sb="33" eb="35">
      <t>ハッチュウ</t>
    </rPh>
    <phoneticPr fontId="19"/>
  </si>
  <si>
    <t>発注集計や発注用食数処理は、集計期間と実行日時の履歴を参照できること。</t>
  </si>
  <si>
    <t>指定日の発注を一括で違う仕入先に変更できること</t>
    <rPh sb="0" eb="3">
      <t>シテイビ</t>
    </rPh>
    <rPh sb="4" eb="6">
      <t>ハッチュウ</t>
    </rPh>
    <rPh sb="7" eb="9">
      <t>イッカツ</t>
    </rPh>
    <rPh sb="10" eb="11">
      <t>チガ</t>
    </rPh>
    <rPh sb="12" eb="14">
      <t>シイレ</t>
    </rPh>
    <rPh sb="14" eb="15">
      <t>サキ</t>
    </rPh>
    <rPh sb="16" eb="18">
      <t>ヘンコウ</t>
    </rPh>
    <phoneticPr fontId="19"/>
  </si>
  <si>
    <t>納品日を一括で変更できること</t>
    <rPh sb="0" eb="3">
      <t>ノウヒンビ</t>
    </rPh>
    <rPh sb="4" eb="6">
      <t>イッカツ</t>
    </rPh>
    <rPh sb="7" eb="9">
      <t>ヘンコウ</t>
    </rPh>
    <phoneticPr fontId="19"/>
  </si>
  <si>
    <t>発注時の単位（1g、10g、100g、箱、袋等）は食品毎に設定できること</t>
    <rPh sb="0" eb="2">
      <t>ハッチュウ</t>
    </rPh>
    <rPh sb="2" eb="3">
      <t>ジ</t>
    </rPh>
    <rPh sb="4" eb="6">
      <t>タンイ</t>
    </rPh>
    <rPh sb="19" eb="20">
      <t>ハコ</t>
    </rPh>
    <rPh sb="21" eb="22">
      <t>フクロ</t>
    </rPh>
    <rPh sb="22" eb="23">
      <t>トウ</t>
    </rPh>
    <rPh sb="25" eb="27">
      <t>ショクヒン</t>
    </rPh>
    <rPh sb="27" eb="28">
      <t>マイ</t>
    </rPh>
    <rPh sb="29" eb="31">
      <t>セッテイ</t>
    </rPh>
    <phoneticPr fontId="19"/>
  </si>
  <si>
    <t>発注は常食、軟食、特食の区分、あるいは患者合計のみの区分どちらでも出力ができること</t>
    <rPh sb="0" eb="2">
      <t>ハッチュウ</t>
    </rPh>
    <rPh sb="3" eb="5">
      <t>ジョウショク</t>
    </rPh>
    <rPh sb="6" eb="7">
      <t>ナン</t>
    </rPh>
    <rPh sb="7" eb="8">
      <t>ショク</t>
    </rPh>
    <rPh sb="9" eb="10">
      <t>トク</t>
    </rPh>
    <rPh sb="10" eb="11">
      <t>ショク</t>
    </rPh>
    <rPh sb="12" eb="14">
      <t>クブン</t>
    </rPh>
    <rPh sb="19" eb="21">
      <t>カンジャ</t>
    </rPh>
    <rPh sb="21" eb="23">
      <t>ゴウケイ</t>
    </rPh>
    <rPh sb="26" eb="28">
      <t>クブン</t>
    </rPh>
    <rPh sb="33" eb="35">
      <t>シュツリョク</t>
    </rPh>
    <phoneticPr fontId="19"/>
  </si>
  <si>
    <t>発注量と最終予定必要量の比較が一覧（当日発注チェック表）で随時表示、印刷ができ、食材の無駄を極力無くす仕組みがあること</t>
    <rPh sb="0" eb="2">
      <t>ハッチュウ</t>
    </rPh>
    <rPh sb="2" eb="3">
      <t>リョウ</t>
    </rPh>
    <rPh sb="4" eb="6">
      <t>サイシュウ</t>
    </rPh>
    <rPh sb="6" eb="8">
      <t>ヨテイ</t>
    </rPh>
    <rPh sb="8" eb="10">
      <t>ヒツヨウ</t>
    </rPh>
    <rPh sb="10" eb="11">
      <t>リョウ</t>
    </rPh>
    <rPh sb="12" eb="14">
      <t>ヒカク</t>
    </rPh>
    <rPh sb="15" eb="17">
      <t>イチラン</t>
    </rPh>
    <rPh sb="18" eb="20">
      <t>トウジツ</t>
    </rPh>
    <rPh sb="20" eb="22">
      <t>ハッチュウ</t>
    </rPh>
    <rPh sb="26" eb="27">
      <t>ヒョウ</t>
    </rPh>
    <rPh sb="29" eb="31">
      <t>ズイジ</t>
    </rPh>
    <rPh sb="31" eb="33">
      <t>ヒョウジ</t>
    </rPh>
    <rPh sb="34" eb="36">
      <t>インサツ</t>
    </rPh>
    <rPh sb="40" eb="42">
      <t>ショクザイ</t>
    </rPh>
    <rPh sb="43" eb="45">
      <t>ムダ</t>
    </rPh>
    <rPh sb="46" eb="48">
      <t>キョクリョク</t>
    </rPh>
    <rPh sb="48" eb="49">
      <t>ナ</t>
    </rPh>
    <rPh sb="51" eb="53">
      <t>シク</t>
    </rPh>
    <phoneticPr fontId="19"/>
  </si>
  <si>
    <t>食品は全食品に対して曜日により納品日及び朝・昼・夕の指定ができること（朝・昼使用食品は月～金曜日分は前日の昼まで、土、日曜日は前々日の夕まで等）</t>
    <rPh sb="0" eb="2">
      <t>ショクヒン</t>
    </rPh>
    <rPh sb="3" eb="4">
      <t>ゼン</t>
    </rPh>
    <rPh sb="4" eb="6">
      <t>ショクヒン</t>
    </rPh>
    <rPh sb="7" eb="8">
      <t>タイ</t>
    </rPh>
    <rPh sb="10" eb="12">
      <t>ヨウビ</t>
    </rPh>
    <rPh sb="15" eb="17">
      <t>ノウヒン</t>
    </rPh>
    <rPh sb="17" eb="18">
      <t>ヒ</t>
    </rPh>
    <rPh sb="18" eb="19">
      <t>オヨ</t>
    </rPh>
    <rPh sb="20" eb="21">
      <t>アサ</t>
    </rPh>
    <rPh sb="22" eb="23">
      <t>ヒル</t>
    </rPh>
    <rPh sb="24" eb="25">
      <t>ユウ</t>
    </rPh>
    <rPh sb="26" eb="28">
      <t>シテイ</t>
    </rPh>
    <rPh sb="35" eb="36">
      <t>アサ</t>
    </rPh>
    <rPh sb="37" eb="38">
      <t>ヒル</t>
    </rPh>
    <rPh sb="38" eb="40">
      <t>シヨウ</t>
    </rPh>
    <rPh sb="40" eb="42">
      <t>ショクヒン</t>
    </rPh>
    <rPh sb="43" eb="44">
      <t>ゲツ</t>
    </rPh>
    <rPh sb="45" eb="46">
      <t>キン</t>
    </rPh>
    <rPh sb="46" eb="48">
      <t>ヨウビ</t>
    </rPh>
    <rPh sb="48" eb="49">
      <t>ブン</t>
    </rPh>
    <rPh sb="50" eb="52">
      <t>ゼンジツ</t>
    </rPh>
    <rPh sb="53" eb="54">
      <t>ヒル</t>
    </rPh>
    <rPh sb="57" eb="58">
      <t>ツチ</t>
    </rPh>
    <rPh sb="59" eb="60">
      <t>ニチ</t>
    </rPh>
    <rPh sb="60" eb="62">
      <t>ヨウビ</t>
    </rPh>
    <rPh sb="63" eb="64">
      <t>マエ</t>
    </rPh>
    <rPh sb="65" eb="66">
      <t>ヒ</t>
    </rPh>
    <rPh sb="67" eb="68">
      <t>ユウ</t>
    </rPh>
    <rPh sb="70" eb="71">
      <t>トウ</t>
    </rPh>
    <phoneticPr fontId="19"/>
  </si>
  <si>
    <t>コメント指示の内容（肉禁、魚禁、牛乳禁等）により、材料の発注を自動的に調整できること</t>
    <rPh sb="4" eb="6">
      <t>シジ</t>
    </rPh>
    <rPh sb="7" eb="9">
      <t>ナイヨウ</t>
    </rPh>
    <rPh sb="10" eb="11">
      <t>ニク</t>
    </rPh>
    <rPh sb="11" eb="12">
      <t>キン</t>
    </rPh>
    <rPh sb="13" eb="14">
      <t>サカナ</t>
    </rPh>
    <rPh sb="14" eb="15">
      <t>キン</t>
    </rPh>
    <rPh sb="16" eb="18">
      <t>ギュウニュウ</t>
    </rPh>
    <rPh sb="18" eb="19">
      <t>キン</t>
    </rPh>
    <rPh sb="19" eb="20">
      <t>トウ</t>
    </rPh>
    <rPh sb="25" eb="27">
      <t>ザイリョウ</t>
    </rPh>
    <rPh sb="28" eb="30">
      <t>ハッチュウ</t>
    </rPh>
    <rPh sb="31" eb="34">
      <t>ジドウテキ</t>
    </rPh>
    <rPh sb="35" eb="37">
      <t>チョウセイ</t>
    </rPh>
    <phoneticPr fontId="19"/>
  </si>
  <si>
    <t>発注用食数は現時点の入院患者データをもとに集計し、この食数を修正、変更することにより確定できること。</t>
  </si>
  <si>
    <t>発注食数は日別／食種別／朝・昼・夕別の予定人数の修正ができること。</t>
    <rPh sb="0" eb="2">
      <t>ハッチュウ</t>
    </rPh>
    <rPh sb="2" eb="3">
      <t>ショク</t>
    </rPh>
    <rPh sb="3" eb="4">
      <t>スウ</t>
    </rPh>
    <rPh sb="5" eb="6">
      <t>ヒ</t>
    </rPh>
    <phoneticPr fontId="19"/>
  </si>
  <si>
    <t>食種毎に食数の増減数の設定ができ、発注用食数登録画面にて、設定された増減数分の食数がワンクリックで自動計算されること。</t>
  </si>
  <si>
    <t>発注用食数は過去の指定した日付からコピーが可能なこと。</t>
  </si>
  <si>
    <t>購入処理中は常に仕入先の合計金額を表示できること。</t>
    <rPh sb="0" eb="2">
      <t>コウニュウ</t>
    </rPh>
    <rPh sb="2" eb="5">
      <t>ショリチュウ</t>
    </rPh>
    <rPh sb="6" eb="7">
      <t>ツネ</t>
    </rPh>
    <rPh sb="8" eb="10">
      <t>シイレ</t>
    </rPh>
    <rPh sb="10" eb="11">
      <t>サキ</t>
    </rPh>
    <rPh sb="12" eb="14">
      <t>ゴウケイ</t>
    </rPh>
    <rPh sb="14" eb="16">
      <t>キンガク</t>
    </rPh>
    <rPh sb="17" eb="19">
      <t>ヒョウジ</t>
    </rPh>
    <phoneticPr fontId="19"/>
  </si>
  <si>
    <t>食品の検収時に、検収簿の作成ができ、温度、鮮度等の管理ができること。</t>
  </si>
  <si>
    <t>消費税は内税、非課税、税率設定ができ、かつ各々仕入毎に登録できること。</t>
    <rPh sb="0" eb="3">
      <t>ショウヒゼイ</t>
    </rPh>
    <rPh sb="4" eb="6">
      <t>ウチゼイ</t>
    </rPh>
    <rPh sb="7" eb="10">
      <t>ヒカゼイ</t>
    </rPh>
    <rPh sb="11" eb="13">
      <t>ゼイリツ</t>
    </rPh>
    <rPh sb="13" eb="15">
      <t>セッテイ</t>
    </rPh>
    <rPh sb="21" eb="23">
      <t>オノオノ</t>
    </rPh>
    <rPh sb="23" eb="25">
      <t>シイ</t>
    </rPh>
    <rPh sb="25" eb="26">
      <t>マイ</t>
    </rPh>
    <rPh sb="27" eb="29">
      <t>トウロク</t>
    </rPh>
    <phoneticPr fontId="19"/>
  </si>
  <si>
    <t>食材費は食種毎に朝・昼・夕で印刷できること</t>
    <rPh sb="0" eb="2">
      <t>ショクザイ</t>
    </rPh>
    <rPh sb="2" eb="3">
      <t>ヒ</t>
    </rPh>
    <rPh sb="4" eb="5">
      <t>ショク</t>
    </rPh>
    <rPh sb="5" eb="6">
      <t>タネ</t>
    </rPh>
    <rPh sb="6" eb="7">
      <t>ゴト</t>
    </rPh>
    <rPh sb="8" eb="9">
      <t>アサ</t>
    </rPh>
    <rPh sb="10" eb="11">
      <t>ヒル</t>
    </rPh>
    <rPh sb="12" eb="13">
      <t>ユウ</t>
    </rPh>
    <rPh sb="14" eb="16">
      <t>インサツ</t>
    </rPh>
    <phoneticPr fontId="19"/>
  </si>
  <si>
    <t>食数管理帳票出力</t>
    <rPh sb="0" eb="2">
      <t>ショクスウ</t>
    </rPh>
    <rPh sb="2" eb="4">
      <t>カンリ</t>
    </rPh>
    <rPh sb="4" eb="6">
      <t>チョウヒョウ</t>
    </rPh>
    <rPh sb="6" eb="8">
      <t>シュツリョク</t>
    </rPh>
    <phoneticPr fontId="19"/>
  </si>
  <si>
    <t>次の食数表関係のプレビュー及び印刷ができること。</t>
    <phoneticPr fontId="19"/>
  </si>
  <si>
    <t>・食札</t>
  </si>
  <si>
    <t>・食数集計表(食、日区分)</t>
  </si>
  <si>
    <t>・主食集計表(食、日区分)</t>
  </si>
  <si>
    <t>・病棟別集計表</t>
    <rPh sb="1" eb="3">
      <t>ビョウトウ</t>
    </rPh>
    <rPh sb="3" eb="4">
      <t>ベツ</t>
    </rPh>
    <rPh sb="4" eb="7">
      <t>シュウケイヒョウ</t>
    </rPh>
    <phoneticPr fontId="5"/>
  </si>
  <si>
    <t>・食種、主食別集計表</t>
  </si>
  <si>
    <t>・コメント集計表(食区分)</t>
  </si>
  <si>
    <t>・コメント集計表(食種・コメント)</t>
  </si>
  <si>
    <t>・コメント集計表(コメント・食種)</t>
  </si>
  <si>
    <t>・コメント該当者一覧表</t>
  </si>
  <si>
    <t>・食事箋変更者一覧表</t>
  </si>
  <si>
    <t>・コア別変更者一覧表</t>
    <rPh sb="3" eb="4">
      <t>ベツ</t>
    </rPh>
    <phoneticPr fontId="5"/>
  </si>
  <si>
    <t>・配膳一覧表</t>
  </si>
  <si>
    <t>・調乳集計表</t>
  </si>
  <si>
    <t>・調乳患者一覧</t>
  </si>
  <si>
    <t>・濃厚流動食集計表</t>
  </si>
  <si>
    <t>・濃厚流動患者一覧</t>
  </si>
  <si>
    <t>・時間外変更者リスト</t>
  </si>
  <si>
    <t>・選択患者一覧表</t>
    <rPh sb="1" eb="5">
      <t>センタクカンジャ</t>
    </rPh>
    <rPh sb="5" eb="8">
      <t>イチランヒョウ</t>
    </rPh>
    <phoneticPr fontId="19"/>
  </si>
  <si>
    <t>・おやつ配膳一覧表</t>
    <rPh sb="4" eb="6">
      <t>ハイゼン</t>
    </rPh>
    <rPh sb="6" eb="9">
      <t>イチランヒョウ</t>
    </rPh>
    <phoneticPr fontId="19"/>
  </si>
  <si>
    <t>・メモ変更者一覧</t>
    <rPh sb="3" eb="6">
      <t>ヘンコウシャ</t>
    </rPh>
    <rPh sb="6" eb="8">
      <t>イチラン</t>
    </rPh>
    <phoneticPr fontId="19"/>
  </si>
  <si>
    <t>・アレルギー配膳一覧表</t>
    <rPh sb="6" eb="8">
      <t>ハイゼン</t>
    </rPh>
    <rPh sb="8" eb="10">
      <t>イチラン</t>
    </rPh>
    <rPh sb="10" eb="11">
      <t>ヒョウ</t>
    </rPh>
    <phoneticPr fontId="19"/>
  </si>
  <si>
    <t>・アレルギー情報変更者一覧</t>
    <rPh sb="6" eb="8">
      <t>ジョウホウ</t>
    </rPh>
    <rPh sb="8" eb="11">
      <t>ヘンコウシャ</t>
    </rPh>
    <rPh sb="11" eb="13">
      <t>イチラン</t>
    </rPh>
    <phoneticPr fontId="19"/>
  </si>
  <si>
    <t>食数関連帳票は、自動出力設定が可能なこと。
また、時間、出力調整は、マスタにて設定可能なこと。</t>
    <rPh sb="0" eb="2">
      <t>ショクスウ</t>
    </rPh>
    <rPh sb="2" eb="4">
      <t>カンレン</t>
    </rPh>
    <rPh sb="4" eb="6">
      <t>チョウヒョウ</t>
    </rPh>
    <rPh sb="8" eb="12">
      <t>ジドウシュツリョク</t>
    </rPh>
    <rPh sb="12" eb="14">
      <t>セッテイ</t>
    </rPh>
    <rPh sb="15" eb="17">
      <t>カノウ</t>
    </rPh>
    <rPh sb="25" eb="27">
      <t>ジカン</t>
    </rPh>
    <rPh sb="28" eb="30">
      <t>シュツリョク</t>
    </rPh>
    <rPh sb="30" eb="32">
      <t>チョウセイ</t>
    </rPh>
    <rPh sb="39" eb="41">
      <t>セッテイ</t>
    </rPh>
    <rPh sb="41" eb="43">
      <t>カノウ</t>
    </rPh>
    <phoneticPr fontId="19"/>
  </si>
  <si>
    <t>食数関連帳票は「縦軸」、「横軸」を3列×3行まで任意の項目で設定し、集計及び出力できること。
また設定する項目は個別選択、まとめ選択ができること。</t>
    <rPh sb="18" eb="19">
      <t>レツ</t>
    </rPh>
    <rPh sb="21" eb="22">
      <t>ギョウ</t>
    </rPh>
    <rPh sb="24" eb="26">
      <t>ニンイ</t>
    </rPh>
    <rPh sb="30" eb="32">
      <t>セッテイ</t>
    </rPh>
    <rPh sb="34" eb="36">
      <t>シュウケイ</t>
    </rPh>
    <rPh sb="49" eb="51">
      <t>セッテイ</t>
    </rPh>
    <rPh sb="53" eb="55">
      <t>コウモク</t>
    </rPh>
    <rPh sb="56" eb="58">
      <t>コベツ</t>
    </rPh>
    <rPh sb="58" eb="60">
      <t>センタク</t>
    </rPh>
    <rPh sb="64" eb="66">
      <t>センタク</t>
    </rPh>
    <phoneticPr fontId="5"/>
  </si>
  <si>
    <t>献立関連帳票出力</t>
    <phoneticPr fontId="19"/>
  </si>
  <si>
    <t>次の献立表関係のプレビュー及び印刷ができること。</t>
    <phoneticPr fontId="19"/>
  </si>
  <si>
    <t>・メニュー表(5日、7日、10日、半月、1ヶ月）</t>
    <rPh sb="8" eb="9">
      <t>ニチ</t>
    </rPh>
    <rPh sb="17" eb="19">
      <t>ハンツキ</t>
    </rPh>
    <phoneticPr fontId="19"/>
  </si>
  <si>
    <t>・献立表(食種・日別)</t>
  </si>
  <si>
    <t>・献立表(日・食種別)</t>
  </si>
  <si>
    <t>・複数食種献立表(2食種～8食種並び/1P)</t>
  </si>
  <si>
    <t>・献立表(糖尿単位)</t>
  </si>
  <si>
    <t>・献立表(腎臓単位)</t>
    <rPh sb="5" eb="7">
      <t>ジンゾウ</t>
    </rPh>
    <phoneticPr fontId="19"/>
  </si>
  <si>
    <t>・選択食メニュー一覧表</t>
  </si>
  <si>
    <t>・選択食用献立表(配布用)</t>
  </si>
  <si>
    <t>・食品量検討表</t>
  </si>
  <si>
    <t>・栄養試算表</t>
  </si>
  <si>
    <t>・食種別食品量日計表</t>
  </si>
  <si>
    <t>調理関連帳票出力</t>
    <rPh sb="0" eb="2">
      <t>チョウリ</t>
    </rPh>
    <rPh sb="2" eb="4">
      <t>カンレン</t>
    </rPh>
    <rPh sb="4" eb="6">
      <t>チョウヒョウ</t>
    </rPh>
    <rPh sb="6" eb="8">
      <t>シュツリョク</t>
    </rPh>
    <phoneticPr fontId="19"/>
  </si>
  <si>
    <t>次の現場指示表関係のプレビュー及び印刷ができること。</t>
    <phoneticPr fontId="19"/>
  </si>
  <si>
    <t>・料理一覧表</t>
  </si>
  <si>
    <t>・料理作成指示書</t>
  </si>
  <si>
    <t>・食品別料理仕訳表</t>
  </si>
  <si>
    <t>・食品仕訳表</t>
  </si>
  <si>
    <t>・調理指示書</t>
  </si>
  <si>
    <t>・食品仕訳カード</t>
  </si>
  <si>
    <t>・加熱加工記録簿</t>
  </si>
  <si>
    <t>食材関連帳票出力</t>
    <rPh sb="0" eb="2">
      <t>ショクザイ</t>
    </rPh>
    <rPh sb="2" eb="4">
      <t>カンレン</t>
    </rPh>
    <rPh sb="4" eb="6">
      <t>チョウヒョウ</t>
    </rPh>
    <rPh sb="6" eb="8">
      <t>シュツリョク</t>
    </rPh>
    <phoneticPr fontId="19"/>
  </si>
  <si>
    <t>次の見積・発注・購入・在庫表関係のプレビュー及び印刷ができること。</t>
    <phoneticPr fontId="19"/>
  </si>
  <si>
    <t>・見積依頼書</t>
  </si>
  <si>
    <t>・見積比較表</t>
  </si>
  <si>
    <t>・同値一覧表</t>
  </si>
  <si>
    <t>・予定価格調書</t>
  </si>
  <si>
    <t>・契約品目内訳書</t>
  </si>
  <si>
    <t>・購入伺書</t>
  </si>
  <si>
    <t>・発注チェック表</t>
  </si>
  <si>
    <t>・発注差分チェック表</t>
    <rPh sb="3" eb="5">
      <t>サブン</t>
    </rPh>
    <phoneticPr fontId="19"/>
  </si>
  <si>
    <t>・発注表</t>
  </si>
  <si>
    <t>・発注人数表</t>
  </si>
  <si>
    <t>・未納品リスト</t>
  </si>
  <si>
    <t>・購入チェック表</t>
  </si>
  <si>
    <t>・在庫食品使用予定表</t>
  </si>
  <si>
    <t>・在庫一覧表</t>
  </si>
  <si>
    <t>・食品検収簿</t>
  </si>
  <si>
    <t>・食品単価変動表</t>
  </si>
  <si>
    <t>栄養管理関連帳票出力</t>
    <rPh sb="0" eb="4">
      <t>エイヨウカンリ</t>
    </rPh>
    <rPh sb="4" eb="6">
      <t>カンレン</t>
    </rPh>
    <rPh sb="6" eb="8">
      <t>チョウヒョウ</t>
    </rPh>
    <rPh sb="8" eb="10">
      <t>シュツリョク</t>
    </rPh>
    <phoneticPr fontId="19"/>
  </si>
  <si>
    <t>次の食品構成・摂取状況関係のプレビュー及び印刷ができること。</t>
    <phoneticPr fontId="19"/>
  </si>
  <si>
    <t>・食品構成表</t>
  </si>
  <si>
    <t>・食品群別荷重平均成分表</t>
  </si>
  <si>
    <t>・食品群別荷重平均成分集計表</t>
  </si>
  <si>
    <t>・摂取状況表</t>
  </si>
  <si>
    <t>・摂取状況一覧表</t>
  </si>
  <si>
    <t>日報出力</t>
    <rPh sb="0" eb="2">
      <t>ニッポウ</t>
    </rPh>
    <rPh sb="2" eb="4">
      <t>シュツリョク</t>
    </rPh>
    <phoneticPr fontId="19"/>
  </si>
  <si>
    <t>次の日報のプレビュー及び印刷ができること。</t>
    <phoneticPr fontId="19"/>
  </si>
  <si>
    <t>・栄養日報</t>
  </si>
  <si>
    <t>・実施献立表</t>
  </si>
  <si>
    <t>・食品消費一覧表</t>
  </si>
  <si>
    <t>・群別消費金額一覧表</t>
  </si>
  <si>
    <t>・実施給食集計表(病棟別)</t>
  </si>
  <si>
    <t>・実施給食集計表(合計)</t>
  </si>
  <si>
    <t>・実施給食集計表(病棟別・食種グループ分類)</t>
  </si>
  <si>
    <t>・実施給食集計表(合計・食種グループ分類)</t>
  </si>
  <si>
    <t>・入退院一覧表</t>
  </si>
  <si>
    <t>・選択食数表</t>
  </si>
  <si>
    <t>・仕入一覧表</t>
  </si>
  <si>
    <t>・仕入明細表</t>
  </si>
  <si>
    <t>・検食簿</t>
  </si>
  <si>
    <t>・給食日誌</t>
  </si>
  <si>
    <t>・実施給食数</t>
    <rPh sb="1" eb="3">
      <t>ジッシ</t>
    </rPh>
    <rPh sb="3" eb="5">
      <t>キュウショク</t>
    </rPh>
    <rPh sb="5" eb="6">
      <t>スウ</t>
    </rPh>
    <phoneticPr fontId="5"/>
  </si>
  <si>
    <t>月報出力</t>
    <rPh sb="0" eb="2">
      <t>ゲッポウ</t>
    </rPh>
    <rPh sb="2" eb="4">
      <t>シュツリョク</t>
    </rPh>
    <phoneticPr fontId="19"/>
  </si>
  <si>
    <t>次の月報のプレビュー及び印刷ができること。</t>
    <rPh sb="2" eb="3">
      <t>ツキ</t>
    </rPh>
    <phoneticPr fontId="19"/>
  </si>
  <si>
    <t>・栄養月報</t>
  </si>
  <si>
    <t>・給食食品量表</t>
  </si>
  <si>
    <t>・食品量日計表</t>
  </si>
  <si>
    <t>・患者年齢構成加重平均所要量表</t>
  </si>
  <si>
    <t>・食数日計表</t>
  </si>
  <si>
    <t>・人数日計表</t>
  </si>
  <si>
    <t>・患者食歴表</t>
  </si>
  <si>
    <t>・食事箋履歴一覧表</t>
  </si>
  <si>
    <t>・仕入先別購入金額日計表</t>
  </si>
  <si>
    <t>・受払一覧表</t>
  </si>
  <si>
    <t>・棚卸一覧表</t>
  </si>
  <si>
    <t>・在庫残高記入表</t>
  </si>
  <si>
    <t>・特定給食施設栄養報告書(指定様式)</t>
  </si>
  <si>
    <t>・食種別栄養価一覧表</t>
  </si>
  <si>
    <t>・食種別単価一覧表</t>
  </si>
  <si>
    <t>年報出力</t>
    <rPh sb="0" eb="2">
      <t>ネンポウ</t>
    </rPh>
    <rPh sb="2" eb="4">
      <t>シュツリョク</t>
    </rPh>
    <phoneticPr fontId="19"/>
  </si>
  <si>
    <t>次の年報のプレビュー及び印刷ができること。</t>
    <rPh sb="2" eb="3">
      <t>ネン</t>
    </rPh>
    <rPh sb="3" eb="4">
      <t>ホウ</t>
    </rPh>
    <phoneticPr fontId="19"/>
  </si>
  <si>
    <t>・群別給食集計表(病棟別)</t>
  </si>
  <si>
    <t>・実施給食集計表(病棟別、食種グループ分類)</t>
  </si>
  <si>
    <t>・実施給食集計表(合計、食種グループ分類)</t>
  </si>
  <si>
    <t>コンテンツ管理システム</t>
    <rPh sb="5" eb="7">
      <t>カンリ</t>
    </rPh>
    <phoneticPr fontId="7"/>
  </si>
  <si>
    <t>基本要件</t>
    <phoneticPr fontId="7"/>
  </si>
  <si>
    <t>基本要件</t>
  </si>
  <si>
    <t>利用者はログインID,パスワードにより認証できること。</t>
  </si>
  <si>
    <t>認証後の放置に対応するため、一定時間サーバーにアクセスがない場合はタイムアウトするよう設定できること。</t>
  </si>
  <si>
    <t>画面上部によく利用する機能に移動するためのメニューアイコンを配置できること。</t>
  </si>
  <si>
    <t>電子カルテよりシングルサインオンで連携できること。</t>
  </si>
  <si>
    <t>電子カルテのログオン時にポップアップで未読件数を通知できること。</t>
  </si>
  <si>
    <t>電子カルテの終了時に同時終了できること。</t>
  </si>
  <si>
    <t>マスタ管理</t>
    <phoneticPr fontId="7"/>
  </si>
  <si>
    <t>マスタ管理</t>
  </si>
  <si>
    <t>職員情報の登録は指定フォーマットのCSVファイルで一括登録できること。</t>
  </si>
  <si>
    <t>職員の部署移動は出力したCSVファイルを修正し、そのCSVファイルで一括変更できること。</t>
  </si>
  <si>
    <t>組織マスタが3段階の階層構造で管理でき、表示順を設定できること。</t>
  </si>
  <si>
    <t>各利用者の氏名、よみがな、所属、職種、役職、PHS番号、内線番号を管理できること。</t>
  </si>
  <si>
    <t>職員情報は電子カルテと連携して日次処理で自動登録できること。</t>
  </si>
  <si>
    <t>電子カルテ側の氏名、所属、職種、役職を連携しない利用者を設定できること。</t>
  </si>
  <si>
    <t>各種機能</t>
    <phoneticPr fontId="7"/>
  </si>
  <si>
    <t>トップページ機能</t>
    <phoneticPr fontId="7"/>
  </si>
  <si>
    <t>ログイン直後の画面にて各機能の未読、新着一覧、今週のスケジュール、本日の施設・設備予約といった情報を集約し表示できること。</t>
  </si>
  <si>
    <t>画面上部に理念や注意喚起等の文字列が表示できること。入力権限は利用者単位で付与できること。</t>
  </si>
  <si>
    <t>画面上部の文字列は文字サイズ、文字色、文字背景色が設定でき、表が作成できること。</t>
  </si>
  <si>
    <t>画面最下部にも同様に自由に文字を記載できる欄が表示できること。</t>
  </si>
  <si>
    <t>入力欄はHTMLを直接入力できること。</t>
  </si>
  <si>
    <t>スケジュールは1週間の週間カレンダーで表示できること。</t>
  </si>
  <si>
    <t>週間カレンダーの開始曜日を日曜日か月曜日に設定できること。</t>
  </si>
  <si>
    <t>利用者単位でメモを入力できること。</t>
  </si>
  <si>
    <t>病床利用率や紹介率、平均在院日数、新規入院患者数といった指標を表示できること。</t>
  </si>
  <si>
    <t>指標は最低7つは同時に表示できること。</t>
  </si>
  <si>
    <t>項目名称をクリックすると履歴をグラフとして表示できること。</t>
  </si>
  <si>
    <t>担当者表を週単位で表示できること。</t>
  </si>
  <si>
    <t>担当者表はタブで表を切り替えて表示できること。</t>
  </si>
  <si>
    <t>院内通知・通達機能</t>
    <phoneticPr fontId="7"/>
  </si>
  <si>
    <t>ブラウザ操作のみで文字と一般的なアプリケーションデータを利用した通知・通達内容が容易に作成し掲載できること。</t>
  </si>
  <si>
    <t>部署、職種、役職、委員会で通知・通達先を限定できること。</t>
  </si>
  <si>
    <t>一般の利用者が掲示可能かどうかを設定できること。</t>
  </si>
  <si>
    <t>登録時にトップページへの掲載期間を指定できること。</t>
  </si>
  <si>
    <t>登録時にログイン画面(ID,パスワードを入力してログインする画面)へ掲載するかを指定できること。</t>
  </si>
  <si>
    <t>登録されたばかりの通知・通達内容は、一定期間、新着として容易に識別できること。</t>
  </si>
  <si>
    <t>通知・通達毎に開けた、開けていないや確認した、していない利用者を把握できること。</t>
  </si>
  <si>
    <t>通知・通達の内容は文字サイズ、文字色、文字背景色を設定でき、表を作成できること。</t>
  </si>
  <si>
    <t>画像、WORD、EXCEL形式等のアプリケーションデータを添付できること。</t>
  </si>
  <si>
    <t>JPEG形式、GIF形式、PNG形式の画像は詳細画面にてプレビューを表示できること。</t>
  </si>
  <si>
    <t>タイトル、内容、発信部署、発信者、掲載日、登録者、登録日を組み合わせて通知・通達を検索できること。</t>
  </si>
  <si>
    <t>選択した任意の通知・通達を一括で削除できること。</t>
  </si>
  <si>
    <t>重要な通知・通達には背景色を指定して掲載できること。</t>
  </si>
  <si>
    <t>過去の通知・通達を流用して新しい通知・通達を作成できること。</t>
  </si>
  <si>
    <t>アンケート機能があること。</t>
  </si>
  <si>
    <t>設問は複数を設定できること。</t>
  </si>
  <si>
    <t>回答は選択肢から選択できること。</t>
  </si>
  <si>
    <t>選択肢は10まで設定できること。</t>
  </si>
  <si>
    <t>設定により選択肢は複数を選択できること。</t>
  </si>
  <si>
    <t>自由記載の回答を設定できること。</t>
  </si>
  <si>
    <t>アンケートの締切日を設定でき、回答は締切日まで修正できること。</t>
  </si>
  <si>
    <t>集計結果の公開、非公開を設定できること。</t>
  </si>
  <si>
    <t>集計結果をCSVファイルとして出力できること。</t>
  </si>
  <si>
    <t>院内メール機能</t>
    <phoneticPr fontId="7"/>
  </si>
  <si>
    <t>インターネットに繋がっていない環境でも院内のみで電子メールを利用できること。</t>
  </si>
  <si>
    <t>マスタに登録されている利用者情報をアドレス帳として利用できること。</t>
  </si>
  <si>
    <t>複数ユーザに同時にメールを送信できること。</t>
  </si>
  <si>
    <t>所属、役職、職種、委員会、グループ単位にメールを送信できること。</t>
  </si>
  <si>
    <t>添付ファイルが複数添付でき、かつファイルサイズを制限できること。</t>
  </si>
  <si>
    <t>受信先の開封状況を確認できること。</t>
  </si>
  <si>
    <t>CC、BCCで送信できること。</t>
  </si>
  <si>
    <t>メール作成時に重要度を設定できること。</t>
  </si>
  <si>
    <t>受信メールをフォルダで管理できること。</t>
  </si>
  <si>
    <t>差出人、受取人、CC、件名で自動的に指定フォルダに移動できるフィルタを登録できること。</t>
  </si>
  <si>
    <t>受信メールにフラグを付与できること。</t>
  </si>
  <si>
    <t>キーワードで差出人、CC、TO、件名、本文を検索できること。</t>
  </si>
  <si>
    <t>スケジュール管理機能</t>
    <phoneticPr fontId="7"/>
  </si>
  <si>
    <t>全体の行事予定、委員会の予定、個人の予定をそれぞれ独立して管理できること。</t>
  </si>
  <si>
    <t>1日単位、1週間単位・1ヶ月単位で予定を表示できること。</t>
  </si>
  <si>
    <t>所属またはグループ単位に一週間の予定を一覧で表示できること。</t>
  </si>
  <si>
    <t>予定の種類を色分けして表示できること。</t>
  </si>
  <si>
    <t>本人のみが自分の予定を登録・変更・削除できること。</t>
  </si>
  <si>
    <t>自分のスケジュールだけでなく、病院全体、委員会、個人の予定を登録・変更・削除できる権限を設定できること。</t>
  </si>
  <si>
    <t>重要な予定には文字の背景色を指定して登録できること。</t>
  </si>
  <si>
    <t>予定表で、クリックすることなく内容を確認できること。</t>
  </si>
  <si>
    <t>カレンダーから選択した、任意の日に同じ時間の予定を一括で登録できること。</t>
  </si>
  <si>
    <t>毎日、毎週、毎月、毎週月水金、毎週火木、毎週月～金、毎週土日の繰り返しで同じ時間の予定を一括で登録できること。</t>
  </si>
  <si>
    <t>毎月第何曜日、毎隔月第何曜日、3か月毎代何曜日の繰り返しで同じ時間の予定を一括で登録できること。</t>
  </si>
  <si>
    <t>繰り返しの予定では終了日を設定できること。</t>
  </si>
  <si>
    <t>個人の予定の中に行事予定、委員会の予定を表示できること。</t>
  </si>
  <si>
    <t>個人、委員会の予定を登録する際に会議室の予約を同時に登録できること。</t>
  </si>
  <si>
    <t>文書管理機能</t>
    <phoneticPr fontId="7"/>
  </si>
  <si>
    <t>テキスト、WORD、EXCEL形式等のアプリケーションデータをフォルダに分けて登録し管理できること。</t>
    <phoneticPr fontId="7"/>
  </si>
  <si>
    <t>全体、委員会、個人の書庫の使用、不使用を設定できること。</t>
  </si>
  <si>
    <t>委員会管理機能で委員会の新規登録時に自動的に委員会のフォルダを登録できること。</t>
  </si>
  <si>
    <t>フォルダは10階層以上を設定できること。</t>
  </si>
  <si>
    <t>フォルダ名及びフォルダ番号が登録できること。</t>
  </si>
  <si>
    <t>フォルダ内の一覧は直下のファイルとフォルダを表示できること。</t>
  </si>
  <si>
    <t>フォルダ単位、ファイル単位に更新権限、参照権限を設定できること。</t>
  </si>
  <si>
    <t>権限は利用者単位、部署単位、役職単位で設定できること。</t>
  </si>
  <si>
    <t>更新権限のある利用者はフォルダやファイルを登録や削除できること。</t>
  </si>
  <si>
    <t>ファイル情報として文書名、キーワード、説明、文書番号を登録できること。</t>
  </si>
  <si>
    <t>更新日時が自動的に登録でき、確認できること。</t>
  </si>
  <si>
    <t>同一階層のフォルダと文書は番号(文書番号・フォルダ番号)順に表示できること。</t>
  </si>
  <si>
    <t>利用者は一覧の表示順を番号、文書名、更新日、ファイルサイズの昇順または降順で切り替えができること。</t>
  </si>
  <si>
    <t>ファイルの参照履歴として参照数、参照者を確認できること。</t>
  </si>
  <si>
    <t>ファイルを入れ替えることができ、前のファイルを履歴として保管し、版番号が自動で付与できること。</t>
  </si>
  <si>
    <t>履歴として保管しているファイルを参照できること。</t>
  </si>
  <si>
    <t>ファイルの保存先のフォルダを移動できること。</t>
  </si>
  <si>
    <t>ログイン画面(ID,パスワードを入力してログインする画面)に表示するかどうか選択できること。</t>
  </si>
  <si>
    <t>書庫単位で、文書名、キーワード、文書番号、登録者を組み合わせてファイルを検索できること。</t>
  </si>
  <si>
    <t>管理者は全てのファイルを参照し更新できること。</t>
  </si>
  <si>
    <t>管理者は指定フォルダ内とそのサブフォルダ内のすべてのファイルの一覧をCSVファイルで出力できること。</t>
  </si>
  <si>
    <t>タスク管理機能</t>
    <phoneticPr fontId="7"/>
  </si>
  <si>
    <t>利用者個人と委員会で共有できるタスクを登録できること。</t>
  </si>
  <si>
    <t>登録する際に、公開か非公開を選択できること。</t>
  </si>
  <si>
    <t>登録済みのタスクを簡単に修正できること。</t>
  </si>
  <si>
    <t>色分けによって容易にタスクの優先度と締切日を把握できること。</t>
  </si>
  <si>
    <t>現在のタスクが一覧で参照できること。</t>
  </si>
  <si>
    <t>各委員会より担当者として登録されたタスクを一覧で参照できること。</t>
  </si>
  <si>
    <t>委員会で登録したタスクを一覧で表示できること。</t>
  </si>
  <si>
    <t>電子会議室機能</t>
    <phoneticPr fontId="7"/>
  </si>
  <si>
    <t>容易に電子会議室を作成でき、ブラウザ操作のみで文字と一般的なアプリケーションデータを利用した発言を投稿できること。</t>
  </si>
  <si>
    <t>電子会議室は一般の利用者が作成できるかどうかを設定できること。</t>
  </si>
  <si>
    <t>電子会議室の参照権限や投稿権限を設定できること。</t>
  </si>
  <si>
    <t>電子会議室はテーマごとに会議を設定できること。</t>
  </si>
  <si>
    <t>テーマの参照権限や投稿権限を設定できること。</t>
  </si>
  <si>
    <t>発言は表題と内容の登録、及びファイルを添付できること。</t>
  </si>
  <si>
    <t>内容は文字サイズ、文字色、文字背景色を設定でき、表を作成できること。</t>
  </si>
  <si>
    <t>発言に対して返信の発言ができ、返信に対して再返信できること。</t>
  </si>
  <si>
    <t>発言の関連性が分かるように階層化(ツリー化)して発言を表示できること。</t>
  </si>
  <si>
    <t>1ページに関連する発言の表題と内容を表示できること。</t>
  </si>
  <si>
    <t>投稿されたばかりの発言は、一定期間は新着発言として容易に識別できること。</t>
  </si>
  <si>
    <t>発言者と発言日時を表示できること。</t>
  </si>
  <si>
    <t>キーワードで発言を検索できること。</t>
  </si>
  <si>
    <t>テーマごとに蓄積されたデータを一括で削除できること。</t>
  </si>
  <si>
    <t>テーマ単位で発言があったことをウェブメール機能に通知できること。</t>
  </si>
  <si>
    <t>委員会管理機能</t>
    <phoneticPr fontId="7"/>
  </si>
  <si>
    <t>委員会や小委員会(ワーキンググループ)を登録し管理できること。</t>
  </si>
  <si>
    <t>委員会の名簿を登録し管理できること。</t>
  </si>
  <si>
    <t>管理者は各委員会の名簿をEXCEL形式で出力できること。</t>
  </si>
  <si>
    <t>委員会の登録利用者のみ表示する非公開の委員会を登録できること。</t>
  </si>
  <si>
    <t>委員会の責任者、事務局に設定した利用者は委員会の名簿を登録し管理できること。</t>
  </si>
  <si>
    <t>委員会の名簿は院内通知・通達機能や院内メール機能の宛先に利用できること。</t>
  </si>
  <si>
    <t>委員会のスケジュールを登録し参照できること。</t>
  </si>
  <si>
    <t>委員会開催のスケジュールと関連づけて議事録を登録できること。</t>
  </si>
  <si>
    <t>出席者、欠席者を登録できること。</t>
  </si>
  <si>
    <t>議事録の概要を記載できること。</t>
  </si>
  <si>
    <t>概要は文字サイズ、文字色、文字背景色が設定でき、表を作成できること。</t>
  </si>
  <si>
    <t>議事録にWORD形式等のアプリケーションデータを添付できること。</t>
  </si>
  <si>
    <t>議事録の承認者を設定できること。</t>
  </si>
  <si>
    <t>承認者を設定した場合は承認後に議事録を公開できること。</t>
  </si>
  <si>
    <t>委員会のタスクとそのタスクの担当者、開始日、終了日、進捗度を登録できること。</t>
  </si>
  <si>
    <t>個人のタスクに委員会で割り当てられたタスクを表示できること。</t>
  </si>
  <si>
    <t>個人のスケジュール内に指定した委員会のスケジュールを表示できること。</t>
  </si>
  <si>
    <t>委員会専用の電子会議室を自動的に作成できること。</t>
  </si>
  <si>
    <t>委員会専用の文書を管理するフォルダを自動的に作成できること。</t>
  </si>
  <si>
    <t>施設・設備予約</t>
    <phoneticPr fontId="7"/>
  </si>
  <si>
    <t>共有する会議室、設備などの予約を5分単位で登録できること。</t>
  </si>
  <si>
    <t>予約状況を色分けやバーチャートで一覧で表示し容易に把握できること。</t>
  </si>
  <si>
    <t>施設・設備ごとに管理権限、予約権限、表示権限を部署または個人を指定して設定できること。</t>
  </si>
  <si>
    <t>システム管理者以外で施設・設備ごとの管理者を設定できること。</t>
  </si>
  <si>
    <t>施設・設備単位で予約可能期限を設定できること。</t>
  </si>
  <si>
    <t>施設・設備の管理者は予約可能期限を超えて予約できること。</t>
  </si>
  <si>
    <t>カレンダーから選択した、任意の日に同じ時間の予約を一括で登録できること。</t>
  </si>
  <si>
    <t>毎日、毎週、毎月、毎週月水金、毎週火木、毎週月～金、毎週土日の繰り返しで同じ時間の予約を一括で登録できること。</t>
  </si>
  <si>
    <t>毎月第何曜日、毎隔月第何曜日、3か月毎代何曜日の繰り返しで同じ時間の予約を一括で登録できること。</t>
  </si>
  <si>
    <t>繰り返しの予約は終了日を設定できること。</t>
  </si>
  <si>
    <t>繰り返しの予約は予約可能期限を超えて予約できないこと。</t>
  </si>
  <si>
    <t>施設・設備の管理者もしくは登録者は登録済みの予約を変更、削除できること。</t>
  </si>
  <si>
    <t>ワークフロー機能</t>
    <phoneticPr fontId="7"/>
  </si>
  <si>
    <t>申請書等を順番に承認するワークフローを登録し管理できること。</t>
  </si>
  <si>
    <t>フローは回送及び同報を選択でき、ルートを自由に設定できること。</t>
  </si>
  <si>
    <t>承認階層は20階層まで可能で、各階層で複数人の承認者を設定できること。</t>
  </si>
  <si>
    <t>申請書の様式はプログラムの知識がなくても作成できること。</t>
  </si>
  <si>
    <t>申請書の説明文を表示できること。</t>
  </si>
  <si>
    <t>様式内の項目は一行の文字入力欄、複数行の文字入力欄、数字入力欄、カレンダーからの日付入力欄、択一選択欄、複数選択欄、プルダウン選択欄を利用できること。</t>
  </si>
  <si>
    <t>文字入力欄の大きさを指定できること。</t>
  </si>
  <si>
    <t>各項目の横に説明文や注意文を表示できること</t>
  </si>
  <si>
    <t>申請中、承認結果の状況を一覧で表示できること。</t>
  </si>
  <si>
    <t>申請中のフローを取り戻しできること。</t>
  </si>
  <si>
    <t>承認時にコメントを入力できること。</t>
  </si>
  <si>
    <t>申請書を作成した場合は申請時に入力したデータをCSV形式で一覧出力できること。</t>
  </si>
  <si>
    <t>申請の結果を確認できるユーザーをワークフローごとに設定できること。</t>
  </si>
  <si>
    <t>担当者表機能</t>
    <phoneticPr fontId="7"/>
  </si>
  <si>
    <t>外来担当医表や当直担当医表といったカレンダーに担当者名を表示し管理できること。</t>
  </si>
  <si>
    <t>外来担当者表は各科ごとの担当者表を一覧で表示できること。</t>
  </si>
  <si>
    <t>各科ごとの担当者表は1ヶ月単位で表示できること。</t>
  </si>
  <si>
    <t>担当者表はCSVファイルに出力できること。</t>
  </si>
  <si>
    <t>担当者表は印刷できること。</t>
  </si>
  <si>
    <t>担当者表は数量に制限なく設定できること。</t>
  </si>
  <si>
    <t>担当者表の名称が設定できること。</t>
  </si>
  <si>
    <t>担当者表はタブで切り替えできること。</t>
  </si>
  <si>
    <t>担当者は職員名簿よりマウスで選択し登録できること。</t>
  </si>
  <si>
    <t>カレンダーから選択した、任意の日に同じ時間の担当者を一括で登録できること。</t>
  </si>
  <si>
    <t>毎日、毎週、毎月、毎週月水金、毎週火木、毎週月～金、毎週土日の繰り返しで同じ時間の担当者を一括で登録できること。</t>
  </si>
  <si>
    <t>毎月第何曜日、毎隔月第何曜日、3か月毎代何曜日の繰り返しで同じ時間の担当者を一括で登録できること。</t>
  </si>
  <si>
    <t>繰り返しの担当者は終了日を設定できること。</t>
  </si>
  <si>
    <t>指定フォーマットのCSVファイルを用いて一括で登録できること。</t>
  </si>
  <si>
    <t>その日の担当時間を指定して登録、または指定しないで登録できること。</t>
  </si>
  <si>
    <t>担当者名以外に職員情報に登録している所属及び職種を表示できること。</t>
  </si>
  <si>
    <t>指標機能</t>
    <phoneticPr fontId="7"/>
  </si>
  <si>
    <t>病床稼働率や平均在院日数といった指標を表示し管理できること。</t>
  </si>
  <si>
    <t>各指標の最新の数字をトップページに表示できること。</t>
  </si>
  <si>
    <t>設定した閾値を超えた場合は自動的に数字の文字色を赤く表示できること。</t>
  </si>
  <si>
    <t>各指標は月単位の折れ線グラフを表示できること。</t>
  </si>
  <si>
    <t>指標名を設定できること。</t>
  </si>
  <si>
    <t>指標の単位を設定できること。</t>
  </si>
  <si>
    <t>指標の上限値、下限値を設定でき、各々の値と上回ったり、下回った場合は数字を赤く表示できること。</t>
  </si>
  <si>
    <t>指標の説明文を登録できること。</t>
  </si>
  <si>
    <t>各指標の数字は1日単位で登録できること。</t>
  </si>
  <si>
    <t>各指標の数字の更新した時間を登録できること。</t>
  </si>
  <si>
    <t>eラーニングシステム</t>
    <phoneticPr fontId="10"/>
  </si>
  <si>
    <t>認証後の放置に対応するため、一定時間サーバーにアクセスがない場合はタイムアウトするように設定できること。</t>
  </si>
  <si>
    <t>インターフェイスはアイコンを多く利用し、初めて操作する利用者でも直感的に操作できること。</t>
    <rPh sb="27" eb="30">
      <t>リヨウシャ</t>
    </rPh>
    <phoneticPr fontId="7"/>
  </si>
  <si>
    <t>一度にアップロードできるファイルの容量を2GBを最大値として設定できること。</t>
    <rPh sb="0" eb="2">
      <t>イチド</t>
    </rPh>
    <rPh sb="17" eb="19">
      <t>ヨウリョウ</t>
    </rPh>
    <rPh sb="24" eb="27">
      <t>サイダイチ</t>
    </rPh>
    <rPh sb="30" eb="32">
      <t>セッテイ</t>
    </rPh>
    <phoneticPr fontId="7"/>
  </si>
  <si>
    <t>電子カルテからログインID，パスワードなし（シングルサインオン連携）で認証できること。</t>
  </si>
  <si>
    <t>電子カルテ終了時に同時に終了できること。</t>
  </si>
  <si>
    <t>（職員情報連携がある場合）職員情報を日次処理で自動登録する電子カルテとの連携が可能なこと。</t>
    <phoneticPr fontId="13"/>
  </si>
  <si>
    <t>（職員情報連携がある場合）利用者単位で電子カルテ側の氏名、所属、職種、役職を連携しない設定ができること。</t>
    <phoneticPr fontId="13"/>
  </si>
  <si>
    <t>（ICカード出席記録プログラムがある場合）当院が準備するカードリーダーとFelicaカードからFelicaカードのIdmと職員IDを関連付けたCSVファイルを一括登録できること。</t>
    <rPh sb="21" eb="23">
      <t>トウイン</t>
    </rPh>
    <rPh sb="24" eb="26">
      <t>ジュンビ</t>
    </rPh>
    <phoneticPr fontId="5"/>
  </si>
  <si>
    <t>研修受講管理機能</t>
    <rPh sb="0" eb="2">
      <t>ケンシュウ</t>
    </rPh>
    <rPh sb="2" eb="4">
      <t>ジュコウ</t>
    </rPh>
    <rPh sb="4" eb="6">
      <t>カンリ</t>
    </rPh>
    <rPh sb="6" eb="8">
      <t>キノウ</t>
    </rPh>
    <phoneticPr fontId="7"/>
  </si>
  <si>
    <t>担当者設定</t>
    <rPh sb="0" eb="3">
      <t>タントウシャ</t>
    </rPh>
    <rPh sb="3" eb="5">
      <t>セッテイ</t>
    </rPh>
    <phoneticPr fontId="7"/>
  </si>
  <si>
    <t>システム管理者は教育責任者、教育担当者の設定ができること。</t>
  </si>
  <si>
    <t>複数の職員を教育責任者に設定できること。</t>
  </si>
  <si>
    <t>教育責任者は利用者全ての受講履歴を閲覧できること。</t>
  </si>
  <si>
    <t>教育責任者は全ての研修・講義の受講履歴を閲覧できること。</t>
  </si>
  <si>
    <t>システム管理者は講座を登録・更新できること。</t>
  </si>
  <si>
    <t>システム管理者は講座を担当する教育担当者を設定できること。</t>
  </si>
  <si>
    <t>同じ講座に複数の教育担当者を設定できること。</t>
  </si>
  <si>
    <t>教育担当者は担当する講座内に講座を登録できること。</t>
  </si>
  <si>
    <t>教育担当者は担当する講座内に研修・講義を登録できること。</t>
  </si>
  <si>
    <t>教育担当者は登録した研修・講義の受講対象者の受講履歴を参照できること。</t>
  </si>
  <si>
    <t>教育担当者は担当講座内のすべての研修・講義の受講内容を参照・更新できること。</t>
  </si>
  <si>
    <t>システム管理者は組織マスタで設定した組織単位(施設・部門・部署)に教育担当者を設定できること。</t>
  </si>
  <si>
    <t>同じ施設・部門・部署に複数の教育担当者を設定できること。</t>
  </si>
  <si>
    <t>組織・部門・部署を担当する教育担当者は所属する職員の受講履歴を参照できること。</t>
  </si>
  <si>
    <t>施設の教育担当者は配下の部門に所属する職員の受講履歴を参照できること。</t>
  </si>
  <si>
    <t>部門の教育担当者は配下の部署に所属する職員の受講履歴を参照できること。</t>
    <phoneticPr fontId="13"/>
  </si>
  <si>
    <t>各担当者は管理画面よりマウス操作だけで登録、変更、削除ができること。</t>
    <phoneticPr fontId="13"/>
  </si>
  <si>
    <t>研修・講義登録</t>
    <rPh sb="0" eb="2">
      <t>ケンシュウ</t>
    </rPh>
    <rPh sb="3" eb="5">
      <t>コウギ</t>
    </rPh>
    <rPh sb="5" eb="7">
      <t>トウロク</t>
    </rPh>
    <phoneticPr fontId="7"/>
  </si>
  <si>
    <t>教育担当者は担当する講座内に研修・講義を登録できること。</t>
    <rPh sb="0" eb="2">
      <t>キョウイク</t>
    </rPh>
    <rPh sb="2" eb="5">
      <t>タントウシャ</t>
    </rPh>
    <rPh sb="6" eb="8">
      <t>タントウ</t>
    </rPh>
    <rPh sb="12" eb="13">
      <t>ナイ</t>
    </rPh>
    <phoneticPr fontId="7"/>
  </si>
  <si>
    <t>研修・講義は集合研修、テスト、アンケートの組み合わせより作成できること。</t>
  </si>
  <si>
    <t>集合研修の出欠状況よりテストの解答が必要かどうかを設定できること。</t>
  </si>
  <si>
    <t>集合研修の出欠状況よりアンケートの回答が必要かどうかを設定できること。</t>
  </si>
  <si>
    <t>テストの合否よりアンケートの回答が必要かどうかを設定できること。</t>
  </si>
  <si>
    <t>研修・講義の受講対象者を登録できること。</t>
  </si>
  <si>
    <t>受講対象者の一覧をCSVファイルで出力できること。</t>
  </si>
  <si>
    <t>過去の研修・講義を流用して新しい研修・講義を登録できること。</t>
    <rPh sb="0" eb="2">
      <t>カコ</t>
    </rPh>
    <rPh sb="3" eb="5">
      <t>ケンシュウ</t>
    </rPh>
    <rPh sb="6" eb="8">
      <t>コウギ</t>
    </rPh>
    <rPh sb="9" eb="11">
      <t>リュウヨウ</t>
    </rPh>
    <rPh sb="13" eb="14">
      <t>アタラ</t>
    </rPh>
    <rPh sb="16" eb="18">
      <t>ケンシュウ</t>
    </rPh>
    <rPh sb="19" eb="21">
      <t>コウギ</t>
    </rPh>
    <rPh sb="22" eb="24">
      <t>トウロク</t>
    </rPh>
    <phoneticPr fontId="7"/>
  </si>
  <si>
    <t>研修・講義の受講対象者について職種別に受講対象者を選択できること。</t>
    <rPh sb="15" eb="18">
      <t>ショクシュベツ</t>
    </rPh>
    <rPh sb="19" eb="21">
      <t>ジュコウ</t>
    </rPh>
    <rPh sb="21" eb="24">
      <t>タイショウシャ</t>
    </rPh>
    <rPh sb="25" eb="27">
      <t>センタク</t>
    </rPh>
    <phoneticPr fontId="13"/>
  </si>
  <si>
    <t>研修・講義の受講対象者について手動で研修対象者を選択できること。</t>
    <rPh sb="0" eb="2">
      <t>ケンシュウ</t>
    </rPh>
    <rPh sb="3" eb="5">
      <t>コウギ</t>
    </rPh>
    <rPh sb="6" eb="8">
      <t>ジュコウ</t>
    </rPh>
    <rPh sb="8" eb="11">
      <t>タイショウシャ</t>
    </rPh>
    <phoneticPr fontId="13"/>
  </si>
  <si>
    <t>集合研修登録</t>
    <rPh sb="0" eb="2">
      <t>シュウゴウ</t>
    </rPh>
    <rPh sb="2" eb="4">
      <t>ケンシュウ</t>
    </rPh>
    <rPh sb="4" eb="6">
      <t>トウロク</t>
    </rPh>
    <phoneticPr fontId="7"/>
  </si>
  <si>
    <t>研修・講義内に集合研修を登録できること。</t>
    <rPh sb="5" eb="6">
      <t>ナイ</t>
    </rPh>
    <rPh sb="7" eb="9">
      <t>シュウゴウ</t>
    </rPh>
    <rPh sb="9" eb="11">
      <t>ケンシュウ</t>
    </rPh>
    <rPh sb="12" eb="14">
      <t>トウロク</t>
    </rPh>
    <phoneticPr fontId="14"/>
  </si>
  <si>
    <t>同じ内容の集合研修を複数日登録できること。</t>
  </si>
  <si>
    <t>集合研修は開催日と時間、場所、講師、定員を登録できること。</t>
    <rPh sb="0" eb="2">
      <t>シュウゴウ</t>
    </rPh>
    <rPh sb="2" eb="4">
      <t>ケンシュウ</t>
    </rPh>
    <rPh sb="5" eb="8">
      <t>カイサイビ</t>
    </rPh>
    <rPh sb="9" eb="11">
      <t>ジカン</t>
    </rPh>
    <rPh sb="12" eb="14">
      <t>バショ</t>
    </rPh>
    <rPh sb="15" eb="17">
      <t>コウシ</t>
    </rPh>
    <rPh sb="18" eb="20">
      <t>テイイン</t>
    </rPh>
    <rPh sb="21" eb="23">
      <t>トウロク</t>
    </rPh>
    <phoneticPr fontId="7"/>
  </si>
  <si>
    <t>どの日の集合研修に出席するかを申込受付できること。</t>
    <rPh sb="2" eb="3">
      <t>ヒ</t>
    </rPh>
    <rPh sb="4" eb="6">
      <t>シュウゴウ</t>
    </rPh>
    <rPh sb="9" eb="11">
      <t>シュッセキ</t>
    </rPh>
    <phoneticPr fontId="7"/>
  </si>
  <si>
    <t>申込受付期間を設定できること。</t>
    <rPh sb="0" eb="2">
      <t>モウシコミ</t>
    </rPh>
    <rPh sb="2" eb="4">
      <t>ウケツケ</t>
    </rPh>
    <rPh sb="4" eb="6">
      <t>キカン</t>
    </rPh>
    <rPh sb="7" eb="9">
      <t>セッテイ</t>
    </rPh>
    <phoneticPr fontId="7"/>
  </si>
  <si>
    <t>申込受付期間は途中で変更できること。</t>
    <rPh sb="7" eb="9">
      <t>トチュウ</t>
    </rPh>
    <rPh sb="10" eb="12">
      <t>ヘンコウ</t>
    </rPh>
    <phoneticPr fontId="7"/>
  </si>
  <si>
    <t>定員の登録がある場合は定員を超えた時点で申込受付を終了できること。</t>
    <rPh sb="0" eb="2">
      <t>テイイン</t>
    </rPh>
    <rPh sb="3" eb="5">
      <t>トウロク</t>
    </rPh>
    <rPh sb="8" eb="10">
      <t>バアイ</t>
    </rPh>
    <rPh sb="11" eb="13">
      <t>テイイン</t>
    </rPh>
    <rPh sb="14" eb="15">
      <t>コ</t>
    </rPh>
    <rPh sb="17" eb="19">
      <t>ジテン</t>
    </rPh>
    <rPh sb="20" eb="22">
      <t>モウシコミ</t>
    </rPh>
    <rPh sb="22" eb="24">
      <t>ウケツケ</t>
    </rPh>
    <rPh sb="25" eb="27">
      <t>シュウリョウ</t>
    </rPh>
    <phoneticPr fontId="7"/>
  </si>
  <si>
    <t>欠席申込をしても集合研修を受講し受講済みにできること。</t>
    <rPh sb="8" eb="10">
      <t>シュウゴウ</t>
    </rPh>
    <rPh sb="10" eb="12">
      <t>ケンシュウ</t>
    </rPh>
    <rPh sb="16" eb="19">
      <t>ジュコウズ</t>
    </rPh>
    <phoneticPr fontId="7"/>
  </si>
  <si>
    <t>教材・テキスト登録</t>
  </si>
  <si>
    <t>研修・講義に教材・テキストを登録できること。</t>
    <rPh sb="0" eb="2">
      <t>ケンシュウ</t>
    </rPh>
    <rPh sb="3" eb="5">
      <t>コウギ</t>
    </rPh>
    <rPh sb="6" eb="8">
      <t>キョウザイ</t>
    </rPh>
    <rPh sb="14" eb="16">
      <t>トウロク</t>
    </rPh>
    <phoneticPr fontId="14"/>
  </si>
  <si>
    <t>教材・テキストはWord、Excel、PowerPoint、PDF、テキスト、JPEG、GIF、MP4、WMV等のファイルを登録できること。</t>
    <rPh sb="55" eb="56">
      <t>トウ</t>
    </rPh>
    <phoneticPr fontId="7"/>
  </si>
  <si>
    <t>教材・テキストは10個まで登録できること。</t>
    <rPh sb="0" eb="2">
      <t>キョウザイ</t>
    </rPh>
    <rPh sb="10" eb="11">
      <t>コ</t>
    </rPh>
    <rPh sb="13" eb="15">
      <t>トウロク</t>
    </rPh>
    <phoneticPr fontId="7"/>
  </si>
  <si>
    <t>教材・テキストは一度に２ＧＢまでアップロードできること。</t>
    <rPh sb="0" eb="2">
      <t>キョウザイ</t>
    </rPh>
    <rPh sb="8" eb="10">
      <t>イチド</t>
    </rPh>
    <phoneticPr fontId="7"/>
  </si>
  <si>
    <t>ライブラリに掲載しているコンテンツを教材・テキストとして利用できること。</t>
    <rPh sb="6" eb="8">
      <t>ケイサイ</t>
    </rPh>
    <rPh sb="18" eb="20">
      <t>キョウザイ</t>
    </rPh>
    <rPh sb="28" eb="30">
      <t>リヨウ</t>
    </rPh>
    <phoneticPr fontId="7"/>
  </si>
  <si>
    <t>動画も教材として登録することができること。また、あわせて音声も視聴できること。</t>
    <rPh sb="0" eb="2">
      <t>ドウガ</t>
    </rPh>
    <rPh sb="3" eb="5">
      <t>キョウザイ</t>
    </rPh>
    <rPh sb="8" eb="10">
      <t>トウロク</t>
    </rPh>
    <rPh sb="28" eb="30">
      <t>オンセイ</t>
    </rPh>
    <rPh sb="31" eb="33">
      <t>シチョウ</t>
    </rPh>
    <phoneticPr fontId="13"/>
  </si>
  <si>
    <t>テスト作成</t>
    <rPh sb="3" eb="5">
      <t>サクセイ</t>
    </rPh>
    <phoneticPr fontId="7"/>
  </si>
  <si>
    <t>集合研修もしくは登録した教材・テキストについてのテストを作成できること。</t>
    <rPh sb="0" eb="2">
      <t>シュウゴウ</t>
    </rPh>
    <rPh sb="2" eb="4">
      <t>ケンシュウ</t>
    </rPh>
    <rPh sb="8" eb="10">
      <t>トウロク</t>
    </rPh>
    <rPh sb="12" eb="14">
      <t>キョウザイ</t>
    </rPh>
    <rPh sb="28" eb="30">
      <t>サクセイ</t>
    </rPh>
    <phoneticPr fontId="14"/>
  </si>
  <si>
    <t>テストの実施期間を登録できること。</t>
  </si>
  <si>
    <t>テストの実施期間は期間中や期間終了後でも変更できること。</t>
    <rPh sb="4" eb="6">
      <t>ジッシ</t>
    </rPh>
    <rPh sb="6" eb="8">
      <t>キカン</t>
    </rPh>
    <rPh sb="9" eb="11">
      <t>キカン</t>
    </rPh>
    <rPh sb="11" eb="12">
      <t>チュウ</t>
    </rPh>
    <rPh sb="13" eb="15">
      <t>キカン</t>
    </rPh>
    <rPh sb="15" eb="17">
      <t>シュウリョウ</t>
    </rPh>
    <rPh sb="17" eb="18">
      <t>ゴ</t>
    </rPh>
    <rPh sb="20" eb="22">
      <t>ヘンコウ</t>
    </rPh>
    <phoneticPr fontId="7"/>
  </si>
  <si>
    <t>テストは合格するまで何度でも解答できること。</t>
    <rPh sb="4" eb="6">
      <t>ゴウカク</t>
    </rPh>
    <rPh sb="10" eb="12">
      <t>ナンド</t>
    </rPh>
    <rPh sb="14" eb="16">
      <t>カイトウ</t>
    </rPh>
    <phoneticPr fontId="7"/>
  </si>
  <si>
    <t>テストの合格は正答率で設定できること。</t>
  </si>
  <si>
    <t>テストには、制限時間を設定できること。</t>
    <rPh sb="6" eb="8">
      <t>セイゲン</t>
    </rPh>
    <rPh sb="8" eb="10">
      <t>ジカン</t>
    </rPh>
    <rPh sb="11" eb="13">
      <t>セッテイ</t>
    </rPh>
    <phoneticPr fontId="14"/>
  </si>
  <si>
    <t>同じテストを複数回受ける場合に毎回問題の順番を入れ替えできること。</t>
  </si>
  <si>
    <t>問題の数は自由に設定できること。</t>
    <rPh sb="0" eb="2">
      <t>モンダイ</t>
    </rPh>
    <rPh sb="3" eb="4">
      <t>カズ</t>
    </rPh>
    <rPh sb="5" eb="7">
      <t>ジユウ</t>
    </rPh>
    <rPh sb="8" eb="10">
      <t>セッテイ</t>
    </rPh>
    <phoneticPr fontId="7"/>
  </si>
  <si>
    <t>問題文が登録できること。</t>
    <rPh sb="0" eb="3">
      <t>モンダイブン</t>
    </rPh>
    <rPh sb="4" eb="6">
      <t>トウロク</t>
    </rPh>
    <phoneticPr fontId="7"/>
  </si>
  <si>
    <t>解答は選択式とし、正答は単一または複数から選択できること。</t>
    <rPh sb="0" eb="2">
      <t>カイトウ</t>
    </rPh>
    <rPh sb="3" eb="6">
      <t>センタクシキ</t>
    </rPh>
    <rPh sb="9" eb="11">
      <t>セイトウ</t>
    </rPh>
    <rPh sb="12" eb="14">
      <t>タンイツ</t>
    </rPh>
    <rPh sb="17" eb="19">
      <t>フクスウ</t>
    </rPh>
    <rPh sb="21" eb="23">
      <t>センタク</t>
    </rPh>
    <phoneticPr fontId="7"/>
  </si>
  <si>
    <t>解答の選択肢は10個まで設定できること。</t>
    <rPh sb="0" eb="2">
      <t>カイトウ</t>
    </rPh>
    <rPh sb="3" eb="6">
      <t>センタクシ</t>
    </rPh>
    <rPh sb="9" eb="10">
      <t>コ</t>
    </rPh>
    <rPh sb="12" eb="14">
      <t>セッテイ</t>
    </rPh>
    <phoneticPr fontId="7"/>
  </si>
  <si>
    <t>問題単位に解説文を登録できること。</t>
    <rPh sb="0" eb="2">
      <t>モンダイ</t>
    </rPh>
    <rPh sb="2" eb="4">
      <t>タンイ</t>
    </rPh>
    <rPh sb="5" eb="8">
      <t>カイセツブン</t>
    </rPh>
    <rPh sb="9" eb="11">
      <t>トウロク</t>
    </rPh>
    <phoneticPr fontId="14"/>
  </si>
  <si>
    <t>問題単位に画像を登録できること。</t>
    <rPh sb="0" eb="2">
      <t>モンダイ</t>
    </rPh>
    <rPh sb="2" eb="4">
      <t>タンイ</t>
    </rPh>
    <rPh sb="5" eb="7">
      <t>ガゾウ</t>
    </rPh>
    <rPh sb="8" eb="10">
      <t>トウロク</t>
    </rPh>
    <phoneticPr fontId="14"/>
  </si>
  <si>
    <t>完成したテスト問題をプレビューできること。</t>
    <rPh sb="0" eb="2">
      <t>カンセイ</t>
    </rPh>
    <rPh sb="7" eb="9">
      <t>モンダイ</t>
    </rPh>
    <phoneticPr fontId="7"/>
  </si>
  <si>
    <t>アンケート作成</t>
    <rPh sb="5" eb="7">
      <t>サクセイ</t>
    </rPh>
    <phoneticPr fontId="7"/>
  </si>
  <si>
    <t>集合研修もしくは登録した教材・テキストについてのアンケートを作成できること。</t>
    <rPh sb="0" eb="2">
      <t>シュウゴウ</t>
    </rPh>
    <rPh sb="2" eb="4">
      <t>ケンシュウ</t>
    </rPh>
    <rPh sb="8" eb="10">
      <t>トウロク</t>
    </rPh>
    <rPh sb="12" eb="14">
      <t>キョウザイ</t>
    </rPh>
    <rPh sb="30" eb="32">
      <t>サクセイ</t>
    </rPh>
    <phoneticPr fontId="14"/>
  </si>
  <si>
    <t>アンケートの回答期間を設定できること。</t>
  </si>
  <si>
    <t>アンケートの実施期間は期間中や期間終了後でも変更できること。</t>
  </si>
  <si>
    <t>システムは標準的なアンケート様式を持ち、そのまま利用できること。</t>
    <rPh sb="5" eb="8">
      <t>ヒョウジュンテキ</t>
    </rPh>
    <rPh sb="14" eb="16">
      <t>ヨウシキ</t>
    </rPh>
    <rPh sb="17" eb="18">
      <t>モ</t>
    </rPh>
    <rPh sb="24" eb="26">
      <t>リヨウ</t>
    </rPh>
    <phoneticPr fontId="7"/>
  </si>
  <si>
    <t>標準アンケートの質問を編集、追加、削除できること。</t>
    <rPh sb="0" eb="2">
      <t>ヒョウジュン</t>
    </rPh>
    <rPh sb="8" eb="10">
      <t>シツモン</t>
    </rPh>
    <rPh sb="11" eb="13">
      <t>ヘンシュウ</t>
    </rPh>
    <rPh sb="14" eb="16">
      <t>ツイカ</t>
    </rPh>
    <rPh sb="17" eb="19">
      <t>サクジョ</t>
    </rPh>
    <phoneticPr fontId="7"/>
  </si>
  <si>
    <t>質問は単数選択、複数選択、自由記載の中から選択できること。</t>
    <rPh sb="0" eb="2">
      <t>シツモン</t>
    </rPh>
    <rPh sb="3" eb="5">
      <t>タンスウ</t>
    </rPh>
    <rPh sb="5" eb="7">
      <t>センタク</t>
    </rPh>
    <rPh sb="8" eb="10">
      <t>フクスウ</t>
    </rPh>
    <rPh sb="10" eb="12">
      <t>センタク</t>
    </rPh>
    <rPh sb="13" eb="15">
      <t>ジユウ</t>
    </rPh>
    <rPh sb="15" eb="17">
      <t>キサイ</t>
    </rPh>
    <rPh sb="18" eb="19">
      <t>ナカ</t>
    </rPh>
    <rPh sb="21" eb="23">
      <t>センタク</t>
    </rPh>
    <phoneticPr fontId="7"/>
  </si>
  <si>
    <t>単数選択、複数選択の選択肢は９個まで設定できること。</t>
    <rPh sb="10" eb="13">
      <t>センタクシ</t>
    </rPh>
    <rPh sb="15" eb="16">
      <t>コ</t>
    </rPh>
    <rPh sb="18" eb="20">
      <t>セッテイ</t>
    </rPh>
    <phoneticPr fontId="7"/>
  </si>
  <si>
    <t>未記名のアンケートを実施できること。</t>
    <rPh sb="0" eb="3">
      <t>ミキメイ</t>
    </rPh>
    <rPh sb="10" eb="12">
      <t>ジッシ</t>
    </rPh>
    <phoneticPr fontId="7"/>
  </si>
  <si>
    <t>集合研修受付</t>
    <rPh sb="0" eb="2">
      <t>シュウゴウ</t>
    </rPh>
    <rPh sb="2" eb="4">
      <t>ケンシュウ</t>
    </rPh>
    <rPh sb="4" eb="6">
      <t>ウケツケ</t>
    </rPh>
    <phoneticPr fontId="7"/>
  </si>
  <si>
    <t>研修・講義の教育担当者は受付画面で集合研修の参加者を受付できること。</t>
    <rPh sb="0" eb="2">
      <t>ケンシュウ</t>
    </rPh>
    <rPh sb="3" eb="5">
      <t>コウギ</t>
    </rPh>
    <rPh sb="6" eb="8">
      <t>キョウイク</t>
    </rPh>
    <rPh sb="8" eb="11">
      <t>タントウシャ</t>
    </rPh>
    <rPh sb="12" eb="14">
      <t>ウケツケ</t>
    </rPh>
    <rPh sb="14" eb="16">
      <t>ガメン</t>
    </rPh>
    <rPh sb="22" eb="25">
      <t>サンカシャ</t>
    </rPh>
    <rPh sb="26" eb="28">
      <t>ウケツケ</t>
    </rPh>
    <phoneticPr fontId="7"/>
  </si>
  <si>
    <t>受付に複数台の端末を同時に利用できること。</t>
    <rPh sb="0" eb="2">
      <t>ウケツケ</t>
    </rPh>
    <rPh sb="3" eb="6">
      <t>フクスウダイ</t>
    </rPh>
    <rPh sb="7" eb="9">
      <t>タンマツ</t>
    </rPh>
    <rPh sb="10" eb="12">
      <t>ドウジ</t>
    </rPh>
    <rPh sb="13" eb="15">
      <t>リヨウ</t>
    </rPh>
    <phoneticPr fontId="7"/>
  </si>
  <si>
    <t>受付画面に入力するIDは職員IDかログインIDかを選択できること。</t>
    <rPh sb="0" eb="2">
      <t>ウケツケ</t>
    </rPh>
    <rPh sb="2" eb="4">
      <t>ガメン</t>
    </rPh>
    <rPh sb="5" eb="7">
      <t>ニュウリョク</t>
    </rPh>
    <rPh sb="12" eb="14">
      <t>ショクイン</t>
    </rPh>
    <rPh sb="25" eb="27">
      <t>センタク</t>
    </rPh>
    <phoneticPr fontId="7"/>
  </si>
  <si>
    <t>受付画面にIDを入力し確定することで参加受付できること。</t>
    <rPh sb="0" eb="2">
      <t>ウケツケ</t>
    </rPh>
    <rPh sb="11" eb="13">
      <t>カクテイ</t>
    </rPh>
    <rPh sb="18" eb="20">
      <t>サンカ</t>
    </rPh>
    <phoneticPr fontId="7"/>
  </si>
  <si>
    <t>受付にはバーコードリーダーを利用できること。</t>
    <rPh sb="0" eb="2">
      <t>ウケツケ</t>
    </rPh>
    <rPh sb="14" eb="16">
      <t>リヨウ</t>
    </rPh>
    <phoneticPr fontId="7"/>
  </si>
  <si>
    <t>（ICカード出席記録プログラムがある場合）当院が準備するカードリーダーとFelicaカード等にて受付ができること。</t>
    <rPh sb="21" eb="23">
      <t>トウイン</t>
    </rPh>
    <rPh sb="45" eb="46">
      <t>トウ</t>
    </rPh>
    <rPh sb="48" eb="50">
      <t>ウケツケ</t>
    </rPh>
    <phoneticPr fontId="5"/>
  </si>
  <si>
    <t>研修受講</t>
    <rPh sb="0" eb="2">
      <t>ケンシュウ</t>
    </rPh>
    <rPh sb="2" eb="4">
      <t>ジュコウ</t>
    </rPh>
    <phoneticPr fontId="7"/>
  </si>
  <si>
    <t>自分が受講対象となっている研修・講義の一覧を表示できること。</t>
    <rPh sb="0" eb="2">
      <t>ジブン</t>
    </rPh>
    <rPh sb="3" eb="5">
      <t>ジュコウ</t>
    </rPh>
    <rPh sb="5" eb="7">
      <t>タイショウ</t>
    </rPh>
    <rPh sb="13" eb="15">
      <t>ケンシュウ</t>
    </rPh>
    <rPh sb="16" eb="18">
      <t>コウギ</t>
    </rPh>
    <rPh sb="19" eb="21">
      <t>イチラン</t>
    </rPh>
    <rPh sb="22" eb="24">
      <t>ヒョウジ</t>
    </rPh>
    <phoneticPr fontId="7"/>
  </si>
  <si>
    <t>研修・講義の受講対象者は集合研修の参加または欠席を申込できること。</t>
    <rPh sb="0" eb="2">
      <t>ケンシュウ</t>
    </rPh>
    <rPh sb="3" eb="5">
      <t>コウギ</t>
    </rPh>
    <rPh sb="6" eb="8">
      <t>ジュコウ</t>
    </rPh>
    <rPh sb="8" eb="11">
      <t>タイショウシャ</t>
    </rPh>
    <rPh sb="12" eb="14">
      <t>シュウゴウ</t>
    </rPh>
    <rPh sb="14" eb="16">
      <t>ケンシュウ</t>
    </rPh>
    <rPh sb="17" eb="19">
      <t>サンカ</t>
    </rPh>
    <rPh sb="22" eb="24">
      <t>ケッセキ</t>
    </rPh>
    <rPh sb="25" eb="27">
      <t>モウシコミ</t>
    </rPh>
    <phoneticPr fontId="7"/>
  </si>
  <si>
    <t>受講対象者は研修・講義の教材・テキストを参照できること。</t>
    <rPh sb="0" eb="2">
      <t>ジュコウ</t>
    </rPh>
    <rPh sb="2" eb="5">
      <t>タイショウシャ</t>
    </rPh>
    <rPh sb="6" eb="8">
      <t>ケンシュウ</t>
    </rPh>
    <rPh sb="9" eb="11">
      <t>コウギ</t>
    </rPh>
    <rPh sb="12" eb="14">
      <t>キョウザイ</t>
    </rPh>
    <rPh sb="20" eb="22">
      <t>サンショウ</t>
    </rPh>
    <phoneticPr fontId="7"/>
  </si>
  <si>
    <t>MP4形式の動画の教材・テキストの場合はブラウザ内で再生できること。</t>
    <rPh sb="6" eb="8">
      <t>ドウガ</t>
    </rPh>
    <rPh sb="17" eb="19">
      <t>バアイ</t>
    </rPh>
    <rPh sb="24" eb="25">
      <t>ナイ</t>
    </rPh>
    <rPh sb="26" eb="28">
      <t>サイセイ</t>
    </rPh>
    <phoneticPr fontId="7"/>
  </si>
  <si>
    <t>ブラウザ内の動画を閲覧中に一時停止や再生位置を移動できること。</t>
    <rPh sb="4" eb="5">
      <t>ナイ</t>
    </rPh>
    <rPh sb="6" eb="8">
      <t>ドウガ</t>
    </rPh>
    <rPh sb="9" eb="11">
      <t>エツラン</t>
    </rPh>
    <rPh sb="11" eb="12">
      <t>チュウ</t>
    </rPh>
    <rPh sb="18" eb="20">
      <t>サイセイ</t>
    </rPh>
    <rPh sb="20" eb="22">
      <t>イチ</t>
    </rPh>
    <rPh sb="23" eb="25">
      <t>イドウ</t>
    </rPh>
    <phoneticPr fontId="7"/>
  </si>
  <si>
    <t>ブラウザ内の動画は再生速度を変更できること。</t>
    <rPh sb="9" eb="13">
      <t>サイセイソクド</t>
    </rPh>
    <rPh sb="14" eb="16">
      <t>ヘンコウ</t>
    </rPh>
    <phoneticPr fontId="7"/>
  </si>
  <si>
    <t>動画を最後まで再生したら、教材・テキストの一覧で再生の完了を識別できること。</t>
    <rPh sb="0" eb="2">
      <t>ドウガ</t>
    </rPh>
    <rPh sb="3" eb="5">
      <t>サイゴ</t>
    </rPh>
    <rPh sb="7" eb="9">
      <t>サイセイ</t>
    </rPh>
    <rPh sb="13" eb="15">
      <t>キョウザイ</t>
    </rPh>
    <rPh sb="21" eb="23">
      <t>イチラン</t>
    </rPh>
    <rPh sb="24" eb="26">
      <t>サイセイ</t>
    </rPh>
    <rPh sb="27" eb="29">
      <t>カンリョウ</t>
    </rPh>
    <rPh sb="30" eb="32">
      <t>シキベツ</t>
    </rPh>
    <phoneticPr fontId="7"/>
  </si>
  <si>
    <t>MP4形式の動画以外の教材・テキストはクリックすることで閲覧でき、教材・テキストの一覧でクリックの完了を識別できること。</t>
    <rPh sb="8" eb="10">
      <t>イガイ</t>
    </rPh>
    <rPh sb="11" eb="13">
      <t>キョウザイ</t>
    </rPh>
    <rPh sb="28" eb="30">
      <t>エツラン</t>
    </rPh>
    <rPh sb="33" eb="35">
      <t>キョウザイ</t>
    </rPh>
    <rPh sb="41" eb="43">
      <t>イチラン</t>
    </rPh>
    <rPh sb="49" eb="51">
      <t>カンリョウ</t>
    </rPh>
    <rPh sb="52" eb="54">
      <t>シキベツ</t>
    </rPh>
    <phoneticPr fontId="7"/>
  </si>
  <si>
    <t>テスト対象者の場合は教材・テキストのクリックまたは再生を全て完了したらテストに進み解答できること。</t>
    <rPh sb="3" eb="6">
      <t>タイショウシャ</t>
    </rPh>
    <rPh sb="7" eb="9">
      <t>バアイ</t>
    </rPh>
    <rPh sb="10" eb="12">
      <t>キョウザイ</t>
    </rPh>
    <rPh sb="25" eb="27">
      <t>サイセイ</t>
    </rPh>
    <rPh sb="28" eb="29">
      <t>スベ</t>
    </rPh>
    <rPh sb="30" eb="32">
      <t>カンリョウ</t>
    </rPh>
    <rPh sb="39" eb="40">
      <t>スス</t>
    </rPh>
    <rPh sb="41" eb="43">
      <t>カイトウ</t>
    </rPh>
    <phoneticPr fontId="7"/>
  </si>
  <si>
    <t>テストは期間内であれば合格するまで何度でも解答できること。</t>
    <rPh sb="4" eb="7">
      <t>キカンナイ</t>
    </rPh>
    <rPh sb="21" eb="23">
      <t>カイトウ</t>
    </rPh>
    <phoneticPr fontId="7"/>
  </si>
  <si>
    <t>テストの解答後に解説文を閲覧できること。</t>
    <rPh sb="12" eb="14">
      <t>エツラン</t>
    </rPh>
    <phoneticPr fontId="7"/>
  </si>
  <si>
    <t>アンケート対象者はアンケートに回答できること。</t>
  </si>
  <si>
    <t>自分の過去の研修・講義の受講履歴を参照できること。</t>
  </si>
  <si>
    <t>受講履歴にある終了した研修・講義の教材・テキストを閲覧できること。</t>
  </si>
  <si>
    <t>受講履歴にある終了した研修・講義のテストに自分が解答した内容を閲覧できること。</t>
    <rPh sb="21" eb="23">
      <t>ジブン</t>
    </rPh>
    <rPh sb="24" eb="26">
      <t>カイトウ</t>
    </rPh>
    <rPh sb="28" eb="30">
      <t>ナイヨウ</t>
    </rPh>
    <phoneticPr fontId="7"/>
  </si>
  <si>
    <t>受講履歴にある終了した研修・講義のアンケートに自分が回答した内容を閲覧できること。</t>
    <rPh sb="26" eb="28">
      <t>カイトウ</t>
    </rPh>
    <phoneticPr fontId="7"/>
  </si>
  <si>
    <t>未受講の研修・講義がある場合、受講を終了するまでアラートが表示されること。</t>
    <rPh sb="0" eb="1">
      <t>ミ</t>
    </rPh>
    <rPh sb="1" eb="3">
      <t>ジュコウ</t>
    </rPh>
    <rPh sb="4" eb="6">
      <t>ケンシュウ</t>
    </rPh>
    <rPh sb="7" eb="9">
      <t>コウギ</t>
    </rPh>
    <rPh sb="12" eb="14">
      <t>バアイ</t>
    </rPh>
    <rPh sb="15" eb="17">
      <t>ジュコウ</t>
    </rPh>
    <rPh sb="18" eb="20">
      <t>シュウリョウ</t>
    </rPh>
    <rPh sb="29" eb="31">
      <t>ヒョウジ</t>
    </rPh>
    <phoneticPr fontId="13"/>
  </si>
  <si>
    <t>受講対象者が、受講途中、テスト未実施、テストの成績が規程条件を満たさないなどの場合は、「まだ受講完了となっていない」ことといったようなアラート表示ができること。</t>
    <rPh sb="0" eb="2">
      <t>ジュコウ</t>
    </rPh>
    <rPh sb="2" eb="5">
      <t>タイショウシャ</t>
    </rPh>
    <rPh sb="7" eb="9">
      <t>ジュコウ</t>
    </rPh>
    <rPh sb="9" eb="11">
      <t>トチュウ</t>
    </rPh>
    <rPh sb="15" eb="18">
      <t>ミジッシ</t>
    </rPh>
    <rPh sb="23" eb="25">
      <t>セイセキ</t>
    </rPh>
    <rPh sb="26" eb="30">
      <t>キテイジョウケン</t>
    </rPh>
    <rPh sb="31" eb="32">
      <t>ミ</t>
    </rPh>
    <rPh sb="39" eb="41">
      <t>バアイ</t>
    </rPh>
    <rPh sb="46" eb="48">
      <t>ジュコウ</t>
    </rPh>
    <rPh sb="48" eb="50">
      <t>カンリョウ</t>
    </rPh>
    <rPh sb="71" eb="73">
      <t>ヒョウジ</t>
    </rPh>
    <phoneticPr fontId="13"/>
  </si>
  <si>
    <t>ユーザが未受講となっている研修・テストがあることが容易に把握できるように、未受講であることを常に知らせる仕組みがあること。</t>
    <rPh sb="4" eb="5">
      <t>ミ</t>
    </rPh>
    <rPh sb="5" eb="7">
      <t>ジュコウ</t>
    </rPh>
    <rPh sb="13" eb="15">
      <t>ケンシュウ</t>
    </rPh>
    <rPh sb="25" eb="27">
      <t>ヨウイ</t>
    </rPh>
    <rPh sb="28" eb="30">
      <t>ハアク</t>
    </rPh>
    <rPh sb="37" eb="38">
      <t>ミ</t>
    </rPh>
    <rPh sb="38" eb="40">
      <t>ジュコウ</t>
    </rPh>
    <rPh sb="46" eb="47">
      <t>ツネ</t>
    </rPh>
    <rPh sb="48" eb="49">
      <t>シ</t>
    </rPh>
    <rPh sb="52" eb="54">
      <t>シク</t>
    </rPh>
    <phoneticPr fontId="13"/>
  </si>
  <si>
    <t>研修受講管理</t>
    <rPh sb="0" eb="2">
      <t>ケンシュウ</t>
    </rPh>
    <rPh sb="2" eb="4">
      <t>ジュコウ</t>
    </rPh>
    <rPh sb="4" eb="6">
      <t>カンリ</t>
    </rPh>
    <phoneticPr fontId="7"/>
  </si>
  <si>
    <t>集合研修を受講した職員の職員IDまたはログインIDを記載したCSVファイルで一括受付できること。</t>
    <rPh sb="0" eb="2">
      <t>シュウゴウ</t>
    </rPh>
    <rPh sb="2" eb="4">
      <t>ケンシュウ</t>
    </rPh>
    <rPh sb="9" eb="11">
      <t>ショクイン</t>
    </rPh>
    <rPh sb="12" eb="14">
      <t>ショクイン</t>
    </rPh>
    <rPh sb="26" eb="28">
      <t>キサイ</t>
    </rPh>
    <phoneticPr fontId="7"/>
  </si>
  <si>
    <t>集合研修の申込者名簿を出力できること。</t>
    <rPh sb="5" eb="7">
      <t>モウシコミ</t>
    </rPh>
    <rPh sb="7" eb="8">
      <t>シャ</t>
    </rPh>
    <rPh sb="8" eb="10">
      <t>メイボ</t>
    </rPh>
    <rPh sb="11" eb="13">
      <t>シュツリョク</t>
    </rPh>
    <phoneticPr fontId="7"/>
  </si>
  <si>
    <t>手動で任意の受講者の集合研修の出席や欠席を登録できること。</t>
    <rPh sb="0" eb="2">
      <t>シュドウ</t>
    </rPh>
    <rPh sb="15" eb="17">
      <t>シュッセキ</t>
    </rPh>
    <rPh sb="18" eb="20">
      <t>ケッセキ</t>
    </rPh>
    <rPh sb="21" eb="23">
      <t>トウロク</t>
    </rPh>
    <phoneticPr fontId="7"/>
  </si>
  <si>
    <t>手動で任意の受講者の出席登録を欠席登録に変更できること。</t>
    <rPh sb="0" eb="2">
      <t>シュドウ</t>
    </rPh>
    <rPh sb="10" eb="12">
      <t>シュッセキ</t>
    </rPh>
    <rPh sb="12" eb="14">
      <t>トウロク</t>
    </rPh>
    <rPh sb="15" eb="17">
      <t>ケッセキ</t>
    </rPh>
    <rPh sb="17" eb="19">
      <t>トウロク</t>
    </rPh>
    <rPh sb="20" eb="22">
      <t>ヘンコウ</t>
    </rPh>
    <phoneticPr fontId="7"/>
  </si>
  <si>
    <t>手動で任意の受講者の集合研修の出欠の登録を空欄にできること。</t>
    <rPh sb="10" eb="12">
      <t>シュウゴウ</t>
    </rPh>
    <rPh sb="12" eb="14">
      <t>ケンシュウ</t>
    </rPh>
    <rPh sb="15" eb="17">
      <t>シュッケツ</t>
    </rPh>
    <rPh sb="18" eb="20">
      <t>トウロク</t>
    </rPh>
    <rPh sb="21" eb="23">
      <t>クウラン</t>
    </rPh>
    <phoneticPr fontId="7"/>
  </si>
  <si>
    <t>手動で任意の受講者のテスト解答を削除できること。</t>
    <rPh sb="3" eb="5">
      <t>ニンイ</t>
    </rPh>
    <rPh sb="6" eb="9">
      <t>ジュコウシャ</t>
    </rPh>
    <rPh sb="13" eb="15">
      <t>カイトウ</t>
    </rPh>
    <rPh sb="16" eb="18">
      <t>サクジョ</t>
    </rPh>
    <phoneticPr fontId="7"/>
  </si>
  <si>
    <t>手動で任意の受講者のアンケート回答を削除できること。</t>
    <rPh sb="0" eb="2">
      <t>シュドウ</t>
    </rPh>
    <rPh sb="15" eb="17">
      <t>カイトウ</t>
    </rPh>
    <rPh sb="18" eb="20">
      <t>サクジョ</t>
    </rPh>
    <phoneticPr fontId="7"/>
  </si>
  <si>
    <t>テストの合格人数、解答人数、正答率、問題別正答率、合格人数、解答人数を閲覧できること。</t>
    <rPh sb="4" eb="8">
      <t>ゴウカクニンズウ</t>
    </rPh>
    <rPh sb="9" eb="11">
      <t>カイトウ</t>
    </rPh>
    <rPh sb="11" eb="13">
      <t>ニンズウ</t>
    </rPh>
    <rPh sb="14" eb="17">
      <t>セイトウリツ</t>
    </rPh>
    <rPh sb="18" eb="20">
      <t>モンダイ</t>
    </rPh>
    <rPh sb="20" eb="21">
      <t>ベツ</t>
    </rPh>
    <rPh sb="21" eb="24">
      <t>セイトウリツ</t>
    </rPh>
    <rPh sb="25" eb="29">
      <t>ゴウカクニンズウ</t>
    </rPh>
    <rPh sb="30" eb="32">
      <t>カイトウ</t>
    </rPh>
    <rPh sb="32" eb="34">
      <t>ニンズウ</t>
    </rPh>
    <rPh sb="35" eb="37">
      <t>エツラン</t>
    </rPh>
    <phoneticPr fontId="7"/>
  </si>
  <si>
    <t>テスト解答者別の問題別解答結果、採点結果をCSVファイルで出力できること。</t>
    <rPh sb="3" eb="5">
      <t>カイトウ</t>
    </rPh>
    <rPh sb="29" eb="31">
      <t>シュツリョク</t>
    </rPh>
    <phoneticPr fontId="7"/>
  </si>
  <si>
    <t>アンケートの設問選択肢別回答数、回答割合の結果を閲覧できること。</t>
    <rPh sb="6" eb="8">
      <t>セツモン</t>
    </rPh>
    <rPh sb="8" eb="11">
      <t>センタクシ</t>
    </rPh>
    <rPh sb="11" eb="12">
      <t>ベツ</t>
    </rPh>
    <rPh sb="12" eb="14">
      <t>カイトウ</t>
    </rPh>
    <rPh sb="14" eb="15">
      <t>スウ</t>
    </rPh>
    <rPh sb="16" eb="18">
      <t>カイトウ</t>
    </rPh>
    <rPh sb="18" eb="20">
      <t>ワリアイ</t>
    </rPh>
    <rPh sb="21" eb="23">
      <t>ケッカ</t>
    </rPh>
    <rPh sb="24" eb="26">
      <t>エツラン</t>
    </rPh>
    <phoneticPr fontId="7"/>
  </si>
  <si>
    <t>アンケートの結果は職種単位で絞り込めること。</t>
    <rPh sb="6" eb="8">
      <t>ケッカ</t>
    </rPh>
    <rPh sb="9" eb="11">
      <t>ショクシュ</t>
    </rPh>
    <rPh sb="11" eb="13">
      <t>タンイ</t>
    </rPh>
    <rPh sb="14" eb="15">
      <t>シボ</t>
    </rPh>
    <rPh sb="16" eb="17">
      <t>コ</t>
    </rPh>
    <phoneticPr fontId="7"/>
  </si>
  <si>
    <t>アンケート回答者別の設問別回答結果をCSVファイルで出力できること。</t>
    <rPh sb="10" eb="12">
      <t>セツモン</t>
    </rPh>
    <rPh sb="13" eb="15">
      <t>カイトウ</t>
    </rPh>
    <phoneticPr fontId="7"/>
  </si>
  <si>
    <t>集合研修、テスト、アンケート単位の受講率を閲覧できること。</t>
    <rPh sb="0" eb="2">
      <t>シュウゴウ</t>
    </rPh>
    <rPh sb="2" eb="4">
      <t>ケンシュウ</t>
    </rPh>
    <rPh sb="14" eb="16">
      <t>タンイ</t>
    </rPh>
    <rPh sb="17" eb="19">
      <t>ジュコウ</t>
    </rPh>
    <rPh sb="19" eb="20">
      <t>リツ</t>
    </rPh>
    <rPh sb="21" eb="23">
      <t>エツラン</t>
    </rPh>
    <phoneticPr fontId="7"/>
  </si>
  <si>
    <t>所属別の受講状況を一覧表示できること。</t>
    <rPh sb="0" eb="2">
      <t>ショゾク</t>
    </rPh>
    <rPh sb="2" eb="3">
      <t>ベツ</t>
    </rPh>
    <rPh sb="4" eb="6">
      <t>ジュコウ</t>
    </rPh>
    <rPh sb="6" eb="8">
      <t>ジョウキョウ</t>
    </rPh>
    <rPh sb="9" eb="11">
      <t>イチラン</t>
    </rPh>
    <rPh sb="11" eb="13">
      <t>ヒョウジ</t>
    </rPh>
    <phoneticPr fontId="7"/>
  </si>
  <si>
    <t>所属別の受講状況をExcel形式で出力できること。</t>
    <rPh sb="14" eb="16">
      <t>ケイシキ</t>
    </rPh>
    <rPh sb="17" eb="19">
      <t>シュツリョク</t>
    </rPh>
    <phoneticPr fontId="7"/>
  </si>
  <si>
    <t>対面での会場受講かeラーニングかどちらかの方法で受講をすれば、受講済として登録されること。</t>
    <rPh sb="0" eb="2">
      <t>タイメン</t>
    </rPh>
    <rPh sb="4" eb="6">
      <t>カイジョウ</t>
    </rPh>
    <phoneticPr fontId="13"/>
  </si>
  <si>
    <t>管理者は、ユーザの異動登録を反映した、所属ごとの受講結果が閲覧できること</t>
    <rPh sb="0" eb="3">
      <t>カンリシャ</t>
    </rPh>
    <rPh sb="9" eb="11">
      <t>イドウ</t>
    </rPh>
    <rPh sb="11" eb="13">
      <t>トウロク</t>
    </rPh>
    <rPh sb="14" eb="16">
      <t>ハンエイ</t>
    </rPh>
    <rPh sb="19" eb="21">
      <t>ショゾク</t>
    </rPh>
    <rPh sb="24" eb="26">
      <t>ジュコウ</t>
    </rPh>
    <rPh sb="26" eb="28">
      <t>ケッカ</t>
    </rPh>
    <rPh sb="29" eb="31">
      <t>エツラン</t>
    </rPh>
    <phoneticPr fontId="13"/>
  </si>
  <si>
    <t>受講対象者や出席状況、テスト受講状況を日付（期間）を指定して抽出できること</t>
    <rPh sb="0" eb="2">
      <t>ジュコウ</t>
    </rPh>
    <rPh sb="2" eb="5">
      <t>タイショウシャ</t>
    </rPh>
    <rPh sb="6" eb="8">
      <t>シュッセキ</t>
    </rPh>
    <rPh sb="8" eb="10">
      <t>ジョウキョウ</t>
    </rPh>
    <rPh sb="14" eb="16">
      <t>ジュコウ</t>
    </rPh>
    <rPh sb="16" eb="18">
      <t>ジョウキョウ</t>
    </rPh>
    <rPh sb="19" eb="21">
      <t>ヒヅケ</t>
    </rPh>
    <rPh sb="22" eb="24">
      <t>キカン</t>
    </rPh>
    <rPh sb="26" eb="28">
      <t>シテイ</t>
    </rPh>
    <rPh sb="30" eb="32">
      <t>チュウシュツ</t>
    </rPh>
    <phoneticPr fontId="13"/>
  </si>
  <si>
    <t>指定した期間に実施期間を含む研修の人別研修別の受講状況をCSVファイルで出力することができること。出力項目に出席日、テスト合格日・時刻、アンケート回答日・時刻を含む。</t>
  </si>
  <si>
    <t>ライブラリ機能</t>
    <rPh sb="5" eb="7">
      <t>キノウ</t>
    </rPh>
    <phoneticPr fontId="7"/>
  </si>
  <si>
    <t>コンテンツ管理</t>
    <rPh sb="5" eb="7">
      <t>カンリ</t>
    </rPh>
    <phoneticPr fontId="7"/>
  </si>
  <si>
    <t>教育責任者、教育担当者は動画等のファイルをコンテンツとして登録できること。</t>
    <rPh sb="12" eb="14">
      <t>ドウガ</t>
    </rPh>
    <rPh sb="14" eb="15">
      <t>トウ</t>
    </rPh>
    <rPh sb="29" eb="31">
      <t>トウロク</t>
    </rPh>
    <phoneticPr fontId="7"/>
  </si>
  <si>
    <t>教育責任者、教育担当者はコンテンツを更新・削除できること。</t>
    <rPh sb="18" eb="20">
      <t>コウシン</t>
    </rPh>
    <rPh sb="21" eb="23">
      <t>サクジョ</t>
    </rPh>
    <phoneticPr fontId="7"/>
  </si>
  <si>
    <t>コンテンツの削除は画面上から削除し、次にシステムから削除と2段階で削除できること。</t>
    <rPh sb="6" eb="8">
      <t>サクジョ</t>
    </rPh>
    <rPh sb="9" eb="11">
      <t>ガメン</t>
    </rPh>
    <rPh sb="11" eb="12">
      <t>ジョウ</t>
    </rPh>
    <rPh sb="14" eb="16">
      <t>サクジョ</t>
    </rPh>
    <rPh sb="18" eb="19">
      <t>ツギ</t>
    </rPh>
    <rPh sb="26" eb="28">
      <t>サクジョ</t>
    </rPh>
    <rPh sb="30" eb="32">
      <t>ダンカイ</t>
    </rPh>
    <rPh sb="33" eb="35">
      <t>サクジョ</t>
    </rPh>
    <phoneticPr fontId="7"/>
  </si>
  <si>
    <t>コンテンツのタイトル、説明、表示用サムネイルを登録できること。</t>
    <rPh sb="11" eb="13">
      <t>セツメイ</t>
    </rPh>
    <rPh sb="14" eb="16">
      <t>ヒョウジ</t>
    </rPh>
    <rPh sb="16" eb="17">
      <t>ヨウ</t>
    </rPh>
    <rPh sb="23" eb="25">
      <t>トウロク</t>
    </rPh>
    <phoneticPr fontId="7"/>
  </si>
  <si>
    <t>研修・講義で利用した教材・テキストをコンテンツとして登録できること。</t>
    <rPh sb="0" eb="2">
      <t>ケンシュウ</t>
    </rPh>
    <rPh sb="3" eb="5">
      <t>コウギ</t>
    </rPh>
    <rPh sb="6" eb="8">
      <t>リヨウ</t>
    </rPh>
    <rPh sb="10" eb="12">
      <t>キョウザイ</t>
    </rPh>
    <rPh sb="26" eb="28">
      <t>トウロク</t>
    </rPh>
    <phoneticPr fontId="7"/>
  </si>
  <si>
    <t>MP4形式の動画ファイルの場合は動画の任意の場面より表示用サムネイルを指定できること。</t>
    <rPh sb="3" eb="5">
      <t>ケイシキ</t>
    </rPh>
    <rPh sb="6" eb="8">
      <t>ドウガ</t>
    </rPh>
    <rPh sb="13" eb="15">
      <t>バアイ</t>
    </rPh>
    <rPh sb="16" eb="18">
      <t>ドウガ</t>
    </rPh>
    <rPh sb="19" eb="21">
      <t>ニンイ</t>
    </rPh>
    <rPh sb="22" eb="24">
      <t>バメン</t>
    </rPh>
    <rPh sb="26" eb="28">
      <t>ヒョウジ</t>
    </rPh>
    <rPh sb="28" eb="29">
      <t>ヨウ</t>
    </rPh>
    <rPh sb="35" eb="37">
      <t>シテイ</t>
    </rPh>
    <phoneticPr fontId="7"/>
  </si>
  <si>
    <t>コンテンツの公開日を指定できること。</t>
    <rPh sb="6" eb="8">
      <t>コウカイ</t>
    </rPh>
    <rPh sb="8" eb="9">
      <t>ビ</t>
    </rPh>
    <rPh sb="10" eb="12">
      <t>シテイ</t>
    </rPh>
    <phoneticPr fontId="7"/>
  </si>
  <si>
    <t>コンテンツはラベルで分類・整理できること。</t>
    <rPh sb="10" eb="12">
      <t>ブンルイ</t>
    </rPh>
    <rPh sb="13" eb="15">
      <t>セイリ</t>
    </rPh>
    <phoneticPr fontId="7"/>
  </si>
  <si>
    <t>1つのコンテンツに複数のラベルを付与できること。</t>
    <rPh sb="9" eb="11">
      <t>フクスウ</t>
    </rPh>
    <rPh sb="16" eb="18">
      <t>フヨ</t>
    </rPh>
    <phoneticPr fontId="7"/>
  </si>
  <si>
    <t>教育責任者、教育担当者はラベルを作成できること。</t>
    <rPh sb="16" eb="18">
      <t>サクセイ</t>
    </rPh>
    <phoneticPr fontId="7"/>
  </si>
  <si>
    <t>ラベルの説明を登録できること。</t>
    <rPh sb="4" eb="6">
      <t>セツメイ</t>
    </rPh>
    <rPh sb="7" eb="9">
      <t>トウロク</t>
    </rPh>
    <phoneticPr fontId="7"/>
  </si>
  <si>
    <t>コンテンツ閲覧</t>
    <rPh sb="5" eb="7">
      <t>エツラン</t>
    </rPh>
    <phoneticPr fontId="7"/>
  </si>
  <si>
    <t>利用者はライブラリよりコンテンツを閲覧できること。</t>
    <rPh sb="0" eb="3">
      <t>リヨウシャ</t>
    </rPh>
    <rPh sb="17" eb="19">
      <t>エツラン</t>
    </rPh>
    <phoneticPr fontId="7"/>
  </si>
  <si>
    <t>コンテンツのタイトル及び説明をキーワードで検索できること。</t>
  </si>
  <si>
    <t>コンテンツは教育責任者、教育担当者が作成したラベルで分類し一覧表示できること。</t>
    <rPh sb="18" eb="20">
      <t>サクセイ</t>
    </rPh>
    <rPh sb="26" eb="28">
      <t>ブンルイ</t>
    </rPh>
    <rPh sb="29" eb="31">
      <t>イチラン</t>
    </rPh>
    <rPh sb="31" eb="33">
      <t>ヒョウジ</t>
    </rPh>
    <phoneticPr fontId="7"/>
  </si>
  <si>
    <t>ラベル一覧はラベル名またはラベルの最終付与日で並び替えできること。</t>
    <rPh sb="3" eb="5">
      <t>イチラン</t>
    </rPh>
    <rPh sb="9" eb="10">
      <t>メイ</t>
    </rPh>
    <rPh sb="17" eb="19">
      <t>サイシュウ</t>
    </rPh>
    <rPh sb="19" eb="21">
      <t>フヨ</t>
    </rPh>
    <rPh sb="21" eb="22">
      <t>ビ</t>
    </rPh>
    <rPh sb="23" eb="24">
      <t>ナラ</t>
    </rPh>
    <rPh sb="25" eb="26">
      <t>カ</t>
    </rPh>
    <phoneticPr fontId="7"/>
  </si>
  <si>
    <t>ラベル内のコンテンツを一覧で表示できること。</t>
    <rPh sb="3" eb="4">
      <t>ナイ</t>
    </rPh>
    <rPh sb="11" eb="13">
      <t>イチラン</t>
    </rPh>
    <rPh sb="14" eb="16">
      <t>ヒョウジ</t>
    </rPh>
    <phoneticPr fontId="7"/>
  </si>
  <si>
    <t>ラベル内のコンテンツ一覧はラベルの付与日またはコンテンツの公開日で並べ替えできること。</t>
    <rPh sb="3" eb="4">
      <t>ナイ</t>
    </rPh>
    <rPh sb="10" eb="12">
      <t>イチラン</t>
    </rPh>
    <rPh sb="17" eb="20">
      <t>フヨビ</t>
    </rPh>
    <rPh sb="29" eb="32">
      <t>コウカイビ</t>
    </rPh>
    <rPh sb="33" eb="34">
      <t>ナラ</t>
    </rPh>
    <rPh sb="35" eb="36">
      <t>カ</t>
    </rPh>
    <phoneticPr fontId="7"/>
  </si>
  <si>
    <t>MP4形式の動画コンテンツの場合はブラウザ内で再生できること。</t>
    <rPh sb="6" eb="8">
      <t>ドウガ</t>
    </rPh>
    <rPh sb="14" eb="16">
      <t>バアイ</t>
    </rPh>
    <rPh sb="21" eb="22">
      <t>ナイ</t>
    </rPh>
    <rPh sb="23" eb="25">
      <t>サイセイ</t>
    </rPh>
    <phoneticPr fontId="7"/>
  </si>
  <si>
    <t>ブラウザ内の動画コンテンツを閲覧中に一時停止や再生位置を移動できること。</t>
    <rPh sb="4" eb="5">
      <t>ナイ</t>
    </rPh>
    <rPh sb="6" eb="8">
      <t>ドウガ</t>
    </rPh>
    <rPh sb="14" eb="16">
      <t>エツラン</t>
    </rPh>
    <rPh sb="16" eb="17">
      <t>チュウ</t>
    </rPh>
    <rPh sb="23" eb="25">
      <t>サイセイ</t>
    </rPh>
    <rPh sb="25" eb="27">
      <t>イチ</t>
    </rPh>
    <rPh sb="28" eb="30">
      <t>イドウ</t>
    </rPh>
    <phoneticPr fontId="7"/>
  </si>
  <si>
    <t>ブラウザ内の動画コンテンツは再生速度を変更できること。</t>
    <rPh sb="14" eb="18">
      <t>サイセイソクド</t>
    </rPh>
    <rPh sb="19" eb="21">
      <t>ヘンコウ</t>
    </rPh>
    <phoneticPr fontId="7"/>
  </si>
  <si>
    <t>利用者は気になるコンテンツに「あとで見る」といった自分用のラベルを付与できること。</t>
    <rPh sb="4" eb="5">
      <t>キ</t>
    </rPh>
    <rPh sb="18" eb="19">
      <t>ミ</t>
    </rPh>
    <rPh sb="25" eb="27">
      <t>ジブン</t>
    </rPh>
    <rPh sb="27" eb="28">
      <t>ヨウ</t>
    </rPh>
    <rPh sb="33" eb="35">
      <t>フヨ</t>
    </rPh>
    <phoneticPr fontId="7"/>
  </si>
  <si>
    <t>利用者は自分用のラベルを自由に作成できること。</t>
    <rPh sb="0" eb="3">
      <t>リヨウシャ</t>
    </rPh>
    <rPh sb="4" eb="6">
      <t>ジブン</t>
    </rPh>
    <rPh sb="6" eb="7">
      <t>ヨウ</t>
    </rPh>
    <rPh sb="12" eb="14">
      <t>ジユウ</t>
    </rPh>
    <rPh sb="15" eb="17">
      <t>サクセイ</t>
    </rPh>
    <phoneticPr fontId="7"/>
  </si>
  <si>
    <t>利用者はコンテンツを自分用のラベルで分類・整理できること。</t>
    <rPh sb="10" eb="13">
      <t>ジブンヨウ</t>
    </rPh>
    <rPh sb="18" eb="20">
      <t>ブンルイ</t>
    </rPh>
    <rPh sb="21" eb="23">
      <t>セイリ</t>
    </rPh>
    <phoneticPr fontId="7"/>
  </si>
  <si>
    <t>利用者が閲覧したコンテンツを自動的に履歴として記録できること。</t>
    <rPh sb="0" eb="3">
      <t>リヨウシャ</t>
    </rPh>
    <rPh sb="4" eb="6">
      <t>エツラン</t>
    </rPh>
    <rPh sb="14" eb="17">
      <t>ジドウテキ</t>
    </rPh>
    <rPh sb="18" eb="20">
      <t>リレキ</t>
    </rPh>
    <rPh sb="23" eb="25">
      <t>キロク</t>
    </rPh>
    <phoneticPr fontId="7"/>
  </si>
  <si>
    <t>不要な履歴を削除できること。</t>
    <rPh sb="0" eb="2">
      <t>フヨウ</t>
    </rPh>
    <rPh sb="3" eb="5">
      <t>リレキ</t>
    </rPh>
    <rPh sb="6" eb="8">
      <t>サクジョ</t>
    </rPh>
    <phoneticPr fontId="7"/>
  </si>
  <si>
    <t>管理者はｅラーニングをいつ受講したかの受講歴を確認することができること。</t>
    <phoneticPr fontId="5"/>
  </si>
  <si>
    <t>拡張性</t>
    <phoneticPr fontId="13"/>
  </si>
  <si>
    <t>操作を促す人感センサーを内蔵していること</t>
  </si>
  <si>
    <t>患者ID入りの磁気ストライプカードの読取ができるカードリーダを搭載していること</t>
  </si>
  <si>
    <t>性能・機能要件</t>
    <rPh sb="0" eb="2">
      <t>セイノウ</t>
    </rPh>
    <rPh sb="3" eb="7">
      <t>キノウヨウケン</t>
    </rPh>
    <phoneticPr fontId="13"/>
  </si>
  <si>
    <t>調達物品内容</t>
    <rPh sb="0" eb="2">
      <t>チョウタツ</t>
    </rPh>
    <rPh sb="2" eb="4">
      <t>ブッピン</t>
    </rPh>
    <rPh sb="4" eb="6">
      <t>ナイヨウ</t>
    </rPh>
    <phoneticPr fontId="13"/>
  </si>
  <si>
    <t>音声案内対応が可能であること。「～の方～診察室へお越しください」</t>
    <rPh sb="0" eb="2">
      <t>オンセイ</t>
    </rPh>
    <rPh sb="2" eb="4">
      <t>アンナイ</t>
    </rPh>
    <rPh sb="4" eb="6">
      <t>タイオウ</t>
    </rPh>
    <rPh sb="7" eb="9">
      <t>カノウ</t>
    </rPh>
    <rPh sb="18" eb="19">
      <t>カタ</t>
    </rPh>
    <rPh sb="20" eb="23">
      <t>シンサツシツ</t>
    </rPh>
    <rPh sb="25" eb="26">
      <t>コ</t>
    </rPh>
    <phoneticPr fontId="7"/>
  </si>
  <si>
    <t>拡張性</t>
    <rPh sb="0" eb="3">
      <t>カクチョウセイ</t>
    </rPh>
    <phoneticPr fontId="13"/>
  </si>
  <si>
    <t>任意操作により、指定した表示モニタに別画面で強制的に呼込み番号を表示できること</t>
  </si>
  <si>
    <t>指定した表示モニタのモニタ出力を強制的にOFFできること</t>
  </si>
  <si>
    <t>指定した表示モニタのモニタリングができること</t>
  </si>
  <si>
    <t>業務終了でアプリの終了/PCの電源オフを選択できること</t>
    <rPh sb="0" eb="2">
      <t>ギョウム</t>
    </rPh>
    <rPh sb="2" eb="4">
      <t>シュウリョウ</t>
    </rPh>
    <rPh sb="9" eb="11">
      <t>シュウリョウ</t>
    </rPh>
    <rPh sb="15" eb="17">
      <t>デンゲン</t>
    </rPh>
    <rPh sb="20" eb="22">
      <t>センタク</t>
    </rPh>
    <phoneticPr fontId="7"/>
  </si>
  <si>
    <t>動画の表示が可能であること</t>
    <rPh sb="0" eb="2">
      <t>ドウガ</t>
    </rPh>
    <phoneticPr fontId="7"/>
  </si>
  <si>
    <t>表示できる画像数は最大20画面以上登録できること</t>
    <rPh sb="0" eb="2">
      <t>ヒョウジ</t>
    </rPh>
    <rPh sb="5" eb="7">
      <t>ガゾウ</t>
    </rPh>
    <rPh sb="7" eb="8">
      <t>スウ</t>
    </rPh>
    <rPh sb="9" eb="11">
      <t>サイダイ</t>
    </rPh>
    <rPh sb="13" eb="15">
      <t>ガメン</t>
    </rPh>
    <rPh sb="15" eb="17">
      <t>イジョウ</t>
    </rPh>
    <rPh sb="17" eb="19">
      <t>トウロク</t>
    </rPh>
    <phoneticPr fontId="7"/>
  </si>
  <si>
    <t>静止画像は表示モニタ単位に指定でき、１画面表示時間（1～99秒）を設定できること</t>
  </si>
  <si>
    <t>静止画像として表示する「*.bmp」「*.jpg」「*.gif」ファイルは、画像サイズに関わらず、表示するサイズに自動調整を行い、表示できること</t>
  </si>
  <si>
    <t>静止画像は、曜日毎又は日別に100件以上のスケジューリング表示ができること</t>
  </si>
  <si>
    <t>静止画像上に、当院にて任意文字を任意の位置に上書きできること</t>
  </si>
  <si>
    <t>診察案内画面と交互に切替え表示できる静止画像を当院にて任意に作成でき、999件までの事前登録ができること</t>
  </si>
  <si>
    <t>スクロールメッセージ文字は、一度に最大20件以上表示ができること</t>
    <rPh sb="14" eb="16">
      <t>イチド</t>
    </rPh>
    <rPh sb="17" eb="19">
      <t>サイダイ</t>
    </rPh>
    <rPh sb="21" eb="22">
      <t>ケン</t>
    </rPh>
    <rPh sb="22" eb="24">
      <t>イジョウ</t>
    </rPh>
    <phoneticPr fontId="7"/>
  </si>
  <si>
    <t>スクロールメッセージ文字は、表示モニタ単位に指定でき、表示文字色や点滅、太字、アンダーラインなどの修飾を文字単位で指定できること</t>
  </si>
  <si>
    <t>スクロールメッセージ文字は、曜日毎又は日別に100件以上のスケジューリング表示ができること</t>
  </si>
  <si>
    <t>スクロールメッセージ文字は、1文章64文字以上当院にて任意に作成でき、999件以上の事前登録ができること</t>
    <rPh sb="21" eb="23">
      <t>イジョウ</t>
    </rPh>
    <phoneticPr fontId="7"/>
  </si>
  <si>
    <t>メッセージ管理端末アプリケーション</t>
    <phoneticPr fontId="13"/>
  </si>
  <si>
    <t>表示条件の各設定ができること（点滅/音量/ページング/表示更新）</t>
    <rPh sb="0" eb="2">
      <t>ヒョウジ</t>
    </rPh>
    <rPh sb="2" eb="4">
      <t>ジョウケン</t>
    </rPh>
    <rPh sb="5" eb="6">
      <t>カク</t>
    </rPh>
    <rPh sb="6" eb="8">
      <t>セッテイ</t>
    </rPh>
    <rPh sb="15" eb="17">
      <t>テンメツ</t>
    </rPh>
    <rPh sb="18" eb="20">
      <t>オンリョウ</t>
    </rPh>
    <rPh sb="27" eb="29">
      <t>ヒョウジ</t>
    </rPh>
    <rPh sb="29" eb="31">
      <t>コウシン</t>
    </rPh>
    <phoneticPr fontId="7"/>
  </si>
  <si>
    <t>メッセージ管理端末が備えている機能は、診察案内表示サーバでもすべて対応できること</t>
  </si>
  <si>
    <t>オーダリングシステム又は医事システムとサーバ間、表示モニタとサーバ間の通信ログが取得できること</t>
  </si>
  <si>
    <t>指定した表示モニタ制御端末へのRGBテスト、音声テストがリモートでできること</t>
  </si>
  <si>
    <t>全表示モニタの稼動状況、表示モニタの表示内容、障害状況が表示できること</t>
  </si>
  <si>
    <t>オーダリングシステム又は医事システムからの表示更新指示発生で、更新情報を該当表示モニタへ送信できること</t>
  </si>
  <si>
    <t>表示モニタの電源ON／OFFのスケジュール（週間又は日別）設定ができること</t>
  </si>
  <si>
    <t>診察案内表示サーバアプリケーション</t>
    <phoneticPr fontId="13"/>
  </si>
  <si>
    <t>ユニバーサルデザインに配慮したCUD対応の画面レイアウトを用意できること</t>
    <rPh sb="11" eb="13">
      <t>ハイリョ</t>
    </rPh>
    <phoneticPr fontId="7"/>
  </si>
  <si>
    <t>画面レイアウト（文字・色彩等）は当院の要望に柔軟に対応できること</t>
  </si>
  <si>
    <t>現在時刻を表示できること</t>
  </si>
  <si>
    <t>表示文字フォントは、ゴシック・明朝・丸ゴシックから選択可能であること</t>
  </si>
  <si>
    <t>文字配色を任意に変更できること</t>
    <rPh sb="0" eb="2">
      <t>モジ</t>
    </rPh>
    <phoneticPr fontId="7"/>
  </si>
  <si>
    <t>当院が作成した動画ファイル（WMV、MP4）を診察案内画面と交互に切替え表示が可能であること</t>
    <rPh sb="7" eb="9">
      <t>ドウガ</t>
    </rPh>
    <phoneticPr fontId="7"/>
  </si>
  <si>
    <t>当院が作成した画像ファイル（JPEG、BMP）を診察案内画面と交互に切替え表示が可能であること</t>
    <rPh sb="7" eb="9">
      <t>ガゾウ</t>
    </rPh>
    <phoneticPr fontId="7"/>
  </si>
  <si>
    <t>指定された任意のメッセージ文字を画面最下段にスクロール表示ができること</t>
  </si>
  <si>
    <t>患者不在により呼込み番号が更新された場合、その患者の呼込み番号が画面内に表示されること</t>
    <rPh sb="0" eb="2">
      <t>カンジャ</t>
    </rPh>
    <rPh sb="2" eb="4">
      <t>フザイ</t>
    </rPh>
    <rPh sb="7" eb="8">
      <t>ヨ</t>
    </rPh>
    <rPh sb="8" eb="9">
      <t>コ</t>
    </rPh>
    <rPh sb="10" eb="12">
      <t>バンゴウ</t>
    </rPh>
    <rPh sb="13" eb="15">
      <t>コウシン</t>
    </rPh>
    <rPh sb="18" eb="20">
      <t>バアイ</t>
    </rPh>
    <rPh sb="23" eb="25">
      <t>カンジャ</t>
    </rPh>
    <rPh sb="26" eb="27">
      <t>ヨ</t>
    </rPh>
    <rPh sb="27" eb="28">
      <t>コ</t>
    </rPh>
    <rPh sb="29" eb="31">
      <t>バンゴウ</t>
    </rPh>
    <rPh sb="32" eb="35">
      <t>ガメンナイ</t>
    </rPh>
    <rPh sb="36" eb="38">
      <t>ヒョウジ</t>
    </rPh>
    <phoneticPr fontId="13"/>
  </si>
  <si>
    <t>呼込み番号が更新された場合、以後の番号は自動的に前詰め表示すること</t>
    <phoneticPr fontId="13"/>
  </si>
  <si>
    <t xml:space="preserve"> 呼込み番号が更新された場合、その番号を別画面で拡大表示すると共に、当院指定のチャイム音もしくは音声を鳴らし、当院指定回数点滅させることが出来ること</t>
    <rPh sb="48" eb="50">
      <t>オンセイ</t>
    </rPh>
    <phoneticPr fontId="7"/>
  </si>
  <si>
    <t>1つの表示行（診察室）毎に、コメントの表示ができること
（「次の方は診察室へ」「次の方は中待合室へ」「まもなくお呼びします」など）</t>
    <rPh sb="7" eb="10">
      <t>シンサツシツ</t>
    </rPh>
    <rPh sb="19" eb="21">
      <t>ヒョウジ</t>
    </rPh>
    <phoneticPr fontId="7"/>
  </si>
  <si>
    <t>1つの表示行毎に、診察中番号：1名分と、診察待ち番号：最低3名分を表示できること</t>
    <rPh sb="27" eb="29">
      <t>サイテイ</t>
    </rPh>
    <rPh sb="30" eb="31">
      <t>メイ</t>
    </rPh>
    <rPh sb="31" eb="32">
      <t>ブン</t>
    </rPh>
    <phoneticPr fontId="7"/>
  </si>
  <si>
    <t>1画面上に最大10までの診察室数が表示でき、病院指定診察室数以上を表示する場合は、次画面への自動切替対応により、最大100診察室の表示ができること</t>
    <rPh sb="5" eb="7">
      <t>サイダイ</t>
    </rPh>
    <rPh sb="56" eb="58">
      <t>サイダイ</t>
    </rPh>
    <phoneticPr fontId="7"/>
  </si>
  <si>
    <t>表示レイアウトは、診療科単位または、診察室単位で表示できること</t>
  </si>
  <si>
    <t>オーダリングシステム又は医事システムと連携して診療科名、診察室名、医師名、診察中番号、診察待ち番号（又は診察時間帯）を表示できること</t>
  </si>
  <si>
    <t>患者向け表示アプリケーション</t>
    <phoneticPr fontId="13"/>
  </si>
  <si>
    <t>LAN接続（TCP/IPソケットインターフェース）であること</t>
  </si>
  <si>
    <t>患者番号案内モニタ下部にメッセージを表示させる設定をするアプリケーションを電子カルテ端末に相乗りできること</t>
  </si>
  <si>
    <t>メッセージ管理端末</t>
    <phoneticPr fontId="13"/>
  </si>
  <si>
    <t>音声出力できる機能を有すること</t>
    <rPh sb="0" eb="2">
      <t>オンセイ</t>
    </rPh>
    <rPh sb="2" eb="4">
      <t>シュツリョク</t>
    </rPh>
    <rPh sb="7" eb="9">
      <t>キノウ</t>
    </rPh>
    <rPh sb="10" eb="11">
      <t>ユウ</t>
    </rPh>
    <phoneticPr fontId="7"/>
  </si>
  <si>
    <t>無停電電源装置を搭載しなくても停電対策が取れること</t>
  </si>
  <si>
    <t>ハードディスクレスであること</t>
  </si>
  <si>
    <t>表示モニタの背面に設置出来る小型専用機であること</t>
  </si>
  <si>
    <t>ディスプレイコントローラ</t>
    <phoneticPr fontId="13"/>
  </si>
  <si>
    <t>42インチ以上の液晶ディスプレイであること</t>
    <phoneticPr fontId="13"/>
  </si>
  <si>
    <t>当院指定場所に設置すること</t>
  </si>
  <si>
    <t>モニタ本体</t>
    <rPh sb="3" eb="5">
      <t>ホンタイ</t>
    </rPh>
    <phoneticPr fontId="13"/>
  </si>
  <si>
    <t>電子カルテシステムと患者番号（診察）案内システムをLAN接続（TCP/IPソケットインターフェース）で接続できること。</t>
    <rPh sb="0" eb="2">
      <t>デンシ</t>
    </rPh>
    <rPh sb="10" eb="12">
      <t>カンジャ</t>
    </rPh>
    <rPh sb="12" eb="14">
      <t>バンゴウ</t>
    </rPh>
    <rPh sb="15" eb="17">
      <t>シンサツ</t>
    </rPh>
    <rPh sb="18" eb="20">
      <t>アンナイ</t>
    </rPh>
    <phoneticPr fontId="7"/>
  </si>
  <si>
    <t>通信及び接続要件</t>
    <rPh sb="6" eb="8">
      <t>ヨウケン</t>
    </rPh>
    <phoneticPr fontId="13"/>
  </si>
  <si>
    <t>既存の大型液晶ディスプレイと接続すること</t>
  </si>
  <si>
    <t>患者番号（診察）案内システム</t>
    <rPh sb="0" eb="2">
      <t>カンジャ</t>
    </rPh>
    <rPh sb="2" eb="4">
      <t>バンゴウ</t>
    </rPh>
    <rPh sb="5" eb="7">
      <t>シンサツ</t>
    </rPh>
    <rPh sb="8" eb="10">
      <t>アンナイ</t>
    </rPh>
    <phoneticPr fontId="10"/>
  </si>
  <si>
    <t>基本要件</t>
    <rPh sb="0" eb="4">
      <t>キホンヨウケン</t>
    </rPh>
    <phoneticPr fontId="13"/>
  </si>
  <si>
    <t>LANコンバーター内蔵であること。</t>
    <phoneticPr fontId="13"/>
  </si>
  <si>
    <t>接続はRS-232C及びLANのいずれかを選択可能であること。</t>
    <phoneticPr fontId="13"/>
  </si>
  <si>
    <t>ｶｰﾄﾞはボタン切替により、前面から手差し挿入が可能なこと。</t>
    <phoneticPr fontId="13"/>
  </si>
  <si>
    <t>ｶｰﾄﾞを100枚収容できるホッパーが付いていること。</t>
    <phoneticPr fontId="13"/>
  </si>
  <si>
    <t>処理枚数の自動カウント機能を備えること。</t>
    <phoneticPr fontId="13"/>
  </si>
  <si>
    <t>LCD相当のディスプレイを有し、機械の状態が日本語カナで表示されること。</t>
    <phoneticPr fontId="13"/>
  </si>
  <si>
    <t>設置場所を考慮しスタッカーは取り外し可能であること。</t>
    <phoneticPr fontId="13"/>
  </si>
  <si>
    <t>発行されたｶｰﾄﾞは発行される度に、スタッカーを引き出すのではなく機器前面からそのまま排出されること。</t>
    <phoneticPr fontId="13"/>
  </si>
  <si>
    <t>カードの残量を機器のカバー等を開けずに、外側から確認できること。</t>
    <phoneticPr fontId="13"/>
  </si>
  <si>
    <t>現在使用中の診察券が使用できること。</t>
    <phoneticPr fontId="13"/>
  </si>
  <si>
    <t>機械重量が9.0kg以下であること。</t>
    <phoneticPr fontId="13"/>
  </si>
  <si>
    <t>省ｽﾍﾟｰｽを考慮し寸法は幅150mm以内×高さ250mm以内×奥行450mm以内であること。</t>
    <phoneticPr fontId="13"/>
  </si>
  <si>
    <t>診察券1枚の発行時間が、約9秒/枚であること。</t>
    <phoneticPr fontId="13"/>
  </si>
  <si>
    <t>診察券の連続発行ができること。</t>
    <phoneticPr fontId="13"/>
  </si>
  <si>
    <t>医事会計システムと連携が可能であること。</t>
    <phoneticPr fontId="13"/>
  </si>
  <si>
    <t>診察券発行機を2台準備すること。（クライアント等機器一覧にも表記あり）</t>
    <rPh sb="0" eb="3">
      <t>シンサツケン</t>
    </rPh>
    <rPh sb="3" eb="6">
      <t>ハッコウキ</t>
    </rPh>
    <rPh sb="8" eb="9">
      <t>ダイ</t>
    </rPh>
    <rPh sb="9" eb="11">
      <t>ジュンビ</t>
    </rPh>
    <rPh sb="30" eb="32">
      <t>ヒョウキ</t>
    </rPh>
    <phoneticPr fontId="13"/>
  </si>
  <si>
    <t>機能要件</t>
    <rPh sb="0" eb="2">
      <t>キノウ</t>
    </rPh>
    <rPh sb="2" eb="4">
      <t>ヨウケン</t>
    </rPh>
    <phoneticPr fontId="13"/>
  </si>
  <si>
    <t>診察券発行機</t>
    <rPh sb="0" eb="3">
      <t>シンサツケン</t>
    </rPh>
    <rPh sb="3" eb="5">
      <t>ハッコウ</t>
    </rPh>
    <rPh sb="5" eb="6">
      <t>キ</t>
    </rPh>
    <phoneticPr fontId="13"/>
  </si>
  <si>
    <t>領収書、診療明細書発行以外の機能として、８０mm（±５mm）幅のサーマルプリンタを搭載し以下の用紙の出力が可能なこと。
クレジットカード利用明細書の発行、お薬引換券・院外処方箋の発行、「装填前在高」「装填した金額」「装填後在高」の発行</t>
    <phoneticPr fontId="13"/>
  </si>
  <si>
    <t>ユニットを筐体外に設置し駐車場利用券の処理に対応できること（割引処理など）</t>
  </si>
  <si>
    <t>キャッシュレス決済に対応できること。</t>
    <phoneticPr fontId="13"/>
  </si>
  <si>
    <t xml:space="preserve">交通系ICカード決済に対応できること。また、クレジットカード決済と併用もできること。
</t>
    <phoneticPr fontId="13"/>
  </si>
  <si>
    <t xml:space="preserve">患者の顔を認証できるカメラを設置できること。
</t>
    <phoneticPr fontId="13"/>
  </si>
  <si>
    <t>リライトカードに対応できること</t>
  </si>
  <si>
    <t>本体の色は病院指定の色へ変更が可能なこと</t>
  </si>
  <si>
    <t xml:space="preserve">以下の帳票出力機能を有すること。また、CSV形式でファイル保存できること。
日計表（号機毎、合計／初期設定額、補充金額、取引金額、現金有高が金種別集計されたもの）
処理単位、領収書単位の利用明細表（号機毎、合計／患者ID、取引時間、入出金額が印字されたもの）
入院・外来別売上表（号機毎、合計）
</t>
    <phoneticPr fontId="5"/>
  </si>
  <si>
    <t>以下の帳票出力機能を有すること　また、CSV形式でファイル保存できること</t>
  </si>
  <si>
    <t>金銭補充、抜取等の操作履歴管理ができること</t>
  </si>
  <si>
    <t>釣銭切れや領収書用紙切れの事前警告機能により、機器停止を未然に防ぐ機能があること</t>
  </si>
  <si>
    <t>以下の遠隔指示機能を有すること。
電源のON、OFFの指示
現金専用対応/現金・カード併用対応/カード専用対応への切換　
紙幣・硬貨の回収金庫への回収指示</t>
    <phoneticPr fontId="5"/>
  </si>
  <si>
    <t>精算機稼働管理PCの機能要件</t>
    <rPh sb="0" eb="3">
      <t>セイサンキ</t>
    </rPh>
    <rPh sb="3" eb="5">
      <t>カドウ</t>
    </rPh>
    <rPh sb="5" eb="7">
      <t>カンリ</t>
    </rPh>
    <rPh sb="10" eb="14">
      <t>キノウヨウケン</t>
    </rPh>
    <phoneticPr fontId="10"/>
  </si>
  <si>
    <t>領収書再発行機能を有すること　</t>
    <phoneticPr fontId="13"/>
  </si>
  <si>
    <t>外字が含まれた患者氏名の印字ができ、未登録外字の場合はカナ氏名に自動変換できること</t>
  </si>
  <si>
    <t>文字種当社指定フォントにてはANK、漢字JIS第1第2第3第4水準を網羅すること</t>
    <rPh sb="3" eb="5">
      <t>トウシャ</t>
    </rPh>
    <rPh sb="5" eb="7">
      <t>シテイ</t>
    </rPh>
    <rPh sb="27" eb="28">
      <t>ダイ</t>
    </rPh>
    <rPh sb="29" eb="30">
      <t>ダイ</t>
    </rPh>
    <phoneticPr fontId="10"/>
  </si>
  <si>
    <t>ミシン目入りの領収書用紙が使用できること</t>
  </si>
  <si>
    <t>1回の補充作業で、領収書及び診療明細書が各2,100枚以上発行できること</t>
  </si>
  <si>
    <t>紙以外の消耗品が発生しないサーマルプリンターが利用できること</t>
  </si>
  <si>
    <t>病院指定の領収項目／レイアウトに対応でき、印刷ができること</t>
  </si>
  <si>
    <t>領収書及び診療明細書印刷機能</t>
    <phoneticPr fontId="13"/>
  </si>
  <si>
    <t>請求項目の表示有無を、利用者が任意で切替が可能なこと</t>
  </si>
  <si>
    <t>外字が含まれた患者氏名の表示ができ、未登録外字の場合はカナ氏名に自動変換できること</t>
  </si>
  <si>
    <t>患者ID、患者氏名、入院・外来区分、受診年月日、診療科名、請求額（受診日、受診科毎）、請求額合計、投入額、釣銭額が画面に表示できること</t>
  </si>
  <si>
    <t>画面表示機能</t>
    <phoneticPr fontId="13"/>
  </si>
  <si>
    <t>クレジットカード決済の取消が可能なこと</t>
    <phoneticPr fontId="13"/>
  </si>
  <si>
    <t>カード利用明細書は、領収書用紙に含めての印字もしくは、専用プリンタでの印字から選択可能なこと</t>
    <rPh sb="16" eb="17">
      <t>フク</t>
    </rPh>
    <rPh sb="27" eb="29">
      <t>センヨウ</t>
    </rPh>
    <rPh sb="35" eb="37">
      <t>インジ</t>
    </rPh>
    <rPh sb="39" eb="41">
      <t>センタク</t>
    </rPh>
    <rPh sb="41" eb="43">
      <t>カノウ</t>
    </rPh>
    <phoneticPr fontId="10"/>
  </si>
  <si>
    <t>精算機本体が複数台の場合でも、インターネット回線は1本で対応できること</t>
    <rPh sb="22" eb="24">
      <t>カイセン</t>
    </rPh>
    <phoneticPr fontId="10"/>
  </si>
  <si>
    <t>現金を扱わないカード専用機として利用でき、病院が任意に切替操作できること</t>
  </si>
  <si>
    <t>クレジットカードで1回払いの時、利用者が1回払いを画面で選択しない運用が可能なこと</t>
  </si>
  <si>
    <t>クレジットカード払いの時、利用者が任意に1回払い/分割払い/リボ払いの選択ができること</t>
  </si>
  <si>
    <t>支払い方法の選択操作はカード払い時のみ発生すること（現金払いの場合は特別な操作が無いこと）</t>
  </si>
  <si>
    <t>クレジットカード、J-Debitカード払い時の入金区分情報を医事会計システムに送信できること</t>
    <rPh sb="21" eb="22">
      <t>ジ</t>
    </rPh>
    <rPh sb="23" eb="25">
      <t>ニュウキン</t>
    </rPh>
    <rPh sb="25" eb="27">
      <t>クブン</t>
    </rPh>
    <rPh sb="27" eb="29">
      <t>ジョウホウ</t>
    </rPh>
    <rPh sb="30" eb="32">
      <t>イジ</t>
    </rPh>
    <rPh sb="32" eb="34">
      <t>カイケイ</t>
    </rPh>
    <rPh sb="39" eb="41">
      <t>ソウシン</t>
    </rPh>
    <phoneticPr fontId="10"/>
  </si>
  <si>
    <t>J-Debitカード払いの対応ができること</t>
  </si>
  <si>
    <t>クレジットカード決済方式は以下の方式より選択可能なこと</t>
    <rPh sb="8" eb="10">
      <t>ケッサイ</t>
    </rPh>
    <rPh sb="10" eb="12">
      <t>ホウシキ</t>
    </rPh>
    <phoneticPr fontId="7"/>
  </si>
  <si>
    <t>クレジットカードのICチップを読取ることによる決済が可能なこと</t>
    <rPh sb="15" eb="17">
      <t>ヨミト</t>
    </rPh>
    <rPh sb="23" eb="25">
      <t>ケッサイ</t>
    </rPh>
    <rPh sb="26" eb="28">
      <t>カノウ</t>
    </rPh>
    <phoneticPr fontId="7"/>
  </si>
  <si>
    <t>クレジットカード決済時、カード情報の非保持化又はPCIDSSに準拠していること</t>
    <rPh sb="8" eb="10">
      <t>ケッサイ</t>
    </rPh>
    <rPh sb="10" eb="11">
      <t>ジ</t>
    </rPh>
    <rPh sb="15" eb="17">
      <t>ジョウホウ</t>
    </rPh>
    <rPh sb="18" eb="19">
      <t>ヒ</t>
    </rPh>
    <rPh sb="19" eb="21">
      <t>ホジ</t>
    </rPh>
    <rPh sb="21" eb="22">
      <t>カ</t>
    </rPh>
    <rPh sb="22" eb="23">
      <t>マタ</t>
    </rPh>
    <rPh sb="31" eb="33">
      <t>ジュンキョ</t>
    </rPh>
    <phoneticPr fontId="7"/>
  </si>
  <si>
    <t>クレジットカード支払いの対応ができること</t>
    <rPh sb="8" eb="10">
      <t>シハラ</t>
    </rPh>
    <phoneticPr fontId="10"/>
  </si>
  <si>
    <t>カード対応機能</t>
    <phoneticPr fontId="13"/>
  </si>
  <si>
    <t xml:space="preserve">金銭回収方法として、病院で任意に全額回収／売上金回収の選択ができること。
</t>
    <phoneticPr fontId="5"/>
  </si>
  <si>
    <t>紙幣収納枚数は、一万円札200枚（二千円札と混在）、五千円札100枚、千円札600枚、二千円札200枚（一万円札と混在）であること。</t>
    <phoneticPr fontId="5"/>
  </si>
  <si>
    <t xml:space="preserve">出金方法は、紙幣20枚以上、硬貨50枚以上（混合一括出金）ができること。
</t>
    <phoneticPr fontId="5"/>
  </si>
  <si>
    <t xml:space="preserve">出金処理は、以下の金種以上の取り扱いができること。
・紙幣　　全３金種（一万円、五千円、千円）
・硬貨　　全金種（五百円、百円、五十円、十円、五円、一円）
</t>
    <phoneticPr fontId="5"/>
  </si>
  <si>
    <t xml:space="preserve">入金方法は、紙幣20枚以上、硬貨50枚以上の一括混在投入ができること。
</t>
    <phoneticPr fontId="5"/>
  </si>
  <si>
    <t xml:space="preserve">入金処理は、以下の金種以上の取り扱いができること。
・紙幣　　全金種（一万円、五千円、二千円、一千円）
・硬貨　　全金種（五百円、百円、五十円、十円、五円、一円）
※新旧両方の紙幣・硬貨に対応可能なもの
</t>
    <rPh sb="83" eb="85">
      <t>シンキュウ</t>
    </rPh>
    <rPh sb="85" eb="87">
      <t>リョウホウ</t>
    </rPh>
    <rPh sb="88" eb="90">
      <t>シヘイ</t>
    </rPh>
    <rPh sb="91" eb="93">
      <t>コウカ</t>
    </rPh>
    <rPh sb="94" eb="96">
      <t>タイオウ</t>
    </rPh>
    <rPh sb="96" eb="98">
      <t>カノウ</t>
    </rPh>
    <phoneticPr fontId="5"/>
  </si>
  <si>
    <t>金銭処理機能</t>
    <phoneticPr fontId="13"/>
  </si>
  <si>
    <t>左右側面30度以上の角度からは画面が見えないプライバシー対応モニタであること</t>
  </si>
  <si>
    <t>画面はタッチパネル方式で、19インチ以上の液晶カラーディスプレイであること</t>
  </si>
  <si>
    <t>カード（診察券、クレジット・キャッシュカード）挿入口には硬貨等の異物混入防止の為、シャッターが搭載されていること</t>
    <rPh sb="4" eb="7">
      <t>シンサツケン</t>
    </rPh>
    <rPh sb="23" eb="25">
      <t>ソウニュウ</t>
    </rPh>
    <rPh sb="25" eb="26">
      <t>グチ</t>
    </rPh>
    <rPh sb="28" eb="30">
      <t>コウカ</t>
    </rPh>
    <rPh sb="30" eb="31">
      <t>トウ</t>
    </rPh>
    <rPh sb="32" eb="34">
      <t>イブツ</t>
    </rPh>
    <rPh sb="34" eb="36">
      <t>コンニュウ</t>
    </rPh>
    <rPh sb="36" eb="38">
      <t>ボウシ</t>
    </rPh>
    <rPh sb="39" eb="40">
      <t>タメ</t>
    </rPh>
    <rPh sb="47" eb="49">
      <t>トウサイ</t>
    </rPh>
    <phoneticPr fontId="10"/>
  </si>
  <si>
    <t>遠方からの稼働状況認識が可能なLED付サイドパーテーションであること</t>
  </si>
  <si>
    <t>操作画面が左右から見えないように、サイドパーテーションがあること</t>
  </si>
  <si>
    <t>サーマルプリンタが2台同時に搭載でき、領収書と診療明細書の2枚同時発行対応ができること</t>
  </si>
  <si>
    <t>無停電電源装置を内蔵していること</t>
  </si>
  <si>
    <t>本体電源の自動ON/OFF機能を有しており、タイマースケジュール設定ができること</t>
  </si>
  <si>
    <t>堅牢性は、日本自動販売機工業会が定めるレベル２に準拠した強度であること</t>
  </si>
  <si>
    <t>大型専用名称パネルが搭載されていること。</t>
    <rPh sb="10" eb="12">
      <t>トウサイ</t>
    </rPh>
    <phoneticPr fontId="10"/>
  </si>
  <si>
    <t>自動精算機本体の保守は、前面扉対応であること</t>
  </si>
  <si>
    <t>硬貨払出時の可視化を図るため、硬貨払出部にカメラにて、患者ごとの出金時の映像を精算機本体で確認できること</t>
  </si>
  <si>
    <t>硬貨入金時の可視化を図るため、入金部監視カメラにて、患者ごとの入金時の映像を精算機本体で確認できること</t>
    <rPh sb="41" eb="43">
      <t>ホンタイ</t>
    </rPh>
    <phoneticPr fontId="7"/>
  </si>
  <si>
    <t xml:space="preserve">入金確定方法として、以下のどちらでも選択でき、運用後の変更が可能なこと。
確認ボタン対応：入金額及び釣銭額を目視確認しながら都度入金でき、「確認ボタン」を押すことで入金確定
オートスタート対応：入金額が請求額以上になると、自動的に入金確定
</t>
    <phoneticPr fontId="5"/>
  </si>
  <si>
    <t>傘・杖立て機能付きの専用荷物置き台を有していること</t>
  </si>
  <si>
    <t>LED（青）操作誘導ランプやスポットライト（白）を有していること</t>
    <rPh sb="4" eb="5">
      <t>アオ</t>
    </rPh>
    <rPh sb="22" eb="23">
      <t>シロ</t>
    </rPh>
    <phoneticPr fontId="10"/>
  </si>
  <si>
    <t>音声ガイダンスは、利用者が任意に多言語に切替できること　
また、画面表示の文字も多言語に切替できること</t>
    <rPh sb="16" eb="19">
      <t>タゲンゴ</t>
    </rPh>
    <rPh sb="32" eb="34">
      <t>ガメン</t>
    </rPh>
    <rPh sb="34" eb="36">
      <t>ヒョウジ</t>
    </rPh>
    <rPh sb="37" eb="39">
      <t>モジ</t>
    </rPh>
    <rPh sb="40" eb="43">
      <t>タゲンゴ</t>
    </rPh>
    <rPh sb="44" eb="46">
      <t>キリカエ</t>
    </rPh>
    <phoneticPr fontId="13"/>
  </si>
  <si>
    <t>音声での操作ガイダンス機能があること</t>
  </si>
  <si>
    <t>呼び出しボタンを搭載しており、取引中に患者様がボタンを押下することで稼働管理PCに通知されること</t>
    <rPh sb="0" eb="1">
      <t>ヨ</t>
    </rPh>
    <rPh sb="2" eb="3">
      <t>ダ</t>
    </rPh>
    <rPh sb="8" eb="10">
      <t>トウサイ</t>
    </rPh>
    <rPh sb="15" eb="18">
      <t>トリヒキチュウ</t>
    </rPh>
    <rPh sb="19" eb="22">
      <t>カンジャサマ</t>
    </rPh>
    <rPh sb="27" eb="29">
      <t>オウカ</t>
    </rPh>
    <rPh sb="34" eb="36">
      <t>カドウ</t>
    </rPh>
    <rPh sb="36" eb="38">
      <t>カンリ</t>
    </rPh>
    <rPh sb="41" eb="43">
      <t>ツウチ</t>
    </rPh>
    <phoneticPr fontId="7"/>
  </si>
  <si>
    <t>防犯ブザーが搭載してあること 　</t>
    <rPh sb="0" eb="2">
      <t>ボウハン</t>
    </rPh>
    <rPh sb="6" eb="8">
      <t>トウサイ</t>
    </rPh>
    <phoneticPr fontId="7"/>
  </si>
  <si>
    <t>操作補助用として本体左右に手すりがあること</t>
    <rPh sb="10" eb="12">
      <t>サユウ</t>
    </rPh>
    <phoneticPr fontId="10"/>
  </si>
  <si>
    <t>バーコードリーダは読取用紙を表向きで利用できレーザー光が直接目に触れないこと</t>
  </si>
  <si>
    <t>患者IDのバーコード（QRコードの読取も可能であること）が読取れるバーコードリーダを搭載していること</t>
    <rPh sb="17" eb="19">
      <t>ヨミトリ</t>
    </rPh>
    <rPh sb="20" eb="22">
      <t>カノウ</t>
    </rPh>
    <phoneticPr fontId="10"/>
  </si>
  <si>
    <t>偽造紙幣や偽造硬貨の収納を防止できること</t>
  </si>
  <si>
    <t>自動精算機本体機能</t>
    <rPh sb="0" eb="5">
      <t>セイサンキ</t>
    </rPh>
    <rPh sb="7" eb="9">
      <t>キノウ</t>
    </rPh>
    <phoneticPr fontId="10"/>
  </si>
  <si>
    <t>自動精算機に診療料金が入金されることにより、医事会計システムの未収情報が入金済み状態になり、領収証に印字される内容が送信できること</t>
  </si>
  <si>
    <t>収納を制限する情報を医事会計システムより受け取り、その旨の内容を表示できること。また、病院指定金額以上の請求金額が発生した場合、自動精算機側にて収納を制限できること</t>
  </si>
  <si>
    <t>医事会計システムと自動精算機システムをLAN接続（TCP/IPソケットインターフェース）で接続できること</t>
    <rPh sb="0" eb="2">
      <t>イジ</t>
    </rPh>
    <rPh sb="2" eb="4">
      <t>カイケイ</t>
    </rPh>
    <rPh sb="11" eb="14">
      <t>セイサンキ</t>
    </rPh>
    <phoneticPr fontId="10"/>
  </si>
  <si>
    <t>自動精算機稼働管理PC　3台準備すること。（クライアント等機器一覧にも表記あり）</t>
    <rPh sb="0" eb="5">
      <t>セイサンキ</t>
    </rPh>
    <rPh sb="5" eb="7">
      <t>カドウ</t>
    </rPh>
    <rPh sb="7" eb="9">
      <t>カンリ</t>
    </rPh>
    <rPh sb="13" eb="14">
      <t>ダイ</t>
    </rPh>
    <phoneticPr fontId="10"/>
  </si>
  <si>
    <t>自動精算機本体6台準備すること。（クライアント等機器一覧にも表記あり）（内訳：外来用5台、入院用1台）
また、既存の機器とも接続を行うこと。</t>
  </si>
  <si>
    <t>自動精算機</t>
    <rPh sb="0" eb="5">
      <t>セイサンキ</t>
    </rPh>
    <phoneticPr fontId="10"/>
  </si>
  <si>
    <t>スクロールメッセージに、ニュース等を自動配信できる機能を有すること</t>
    <rPh sb="16" eb="17">
      <t>トウ</t>
    </rPh>
    <rPh sb="18" eb="20">
      <t>ジドウ</t>
    </rPh>
    <rPh sb="20" eb="22">
      <t>ハイシン</t>
    </rPh>
    <rPh sb="25" eb="27">
      <t>キノウ</t>
    </rPh>
    <rPh sb="28" eb="29">
      <t>ユウ</t>
    </rPh>
    <phoneticPr fontId="7"/>
  </si>
  <si>
    <t>音声での呼込み案内に対応できる機能を有すること</t>
    <rPh sb="0" eb="2">
      <t>オンセイ</t>
    </rPh>
    <rPh sb="4" eb="6">
      <t>ヨビコ</t>
    </rPh>
    <rPh sb="7" eb="9">
      <t>アンナイ</t>
    </rPh>
    <rPh sb="10" eb="12">
      <t>タイオウ</t>
    </rPh>
    <rPh sb="15" eb="17">
      <t>キノウ</t>
    </rPh>
    <rPh sb="18" eb="19">
      <t>ユウ</t>
    </rPh>
    <phoneticPr fontId="7"/>
  </si>
  <si>
    <t>病院指定場所に会計案内表示モニタと同じ内容が表示された別のモニタを設置できること</t>
  </si>
  <si>
    <t>静止画像として表示する「*.bmp」「*.jpg」ファイルは、画像サイズに関わらず、表示するサイズに自動調整を行い、表示できること</t>
  </si>
  <si>
    <t>静止画像は、年月日時間単位及び週単位、曜日毎で20件以上のスケジューリング表示ができること</t>
  </si>
  <si>
    <t>会計案内画面と交互に切替え表示できる静止画像を当院にて任意に作成でき、300件以上の事前登録ができること</t>
    <rPh sb="0" eb="2">
      <t>カイケイ</t>
    </rPh>
    <phoneticPr fontId="7"/>
  </si>
  <si>
    <t>スクロールメッセージ文字は、表示モニタ単位に指定でき、表示文字色や点滅、太字、アンダーラインなどの修飾を文字単位で指定できること。また、案内テロップ、スクロールの速さは当院にて変更出来ること</t>
  </si>
  <si>
    <t>スクロールメッセージ文字は、年月日時間単位で20件以上のスケジューリング表示ができること</t>
  </si>
  <si>
    <t>スクロールメッセージ文字は、1文章64文字まで当院にて任意に作成でき、999件以上の事前登録ができること</t>
  </si>
  <si>
    <t>メッセージ管理アプリケーション</t>
    <phoneticPr fontId="13"/>
  </si>
  <si>
    <t>プリンタの用紙切れ警告等の異常があった場合、その内容をリアルタイムに画面上にポップ表示出来ること</t>
  </si>
  <si>
    <t>システム運用中に、会計番号から該当患者のID・氏名などの情報が画面上で確認出来ること</t>
  </si>
  <si>
    <t>システム運用中に、患者IDから該当患者の会計番号、及び上記の各状況変更時間をリアルタイムに画面上で確認出来ること</t>
    <phoneticPr fontId="13"/>
  </si>
  <si>
    <t>会計場所（自動精算機等）に患者の行列が出来ないよう、計算終了後、会計番号を表示モニタに表示する際、段階的または一定間隔で番号表示すること。　また表示する番号の時間設定・表示人数を当院にて設定・変更が出来ること</t>
  </si>
  <si>
    <t>会計案内表示モニタに番号表示後、当院指定時間を過ぎてもお支払いが済んでない場合</t>
  </si>
  <si>
    <t>お支払いが済んだ場合</t>
  </si>
  <si>
    <t>計算終了後、会計番号表示モニタに表示された場合</t>
  </si>
  <si>
    <t>会計番号札発行後、当院指定時間を過ぎても計算終了出来ていない場合</t>
  </si>
  <si>
    <t>計算終了した場合</t>
  </si>
  <si>
    <t>会計番号札を発行した場合</t>
  </si>
  <si>
    <t>未発券の場合</t>
    <rPh sb="0" eb="1">
      <t>ミ</t>
    </rPh>
    <rPh sb="1" eb="3">
      <t>ハッケン</t>
    </rPh>
    <rPh sb="4" eb="6">
      <t>バアイ</t>
    </rPh>
    <phoneticPr fontId="7"/>
  </si>
  <si>
    <t>下記の患者状況を、画面上で識別表示し確認できること</t>
    <phoneticPr fontId="13"/>
  </si>
  <si>
    <t>会計表示制御コントローラアプリケーション</t>
    <phoneticPr fontId="13"/>
  </si>
  <si>
    <t>新しく番号が更新された場合、当院指定のチャイム音を鳴らすことが出来ること</t>
  </si>
  <si>
    <t>新しく番号が更新された場合、該当番号を当院指定回数点滅させることが出来ること</t>
  </si>
  <si>
    <t>番号表示方法は、自動精算機への誘導する番号と会計窓口への誘導する番号を分けて表示できる機能を有すること</t>
  </si>
  <si>
    <t>LAN接続（TCP/IPソケットインターフェース）であること</t>
    <phoneticPr fontId="13"/>
  </si>
  <si>
    <t>会計案内制御コントローラ</t>
    <phoneticPr fontId="13"/>
  </si>
  <si>
    <t>同一番号を2枚発券できること</t>
    <rPh sb="0" eb="2">
      <t>ドウイツ</t>
    </rPh>
    <rPh sb="2" eb="4">
      <t>バンゴウ</t>
    </rPh>
    <rPh sb="6" eb="7">
      <t>マイ</t>
    </rPh>
    <rPh sb="7" eb="9">
      <t>ハッケン</t>
    </rPh>
    <phoneticPr fontId="7"/>
  </si>
  <si>
    <t>印刷される番号札の番号のフォントサイズを指定サイズで印刷出来ること</t>
  </si>
  <si>
    <t>印刷される番号札に患者ID及び会計番号のバーコードの印刷が出来ること</t>
  </si>
  <si>
    <t>患者ID読取り用のバーコードスキャナの取付けが可能なこと</t>
  </si>
  <si>
    <t>外形寸法（W）170mm×（H）210mm×（D）275mm以下で小型機であること</t>
  </si>
  <si>
    <t>本体内蔵のカードリーダは自走式（診察券自動取込み）とし、患者もしくは職員の双方が安易に取り扱いできるよう考慮すること</t>
  </si>
  <si>
    <t>プリンタはサーマルロール式であること</t>
  </si>
  <si>
    <t>診察券患者ＩＤ読取り用カードリーダと番号札発行用プリンタは一体型であり、本体に直接ＬＡＮ接続（TCP/IPソケットインターフェース）できること</t>
  </si>
  <si>
    <t>番号札発券機</t>
    <phoneticPr fontId="13"/>
  </si>
  <si>
    <t>表示モニタ本体の映像、音声、電源のＯＮ－ＯＦＦを制御できる機能を有すること</t>
  </si>
  <si>
    <t>電子カルテシステム等、保管システムと連携せず単独で動作できること</t>
    <rPh sb="0" eb="2">
      <t>デンシ</t>
    </rPh>
    <rPh sb="9" eb="10">
      <t>トウ</t>
    </rPh>
    <rPh sb="11" eb="13">
      <t>ホカン</t>
    </rPh>
    <rPh sb="18" eb="20">
      <t>レンケイ</t>
    </rPh>
    <rPh sb="22" eb="24">
      <t>タンドク</t>
    </rPh>
    <rPh sb="25" eb="27">
      <t>ドウサ</t>
    </rPh>
    <phoneticPr fontId="7"/>
  </si>
  <si>
    <t>患者の入金終了した情報を医事システムより受取ることができること</t>
  </si>
  <si>
    <t>患者の計算終了した情報を医事システムより受取ることができること</t>
  </si>
  <si>
    <t>患者の会計番号札を発行した情報を医事システムより受取り、会計番号札に印字できること</t>
  </si>
  <si>
    <t>当院指定の診察券磁気データもしくは用紙（診療予定票）のバーコード又はQRコード患者IDを読取ることにより、患者の受付した情報を医事システムへ送信できること</t>
    <rPh sb="5" eb="8">
      <t>シンサツケン</t>
    </rPh>
    <rPh sb="8" eb="10">
      <t>ジキ</t>
    </rPh>
    <rPh sb="17" eb="19">
      <t>ヨウシ</t>
    </rPh>
    <rPh sb="32" eb="33">
      <t>マタ</t>
    </rPh>
    <phoneticPr fontId="7"/>
  </si>
  <si>
    <t>医事会計システムと会計番号表示システムをLAN接続（TCP/IPソケットインターフェース）で接続できること。</t>
    <phoneticPr fontId="7"/>
  </si>
  <si>
    <t>番号札発券機5台（クライアント等機器一覧に記載あり）</t>
    <rPh sb="7" eb="8">
      <t>ダイ</t>
    </rPh>
    <phoneticPr fontId="7"/>
  </si>
  <si>
    <t>会計表示制御コントローラ1台</t>
    <rPh sb="0" eb="2">
      <t>カイケイ</t>
    </rPh>
    <rPh sb="2" eb="4">
      <t>ヒョウジ</t>
    </rPh>
    <rPh sb="4" eb="6">
      <t>セイギョ</t>
    </rPh>
    <rPh sb="13" eb="14">
      <t>ダイ</t>
    </rPh>
    <phoneticPr fontId="7"/>
  </si>
  <si>
    <t>ディスプレイコントローラ1台</t>
    <rPh sb="13" eb="14">
      <t>ダイ</t>
    </rPh>
    <phoneticPr fontId="7"/>
  </si>
  <si>
    <t>会計待ち表示システム</t>
    <rPh sb="0" eb="2">
      <t>カイケイ</t>
    </rPh>
    <rPh sb="2" eb="3">
      <t>マ</t>
    </rPh>
    <rPh sb="4" eb="6">
      <t>ヒョウジ</t>
    </rPh>
    <phoneticPr fontId="10"/>
  </si>
  <si>
    <t>ＤＰＣコーディングに必要なデータ（様式１データ、ＤＰＣ定義表中のデータ）、およびＤＰＣコーディング結果を医事会計システム等にリアルタイムで連動が出来ること。</t>
    <rPh sb="52" eb="54">
      <t>イジ</t>
    </rPh>
    <rPh sb="54" eb="56">
      <t>カイケイ</t>
    </rPh>
    <rPh sb="60" eb="61">
      <t>トウ</t>
    </rPh>
    <phoneticPr fontId="9"/>
  </si>
  <si>
    <t>ＤＰＣレセプト情報連携</t>
    <rPh sb="7" eb="11">
      <t>ジョウホウレンケイ</t>
    </rPh>
    <phoneticPr fontId="13"/>
  </si>
  <si>
    <t>上記連絡表以外に、主訴、家族歴、コメント等を反映した、簡易退院サマリーが作成できること。</t>
    <rPh sb="0" eb="2">
      <t>ジョウキ</t>
    </rPh>
    <rPh sb="2" eb="4">
      <t>レンラク</t>
    </rPh>
    <rPh sb="4" eb="5">
      <t>ヒョウ</t>
    </rPh>
    <rPh sb="5" eb="7">
      <t>イガイ</t>
    </rPh>
    <rPh sb="9" eb="11">
      <t>シュソ</t>
    </rPh>
    <rPh sb="12" eb="14">
      <t>カゾク</t>
    </rPh>
    <rPh sb="14" eb="15">
      <t>レキ</t>
    </rPh>
    <rPh sb="20" eb="21">
      <t>ナド</t>
    </rPh>
    <rPh sb="22" eb="24">
      <t>ハンエイ</t>
    </rPh>
    <rPh sb="27" eb="29">
      <t>カンイ</t>
    </rPh>
    <rPh sb="29" eb="31">
      <t>タイイン</t>
    </rPh>
    <rPh sb="36" eb="38">
      <t>サクセイ</t>
    </rPh>
    <phoneticPr fontId="9"/>
  </si>
  <si>
    <t>患者単位に、様式１情報項目記入用ブランクフォーム（入力表）を作成できること。</t>
    <rPh sb="0" eb="2">
      <t>カンジャ</t>
    </rPh>
    <rPh sb="2" eb="3">
      <t>タン</t>
    </rPh>
    <rPh sb="3" eb="4">
      <t>イ</t>
    </rPh>
    <rPh sb="6" eb="8">
      <t>ヨウシキ</t>
    </rPh>
    <rPh sb="9" eb="11">
      <t>ジョウホウ</t>
    </rPh>
    <rPh sb="11" eb="13">
      <t>コウモク</t>
    </rPh>
    <rPh sb="13" eb="15">
      <t>キニュウ</t>
    </rPh>
    <rPh sb="15" eb="16">
      <t>ヨウ</t>
    </rPh>
    <rPh sb="25" eb="26">
      <t>ニュウ</t>
    </rPh>
    <rPh sb="26" eb="27">
      <t>リョク</t>
    </rPh>
    <rPh sb="27" eb="28">
      <t>ヒョウ</t>
    </rPh>
    <rPh sb="30" eb="32">
      <t>サクセイ</t>
    </rPh>
    <phoneticPr fontId="9"/>
  </si>
  <si>
    <t>入力表・連絡表　簡易サマリー作成機能</t>
    <rPh sb="0" eb="2">
      <t>ニュウリョク</t>
    </rPh>
    <rPh sb="2" eb="3">
      <t>ヒョウ</t>
    </rPh>
    <rPh sb="4" eb="6">
      <t>レンラク</t>
    </rPh>
    <rPh sb="6" eb="7">
      <t>ヒョウ</t>
    </rPh>
    <rPh sb="8" eb="10">
      <t>カンイ</t>
    </rPh>
    <rPh sb="14" eb="16">
      <t>サクセイ</t>
    </rPh>
    <rPh sb="16" eb="18">
      <t>キノウ</t>
    </rPh>
    <phoneticPr fontId="9"/>
  </si>
  <si>
    <t>様式１データや病院個別データを定型レポートして登録が出来、データ更新により月次レポートが簡単に作成できること。</t>
    <rPh sb="0" eb="2">
      <t>ヨウシキ</t>
    </rPh>
    <rPh sb="7" eb="9">
      <t>ビョウイン</t>
    </rPh>
    <rPh sb="9" eb="11">
      <t>コベツ</t>
    </rPh>
    <rPh sb="15" eb="17">
      <t>テイケイ</t>
    </rPh>
    <rPh sb="23" eb="25">
      <t>トウロク</t>
    </rPh>
    <rPh sb="26" eb="28">
      <t>デキ</t>
    </rPh>
    <rPh sb="32" eb="34">
      <t>コウシン</t>
    </rPh>
    <rPh sb="37" eb="39">
      <t>ゲツジ</t>
    </rPh>
    <rPh sb="44" eb="46">
      <t>カンタン</t>
    </rPh>
    <rPh sb="47" eb="49">
      <t>サクセイ</t>
    </rPh>
    <phoneticPr fontId="9"/>
  </si>
  <si>
    <t>診療科別疾病大分類患者数集計等、代表的な疾病統計がテンプレート化されており簡単な操作で疾病統計が
Excel集計リスト形式で作成やCSV出力が出来ること</t>
    <rPh sb="0" eb="2">
      <t>シンリョウ</t>
    </rPh>
    <rPh sb="2" eb="3">
      <t>カ</t>
    </rPh>
    <rPh sb="3" eb="4">
      <t>ベツ</t>
    </rPh>
    <rPh sb="4" eb="6">
      <t>シッペイ</t>
    </rPh>
    <rPh sb="6" eb="9">
      <t>ダイブンルイ</t>
    </rPh>
    <rPh sb="9" eb="11">
      <t>カンジャ</t>
    </rPh>
    <rPh sb="11" eb="12">
      <t>スウ</t>
    </rPh>
    <rPh sb="12" eb="14">
      <t>シュウケイ</t>
    </rPh>
    <rPh sb="14" eb="15">
      <t>ナド</t>
    </rPh>
    <rPh sb="16" eb="18">
      <t>ダイヒョウ</t>
    </rPh>
    <rPh sb="18" eb="19">
      <t>テキ</t>
    </rPh>
    <rPh sb="20" eb="22">
      <t>シッペイ</t>
    </rPh>
    <rPh sb="22" eb="24">
      <t>トウケイ</t>
    </rPh>
    <rPh sb="31" eb="32">
      <t>カ</t>
    </rPh>
    <rPh sb="37" eb="39">
      <t>カンタン</t>
    </rPh>
    <rPh sb="40" eb="42">
      <t>ソウサ</t>
    </rPh>
    <rPh sb="43" eb="45">
      <t>シッペイ</t>
    </rPh>
    <rPh sb="45" eb="47">
      <t>トウケイ</t>
    </rPh>
    <rPh sb="54" eb="56">
      <t>シュウケイ</t>
    </rPh>
    <rPh sb="59" eb="61">
      <t>ケイシキ</t>
    </rPh>
    <rPh sb="62" eb="64">
      <t>サクセイ</t>
    </rPh>
    <rPh sb="68" eb="70">
      <t>シュツリョク</t>
    </rPh>
    <rPh sb="71" eb="73">
      <t>デキ</t>
    </rPh>
    <phoneticPr fontId="9"/>
  </si>
  <si>
    <t>様式1のデータを1患者一行のデータに加工し、抽出（Excel,CSV）できること。</t>
    <rPh sb="0" eb="2">
      <t>ヨウシキ</t>
    </rPh>
    <rPh sb="9" eb="11">
      <t>カンジャ</t>
    </rPh>
    <rPh sb="11" eb="13">
      <t>イチギョウ</t>
    </rPh>
    <rPh sb="18" eb="20">
      <t>カコウ</t>
    </rPh>
    <rPh sb="22" eb="24">
      <t>チュウシュツ</t>
    </rPh>
    <phoneticPr fontId="13"/>
  </si>
  <si>
    <t>システムに格納されている全データを対象に、自由に項目、期間、条件を設定しデータ抽出（Excel,CSV）できること。</t>
    <rPh sb="5" eb="7">
      <t>カクノウ</t>
    </rPh>
    <rPh sb="12" eb="13">
      <t>ゼン</t>
    </rPh>
    <rPh sb="17" eb="19">
      <t>タイショウ</t>
    </rPh>
    <rPh sb="21" eb="23">
      <t>ジユウ</t>
    </rPh>
    <rPh sb="24" eb="26">
      <t>コウモク</t>
    </rPh>
    <rPh sb="27" eb="29">
      <t>キカン</t>
    </rPh>
    <rPh sb="30" eb="32">
      <t>ジョウケン</t>
    </rPh>
    <rPh sb="33" eb="35">
      <t>セッテイ</t>
    </rPh>
    <rPh sb="39" eb="41">
      <t>チュウシュツ</t>
    </rPh>
    <phoneticPr fontId="9"/>
  </si>
  <si>
    <t>院内データ統計機能</t>
    <rPh sb="0" eb="2">
      <t>インナイ</t>
    </rPh>
    <rPh sb="5" eb="7">
      <t>トウケイ</t>
    </rPh>
    <rPh sb="7" eb="9">
      <t>キノウ</t>
    </rPh>
    <phoneticPr fontId="9"/>
  </si>
  <si>
    <t>様式１データにおける医療資源を最も投入した傷病名の「部位・詳細不明コード」の使用率がタイムリーに点検できること。</t>
    <rPh sb="0" eb="2">
      <t>ヨウシキ</t>
    </rPh>
    <rPh sb="10" eb="12">
      <t>イリョウ</t>
    </rPh>
    <rPh sb="12" eb="14">
      <t>シゲン</t>
    </rPh>
    <rPh sb="15" eb="16">
      <t>モット</t>
    </rPh>
    <rPh sb="17" eb="19">
      <t>トウニュウ</t>
    </rPh>
    <rPh sb="21" eb="23">
      <t>ショウビョウ</t>
    </rPh>
    <rPh sb="23" eb="24">
      <t>メイ</t>
    </rPh>
    <rPh sb="26" eb="28">
      <t>ブイ</t>
    </rPh>
    <rPh sb="29" eb="31">
      <t>ショウサイ</t>
    </rPh>
    <rPh sb="31" eb="33">
      <t>フメイ</t>
    </rPh>
    <rPh sb="38" eb="40">
      <t>シヨウ</t>
    </rPh>
    <rPh sb="40" eb="41">
      <t>リツ</t>
    </rPh>
    <rPh sb="48" eb="50">
      <t>テンケン</t>
    </rPh>
    <phoneticPr fontId="9"/>
  </si>
  <si>
    <t>包括/出来高金額のグラフ化に対応していること。</t>
    <rPh sb="0" eb="2">
      <t>ホウカツ</t>
    </rPh>
    <rPh sb="3" eb="6">
      <t>デキダカ</t>
    </rPh>
    <rPh sb="6" eb="8">
      <t>キンガク</t>
    </rPh>
    <rPh sb="12" eb="13">
      <t>カ</t>
    </rPh>
    <rPh sb="14" eb="16">
      <t>タイオウ</t>
    </rPh>
    <phoneticPr fontId="9"/>
  </si>
  <si>
    <t>Ｅ・Ｆファイルの取り込みにより、包括/出来高金額の表示が出来ること。</t>
    <rPh sb="8" eb="9">
      <t>ト</t>
    </rPh>
    <rPh sb="10" eb="11">
      <t>コ</t>
    </rPh>
    <rPh sb="16" eb="18">
      <t>ホウカツ</t>
    </rPh>
    <rPh sb="19" eb="22">
      <t>デキダカ</t>
    </rPh>
    <rPh sb="22" eb="24">
      <t>キンガク</t>
    </rPh>
    <rPh sb="25" eb="27">
      <t>ヒョウジ</t>
    </rPh>
    <rPh sb="28" eb="30">
      <t>デキ</t>
    </rPh>
    <phoneticPr fontId="9"/>
  </si>
  <si>
    <t>現時点における各患者の入院期間（入院Ⅰ・Ⅱ・Ⅲ）の残日数を「医師」「病棟」単位で表示・印刷出来ること。</t>
    <rPh sb="8" eb="10">
      <t>カンジャ</t>
    </rPh>
    <rPh sb="30" eb="32">
      <t>イシ</t>
    </rPh>
    <rPh sb="34" eb="36">
      <t>ビョウトウ</t>
    </rPh>
    <rPh sb="37" eb="38">
      <t>タン</t>
    </rPh>
    <rPh sb="38" eb="39">
      <t>イ</t>
    </rPh>
    <rPh sb="40" eb="42">
      <t>ヒョウジ</t>
    </rPh>
    <rPh sb="43" eb="45">
      <t>インサツ</t>
    </rPh>
    <phoneticPr fontId="9"/>
  </si>
  <si>
    <t>診療行為情報は、患者単位に入院日から退院日または、入院日から指定日までの期間を対象として、ＤＰＣコーディグ及びチェックが可能なこと。</t>
    <rPh sb="8" eb="10">
      <t>カンジャ</t>
    </rPh>
    <rPh sb="10" eb="12">
      <t>タンイ</t>
    </rPh>
    <rPh sb="13" eb="15">
      <t>ニュウイン</t>
    </rPh>
    <rPh sb="15" eb="16">
      <t>ヒ</t>
    </rPh>
    <rPh sb="18" eb="20">
      <t>タイイン</t>
    </rPh>
    <rPh sb="20" eb="21">
      <t>ヒ</t>
    </rPh>
    <rPh sb="25" eb="27">
      <t>ニュウイン</t>
    </rPh>
    <rPh sb="27" eb="28">
      <t>ヒ</t>
    </rPh>
    <rPh sb="30" eb="32">
      <t>シテイ</t>
    </rPh>
    <rPh sb="32" eb="33">
      <t>ヒ</t>
    </rPh>
    <rPh sb="36" eb="38">
      <t>キカン</t>
    </rPh>
    <rPh sb="39" eb="41">
      <t>タイショウ</t>
    </rPh>
    <rPh sb="53" eb="54">
      <t>オヨ</t>
    </rPh>
    <rPh sb="60" eb="62">
      <t>カノウ</t>
    </rPh>
    <phoneticPr fontId="9"/>
  </si>
  <si>
    <t>日次処理において、医事会計システムから、実績データ（以下、診療行為情報）を取り込み、それらの情報を基に最適なＤＰＣコーディング及びコーディング一覧の作成が可能なこと。</t>
    <rPh sb="0" eb="2">
      <t>ニチジ</t>
    </rPh>
    <rPh sb="2" eb="4">
      <t>ショリ</t>
    </rPh>
    <rPh sb="37" eb="38">
      <t>ト</t>
    </rPh>
    <rPh sb="39" eb="40">
      <t>コ</t>
    </rPh>
    <rPh sb="46" eb="48">
      <t>ジョウホウ</t>
    </rPh>
    <rPh sb="49" eb="50">
      <t>モト</t>
    </rPh>
    <rPh sb="51" eb="53">
      <t>サイテキ</t>
    </rPh>
    <rPh sb="63" eb="64">
      <t>オヨ</t>
    </rPh>
    <rPh sb="71" eb="73">
      <t>イチラン</t>
    </rPh>
    <rPh sb="74" eb="76">
      <t>サクセイ</t>
    </rPh>
    <rPh sb="77" eb="79">
      <t>カノウ</t>
    </rPh>
    <phoneticPr fontId="9"/>
  </si>
  <si>
    <t>入力したＤＰＣコーディングに関わる項目と、ＤＰＣコード間の不整合をチェック出来ること。</t>
    <rPh sb="0" eb="2">
      <t>ニュウリョク</t>
    </rPh>
    <rPh sb="14" eb="15">
      <t>カカ</t>
    </rPh>
    <rPh sb="17" eb="19">
      <t>コウモク</t>
    </rPh>
    <rPh sb="27" eb="28">
      <t>カン</t>
    </rPh>
    <rPh sb="29" eb="32">
      <t>フセイゴウ</t>
    </rPh>
    <phoneticPr fontId="9"/>
  </si>
  <si>
    <t>コーディング結果チェック</t>
    <rPh sb="6" eb="8">
      <t>ケッカ</t>
    </rPh>
    <phoneticPr fontId="13"/>
  </si>
  <si>
    <t>医事算定されている手術、処置等は自動でDPCデータに反映できること。</t>
  </si>
  <si>
    <t>DPC定義上の処置内容と実際の算定情報の対応を容易に参照・出力できること。</t>
  </si>
  <si>
    <t>選択された手術・処置等に対し、医事での算定状況（Ｅ・Ｆファイル）との整合を点検できること。
様式１に未反映で合った「手術」「処置」「補助療法」は簡単な操作で反映できること。</t>
    <rPh sb="5" eb="7">
      <t>シュジュツ</t>
    </rPh>
    <rPh sb="8" eb="10">
      <t>ショチ</t>
    </rPh>
    <rPh sb="10" eb="11">
      <t>トウ</t>
    </rPh>
    <rPh sb="12" eb="13">
      <t>タイ</t>
    </rPh>
    <rPh sb="15" eb="17">
      <t>イジ</t>
    </rPh>
    <rPh sb="19" eb="21">
      <t>サンテイ</t>
    </rPh>
    <rPh sb="21" eb="23">
      <t>ジョウキョウ</t>
    </rPh>
    <rPh sb="34" eb="36">
      <t>セイゴウ</t>
    </rPh>
    <rPh sb="37" eb="39">
      <t>テンケン</t>
    </rPh>
    <rPh sb="46" eb="48">
      <t>ヨウシキ</t>
    </rPh>
    <rPh sb="50" eb="51">
      <t>ミ</t>
    </rPh>
    <rPh sb="51" eb="53">
      <t>ハンエイ</t>
    </rPh>
    <rPh sb="54" eb="55">
      <t>ア</t>
    </rPh>
    <rPh sb="58" eb="60">
      <t>シュジュツ</t>
    </rPh>
    <rPh sb="62" eb="64">
      <t>ショチ</t>
    </rPh>
    <rPh sb="66" eb="68">
      <t>ホジョ</t>
    </rPh>
    <rPh sb="68" eb="70">
      <t>リョウホウ</t>
    </rPh>
    <rPh sb="72" eb="74">
      <t>カンタン</t>
    </rPh>
    <rPh sb="75" eb="77">
      <t>ソウサ</t>
    </rPh>
    <rPh sb="78" eb="80">
      <t>ハンエイ</t>
    </rPh>
    <phoneticPr fontId="9"/>
  </si>
  <si>
    <t>ＤＰＣ定義に基づいた手術情報を表示し、そこから選択可能とすること。選択漏れを防ぐため、表示する手術等はツリー図ではなく定義表から表示すること。</t>
    <rPh sb="3" eb="5">
      <t>テイギ</t>
    </rPh>
    <rPh sb="6" eb="7">
      <t>モト</t>
    </rPh>
    <rPh sb="10" eb="12">
      <t>シュジュツ</t>
    </rPh>
    <rPh sb="12" eb="14">
      <t>ジョウホウ</t>
    </rPh>
    <rPh sb="15" eb="17">
      <t>ヒョウジ</t>
    </rPh>
    <rPh sb="23" eb="25">
      <t>センタク</t>
    </rPh>
    <rPh sb="25" eb="27">
      <t>カノウ</t>
    </rPh>
    <rPh sb="33" eb="35">
      <t>センタク</t>
    </rPh>
    <rPh sb="35" eb="36">
      <t>モ</t>
    </rPh>
    <rPh sb="38" eb="39">
      <t>フセ</t>
    </rPh>
    <rPh sb="43" eb="45">
      <t>ヒョウジ</t>
    </rPh>
    <rPh sb="47" eb="49">
      <t>シュジュツ</t>
    </rPh>
    <rPh sb="49" eb="50">
      <t>トウ</t>
    </rPh>
    <rPh sb="54" eb="55">
      <t>ズ</t>
    </rPh>
    <rPh sb="59" eb="61">
      <t>テイギ</t>
    </rPh>
    <rPh sb="61" eb="62">
      <t>ヒョウ</t>
    </rPh>
    <rPh sb="64" eb="66">
      <t>ヒョウジ</t>
    </rPh>
    <phoneticPr fontId="9"/>
  </si>
  <si>
    <t>手術、処置</t>
    <rPh sb="0" eb="2">
      <t>シュジュツ</t>
    </rPh>
    <rPh sb="3" eb="5">
      <t>ショチ</t>
    </rPh>
    <phoneticPr fontId="13"/>
  </si>
  <si>
    <t>選択できない病名を登録時にアラートが表示できること。</t>
  </si>
  <si>
    <t>候補病名に副傷病となりうる病名がある場合はハイライトできること。</t>
  </si>
  <si>
    <t>医師が決定した病名を変更する場合は、管理側が付与した病名を別管理出来ること。また、病名の変更履歴を管理・参照出来ること。</t>
    <rPh sb="0" eb="2">
      <t>イシ</t>
    </rPh>
    <rPh sb="3" eb="5">
      <t>ケッテイ</t>
    </rPh>
    <rPh sb="7" eb="9">
      <t>ビョウメイ</t>
    </rPh>
    <rPh sb="10" eb="12">
      <t>ヘンコウ</t>
    </rPh>
    <rPh sb="14" eb="16">
      <t>バアイ</t>
    </rPh>
    <rPh sb="18" eb="20">
      <t>カンリ</t>
    </rPh>
    <rPh sb="20" eb="21">
      <t>ガワ</t>
    </rPh>
    <rPh sb="22" eb="24">
      <t>フヨ</t>
    </rPh>
    <rPh sb="26" eb="28">
      <t>ビョウメイ</t>
    </rPh>
    <rPh sb="29" eb="30">
      <t>ベツ</t>
    </rPh>
    <rPh sb="30" eb="32">
      <t>カンリ</t>
    </rPh>
    <rPh sb="41" eb="43">
      <t>ビョウメイ</t>
    </rPh>
    <rPh sb="44" eb="46">
      <t>ヘンコウ</t>
    </rPh>
    <rPh sb="46" eb="48">
      <t>リレキ</t>
    </rPh>
    <rPh sb="49" eb="51">
      <t>カンリ</t>
    </rPh>
    <rPh sb="52" eb="54">
      <t>サンショウ</t>
    </rPh>
    <phoneticPr fontId="9"/>
  </si>
  <si>
    <t>最も医療資源を投入した傷病名を決定する際、ダブルコーディングがある場合は明示的にＩＣＤ１０を選択させる事が出来ること。</t>
    <rPh sb="0" eb="1">
      <t>モット</t>
    </rPh>
    <rPh sb="2" eb="4">
      <t>イリョウ</t>
    </rPh>
    <rPh sb="4" eb="6">
      <t>シゲン</t>
    </rPh>
    <rPh sb="7" eb="9">
      <t>トウニュウ</t>
    </rPh>
    <rPh sb="11" eb="13">
      <t>ショウビョウ</t>
    </rPh>
    <rPh sb="13" eb="14">
      <t>メイ</t>
    </rPh>
    <rPh sb="15" eb="17">
      <t>ケッテイ</t>
    </rPh>
    <rPh sb="19" eb="20">
      <t>サイ</t>
    </rPh>
    <rPh sb="33" eb="35">
      <t>バアイ</t>
    </rPh>
    <rPh sb="36" eb="39">
      <t>メイジテキ</t>
    </rPh>
    <rPh sb="46" eb="48">
      <t>センタク</t>
    </rPh>
    <phoneticPr fontId="9"/>
  </si>
  <si>
    <t>医療資源を最も投入した傷病名と紐づく、副傷病となりうる病名をリスト表示、選択が可能であること。</t>
    <rPh sb="0" eb="2">
      <t>イリョウ</t>
    </rPh>
    <rPh sb="2" eb="4">
      <t>シゲン</t>
    </rPh>
    <rPh sb="5" eb="6">
      <t>モット</t>
    </rPh>
    <rPh sb="7" eb="9">
      <t>トウニュウ</t>
    </rPh>
    <rPh sb="11" eb="14">
      <t>ショウビョウメイ</t>
    </rPh>
    <rPh sb="15" eb="16">
      <t>ヒモ</t>
    </rPh>
    <rPh sb="19" eb="20">
      <t>フク</t>
    </rPh>
    <rPh sb="20" eb="22">
      <t>ショウビョウ</t>
    </rPh>
    <rPh sb="27" eb="29">
      <t>ビョウメイ</t>
    </rPh>
    <rPh sb="33" eb="35">
      <t>ヒョウジ</t>
    </rPh>
    <rPh sb="36" eb="38">
      <t>センタク</t>
    </rPh>
    <rPh sb="39" eb="41">
      <t>カノウ</t>
    </rPh>
    <phoneticPr fontId="9"/>
  </si>
  <si>
    <t>病名は、修飾語、本体を分けて登録出来ること。また各々レセ電算コードを設定出来ること。</t>
    <rPh sb="4" eb="7">
      <t>シュウショクゴ</t>
    </rPh>
    <rPh sb="8" eb="10">
      <t>ホンタイ</t>
    </rPh>
    <rPh sb="11" eb="12">
      <t>ワ</t>
    </rPh>
    <rPh sb="14" eb="16">
      <t>トウロク</t>
    </rPh>
    <rPh sb="24" eb="26">
      <t>オノオノ</t>
    </rPh>
    <rPh sb="28" eb="30">
      <t>デンサン</t>
    </rPh>
    <rPh sb="34" eb="36">
      <t>セッテイ</t>
    </rPh>
    <phoneticPr fontId="9"/>
  </si>
  <si>
    <t>病名は、上位システムからの選択、病名マスターからの選択および当該患者の過去ＤＰＣからの複写が出来ること。また登録する傷病名は、電子カルテシステムに登録されている傷病名と整合性のチェックが出来ること。整合性が取れない場合はエラーメッセージを表示し、電子カルテ側の傷病名欄が表示されること。</t>
    <rPh sb="4" eb="6">
      <t>ジョウイ</t>
    </rPh>
    <rPh sb="13" eb="15">
      <t>センタク</t>
    </rPh>
    <rPh sb="16" eb="18">
      <t>ビョウメイ</t>
    </rPh>
    <rPh sb="25" eb="27">
      <t>センタク</t>
    </rPh>
    <rPh sb="30" eb="32">
      <t>トウガイ</t>
    </rPh>
    <rPh sb="32" eb="34">
      <t>カンジャ</t>
    </rPh>
    <rPh sb="35" eb="37">
      <t>カコ</t>
    </rPh>
    <rPh sb="43" eb="45">
      <t>フクシャ</t>
    </rPh>
    <phoneticPr fontId="9"/>
  </si>
  <si>
    <t>病名情報</t>
    <rPh sb="0" eb="4">
      <t>ビョウメイジョウホウ</t>
    </rPh>
    <phoneticPr fontId="13"/>
  </si>
  <si>
    <t>入力支援機能</t>
    <rPh sb="0" eb="2">
      <t>ニュウリョク</t>
    </rPh>
    <rPh sb="2" eb="4">
      <t>シエン</t>
    </rPh>
    <rPh sb="4" eb="6">
      <t>キノウ</t>
    </rPh>
    <phoneticPr fontId="13"/>
  </si>
  <si>
    <t>包括開始日・終了日を設定できること。</t>
    <rPh sb="0" eb="5">
      <t>ホウカツカイシビ</t>
    </rPh>
    <rPh sb="6" eb="9">
      <t>シュウリョウビ</t>
    </rPh>
    <rPh sb="10" eb="12">
      <t>セッテイ</t>
    </rPh>
    <phoneticPr fontId="13"/>
  </si>
  <si>
    <t>病院の入院患者状況、運用状況に応じ、診療科別に画面項目の表示/非表示、職制別項目配色の変更をカスタマイズなしに設定する事が出来ること。</t>
    <rPh sb="0" eb="2">
      <t>ビョウイン</t>
    </rPh>
    <rPh sb="3" eb="5">
      <t>ニュウイン</t>
    </rPh>
    <rPh sb="5" eb="7">
      <t>カンジャ</t>
    </rPh>
    <rPh sb="7" eb="9">
      <t>ジョウキョウ</t>
    </rPh>
    <rPh sb="10" eb="12">
      <t>ウンヨウ</t>
    </rPh>
    <rPh sb="12" eb="14">
      <t>ジョウキョウ</t>
    </rPh>
    <rPh sb="15" eb="16">
      <t>オウ</t>
    </rPh>
    <rPh sb="18" eb="20">
      <t>シンリョウ</t>
    </rPh>
    <rPh sb="20" eb="21">
      <t>カ</t>
    </rPh>
    <rPh sb="21" eb="22">
      <t>ベツ</t>
    </rPh>
    <rPh sb="23" eb="25">
      <t>ガメン</t>
    </rPh>
    <rPh sb="25" eb="27">
      <t>コウモク</t>
    </rPh>
    <rPh sb="28" eb="30">
      <t>ヒョウジ</t>
    </rPh>
    <rPh sb="31" eb="34">
      <t>ヒヒョウジ</t>
    </rPh>
    <rPh sb="35" eb="37">
      <t>ショクセイ</t>
    </rPh>
    <rPh sb="37" eb="38">
      <t>ベツ</t>
    </rPh>
    <rPh sb="38" eb="40">
      <t>コウモク</t>
    </rPh>
    <rPh sb="40" eb="42">
      <t>ハイショク</t>
    </rPh>
    <rPh sb="43" eb="45">
      <t>ヘンコウ</t>
    </rPh>
    <rPh sb="55" eb="57">
      <t>セッテイ</t>
    </rPh>
    <phoneticPr fontId="9"/>
  </si>
  <si>
    <t>医師と管理側の確認等は画面上出来ること。</t>
    <rPh sb="0" eb="2">
      <t>イシ</t>
    </rPh>
    <rPh sb="3" eb="5">
      <t>カンリ</t>
    </rPh>
    <rPh sb="5" eb="6">
      <t>ガワ</t>
    </rPh>
    <rPh sb="7" eb="9">
      <t>カクニン</t>
    </rPh>
    <rPh sb="9" eb="10">
      <t>トウ</t>
    </rPh>
    <rPh sb="11" eb="13">
      <t>ガメン</t>
    </rPh>
    <rPh sb="13" eb="14">
      <t>ジョウ</t>
    </rPh>
    <phoneticPr fontId="9"/>
  </si>
  <si>
    <t>ＤＰＣの決定に至る変更履歴はすべて管理でき、容易に参照出来ること。</t>
    <rPh sb="4" eb="6">
      <t>ケッテイ</t>
    </rPh>
    <rPh sb="7" eb="8">
      <t>イタ</t>
    </rPh>
    <rPh sb="9" eb="11">
      <t>ヘンコウ</t>
    </rPh>
    <rPh sb="11" eb="13">
      <t>リレキ</t>
    </rPh>
    <rPh sb="17" eb="19">
      <t>カンリ</t>
    </rPh>
    <rPh sb="22" eb="24">
      <t>ヨウイ</t>
    </rPh>
    <rPh sb="25" eb="27">
      <t>サンショウ</t>
    </rPh>
    <phoneticPr fontId="9"/>
  </si>
  <si>
    <t>診療科単位で、入力項目・画面の制御（参照、非表示、更新可等）が出来ること。</t>
    <rPh sb="0" eb="2">
      <t>シンリョウ</t>
    </rPh>
    <rPh sb="2" eb="3">
      <t>カ</t>
    </rPh>
    <rPh sb="3" eb="5">
      <t>タンイ</t>
    </rPh>
    <rPh sb="7" eb="9">
      <t>ニュウリョク</t>
    </rPh>
    <rPh sb="9" eb="11">
      <t>コウモク</t>
    </rPh>
    <rPh sb="12" eb="14">
      <t>ガメン</t>
    </rPh>
    <rPh sb="15" eb="17">
      <t>セイギョ</t>
    </rPh>
    <rPh sb="18" eb="20">
      <t>サンショウ</t>
    </rPh>
    <rPh sb="21" eb="24">
      <t>ヒヒョウジ</t>
    </rPh>
    <rPh sb="25" eb="27">
      <t>コウシン</t>
    </rPh>
    <rPh sb="27" eb="28">
      <t>カ</t>
    </rPh>
    <rPh sb="28" eb="29">
      <t>トウ</t>
    </rPh>
    <phoneticPr fontId="9"/>
  </si>
  <si>
    <t>入院患者は、ＤＰＣステータスや入院状態等により柔軟に検索でき、一覧表示出来ること。</t>
    <rPh sb="0" eb="2">
      <t>ニュウイン</t>
    </rPh>
    <rPh sb="2" eb="4">
      <t>カンジャ</t>
    </rPh>
    <rPh sb="15" eb="17">
      <t>ニュウイン</t>
    </rPh>
    <rPh sb="17" eb="19">
      <t>ジョウタイ</t>
    </rPh>
    <rPh sb="19" eb="20">
      <t>トウ</t>
    </rPh>
    <rPh sb="23" eb="25">
      <t>ジュウナン</t>
    </rPh>
    <rPh sb="26" eb="28">
      <t>ケンサク</t>
    </rPh>
    <rPh sb="31" eb="33">
      <t>イチラン</t>
    </rPh>
    <rPh sb="33" eb="35">
      <t>ヒョウジ</t>
    </rPh>
    <phoneticPr fontId="9"/>
  </si>
  <si>
    <t>ＤＰＣの決定状況は、医師の決定ステータスと管理用の決定ステータスを分けて管理出来ること。</t>
    <rPh sb="4" eb="6">
      <t>ケッテイ</t>
    </rPh>
    <rPh sb="6" eb="8">
      <t>ジョウキョウ</t>
    </rPh>
    <rPh sb="10" eb="12">
      <t>イシ</t>
    </rPh>
    <rPh sb="13" eb="15">
      <t>ケッテイ</t>
    </rPh>
    <rPh sb="21" eb="23">
      <t>カンリ</t>
    </rPh>
    <rPh sb="23" eb="24">
      <t>ヨウ</t>
    </rPh>
    <rPh sb="25" eb="27">
      <t>ケッテイ</t>
    </rPh>
    <rPh sb="33" eb="34">
      <t>ワ</t>
    </rPh>
    <rPh sb="36" eb="38">
      <t>カンリ</t>
    </rPh>
    <phoneticPr fontId="9"/>
  </si>
  <si>
    <t>医事算定情報等を使用し、仮決定されているＤＰＣ情報と実際の診療行為の差異を自動検出すること。検出結果は簡単な操作で本システムに反映できること。</t>
    <rPh sb="0" eb="2">
      <t>イジ</t>
    </rPh>
    <rPh sb="2" eb="4">
      <t>サンテイ</t>
    </rPh>
    <rPh sb="4" eb="6">
      <t>ジョウホウ</t>
    </rPh>
    <rPh sb="6" eb="7">
      <t>トウ</t>
    </rPh>
    <rPh sb="8" eb="10">
      <t>シヨウ</t>
    </rPh>
    <rPh sb="12" eb="13">
      <t>カリ</t>
    </rPh>
    <rPh sb="13" eb="15">
      <t>ケッテイ</t>
    </rPh>
    <rPh sb="23" eb="25">
      <t>ジョウホウ</t>
    </rPh>
    <rPh sb="26" eb="28">
      <t>ジッサイ</t>
    </rPh>
    <rPh sb="29" eb="31">
      <t>シンリョウ</t>
    </rPh>
    <rPh sb="31" eb="33">
      <t>コウイ</t>
    </rPh>
    <rPh sb="34" eb="36">
      <t>サイ</t>
    </rPh>
    <rPh sb="37" eb="39">
      <t>ジドウ</t>
    </rPh>
    <rPh sb="39" eb="41">
      <t>ケンシュツ</t>
    </rPh>
    <rPh sb="46" eb="48">
      <t>ケンシュツ</t>
    </rPh>
    <rPh sb="48" eb="50">
      <t>ケッカ</t>
    </rPh>
    <rPh sb="51" eb="53">
      <t>カンタン</t>
    </rPh>
    <rPh sb="54" eb="56">
      <t>ソウサ</t>
    </rPh>
    <rPh sb="57" eb="58">
      <t>ホン</t>
    </rPh>
    <rPh sb="63" eb="65">
      <t>ハンエイ</t>
    </rPh>
    <phoneticPr fontId="9"/>
  </si>
  <si>
    <t>ＤＰＣ決定業務は、医師が決定する業務と管理側での精査・決定業務を分けて管理出来ること。</t>
    <rPh sb="3" eb="5">
      <t>ケッテイ</t>
    </rPh>
    <rPh sb="5" eb="7">
      <t>ギョウム</t>
    </rPh>
    <rPh sb="9" eb="11">
      <t>イシ</t>
    </rPh>
    <rPh sb="12" eb="14">
      <t>ケッテイ</t>
    </rPh>
    <rPh sb="16" eb="18">
      <t>ギョウム</t>
    </rPh>
    <rPh sb="19" eb="21">
      <t>カンリ</t>
    </rPh>
    <rPh sb="21" eb="22">
      <t>ガワ</t>
    </rPh>
    <rPh sb="24" eb="26">
      <t>セイサ</t>
    </rPh>
    <rPh sb="27" eb="29">
      <t>ケッテイ</t>
    </rPh>
    <rPh sb="29" eb="31">
      <t>ギョウム</t>
    </rPh>
    <rPh sb="32" eb="33">
      <t>ワ</t>
    </rPh>
    <rPh sb="35" eb="37">
      <t>カンリ</t>
    </rPh>
    <phoneticPr fontId="9"/>
  </si>
  <si>
    <t>患者基本情報、入退院情報、は常時上位システム（医事）から自動取得できること。</t>
    <rPh sb="0" eb="2">
      <t>カンジャ</t>
    </rPh>
    <rPh sb="2" eb="4">
      <t>キホン</t>
    </rPh>
    <rPh sb="4" eb="6">
      <t>ジョウホウ</t>
    </rPh>
    <rPh sb="7" eb="10">
      <t>ニュウタイイン</t>
    </rPh>
    <rPh sb="10" eb="12">
      <t>ジョウホウ</t>
    </rPh>
    <rPh sb="14" eb="16">
      <t>ジョウジ</t>
    </rPh>
    <rPh sb="16" eb="18">
      <t>ジョウイ</t>
    </rPh>
    <rPh sb="23" eb="25">
      <t>イジ</t>
    </rPh>
    <rPh sb="28" eb="30">
      <t>ジドウ</t>
    </rPh>
    <rPh sb="30" eb="32">
      <t>シュトク</t>
    </rPh>
    <phoneticPr fontId="9"/>
  </si>
  <si>
    <t>「患者属性」「病名」「手術情報」「処置情報」は、医事会計、電子カルテ（オーダリングシステム）と連携し二重登録の削減が図れること。</t>
    <rPh sb="1" eb="3">
      <t>カンジャ</t>
    </rPh>
    <rPh sb="3" eb="5">
      <t>ゾクセイ</t>
    </rPh>
    <rPh sb="7" eb="9">
      <t>ビョウメイ</t>
    </rPh>
    <rPh sb="11" eb="13">
      <t>シュジュツ</t>
    </rPh>
    <rPh sb="13" eb="15">
      <t>ジョウホウ</t>
    </rPh>
    <rPh sb="17" eb="19">
      <t>ショチ</t>
    </rPh>
    <rPh sb="19" eb="21">
      <t>ジョウホウ</t>
    </rPh>
    <rPh sb="24" eb="26">
      <t>イジ</t>
    </rPh>
    <rPh sb="26" eb="28">
      <t>カイケイ</t>
    </rPh>
    <rPh sb="29" eb="31">
      <t>デンシ</t>
    </rPh>
    <rPh sb="47" eb="49">
      <t>レンケイ</t>
    </rPh>
    <rPh sb="50" eb="52">
      <t>ニジュウ</t>
    </rPh>
    <rPh sb="52" eb="54">
      <t>トウロク</t>
    </rPh>
    <rPh sb="55" eb="57">
      <t>サクゲン</t>
    </rPh>
    <rPh sb="58" eb="59">
      <t>ハカ</t>
    </rPh>
    <phoneticPr fontId="21"/>
  </si>
  <si>
    <t>基本的に院内全ての端末にて、操作が可能なこと。</t>
    <rPh sb="0" eb="3">
      <t>キホンテキ</t>
    </rPh>
    <rPh sb="4" eb="6">
      <t>インナイ</t>
    </rPh>
    <rPh sb="6" eb="7">
      <t>スベ</t>
    </rPh>
    <rPh sb="9" eb="11">
      <t>タンマツ</t>
    </rPh>
    <rPh sb="14" eb="16">
      <t>ソウサ</t>
    </rPh>
    <rPh sb="17" eb="19">
      <t>カノウ</t>
    </rPh>
    <phoneticPr fontId="21"/>
  </si>
  <si>
    <t>ＤＰＣ情報登録に必要なマスター類は、すべて提供すること。</t>
    <rPh sb="3" eb="5">
      <t>ジョウホウ</t>
    </rPh>
    <rPh sb="5" eb="7">
      <t>トウロク</t>
    </rPh>
    <rPh sb="8" eb="10">
      <t>ヒツヨウ</t>
    </rPh>
    <rPh sb="15" eb="16">
      <t>ルイ</t>
    </rPh>
    <rPh sb="21" eb="23">
      <t>テイキョウ</t>
    </rPh>
    <phoneticPr fontId="9"/>
  </si>
  <si>
    <t>ＤＰＣ請求データと医事会計システムとの不整合について点検出来る機能が備わっていること。</t>
    <rPh sb="3" eb="5">
      <t>セイキュウ</t>
    </rPh>
    <rPh sb="9" eb="11">
      <t>イジ</t>
    </rPh>
    <rPh sb="11" eb="13">
      <t>カイケイ</t>
    </rPh>
    <rPh sb="19" eb="22">
      <t>フセイゴウ</t>
    </rPh>
    <rPh sb="26" eb="28">
      <t>テンケン</t>
    </rPh>
    <rPh sb="31" eb="33">
      <t>キノウ</t>
    </rPh>
    <rPh sb="34" eb="35">
      <t>ソナ</t>
    </rPh>
    <phoneticPr fontId="9"/>
  </si>
  <si>
    <t>ＤＰＣコーディングにおいては下記のシミュレーション機能が備わっていること。
・入力済み病名による、複数の病名を同時に医療資源を最も投入した傷病名に置換えたDPCコーディング機能
・上記結果の一覧印刷機能（病名、在院日数別点数等項目をもつ）※医師確認用リスト
・ＤＰＣコード別、退院予定日変更（未来日付/平均在院日数）による包括点数比較</t>
    <rPh sb="14" eb="16">
      <t>カキ</t>
    </rPh>
    <rPh sb="25" eb="27">
      <t>キノウ</t>
    </rPh>
    <rPh sb="28" eb="29">
      <t>ソナ</t>
    </rPh>
    <phoneticPr fontId="9"/>
  </si>
  <si>
    <t>選択したＤＰＣコードに紐付く樹形図が参照出来、コーディング構成要素の一覧印刷が出来ること。</t>
    <rPh sb="0" eb="2">
      <t>センタク</t>
    </rPh>
    <rPh sb="11" eb="12">
      <t>ヒモ</t>
    </rPh>
    <rPh sb="12" eb="13">
      <t>ヅ</t>
    </rPh>
    <rPh sb="14" eb="16">
      <t>ジュケイ</t>
    </rPh>
    <rPh sb="16" eb="17">
      <t>ズ</t>
    </rPh>
    <rPh sb="18" eb="20">
      <t>サンショウ</t>
    </rPh>
    <rPh sb="29" eb="31">
      <t>コウセイ</t>
    </rPh>
    <rPh sb="31" eb="33">
      <t>ヨウソ</t>
    </rPh>
    <rPh sb="34" eb="36">
      <t>イチラン</t>
    </rPh>
    <rPh sb="36" eb="38">
      <t>インサツ</t>
    </rPh>
    <rPh sb="39" eb="41">
      <t>デキ</t>
    </rPh>
    <phoneticPr fontId="9"/>
  </si>
  <si>
    <t>点検用として連絡票が作成出来ること。</t>
    <rPh sb="0" eb="2">
      <t>テンケン</t>
    </rPh>
    <rPh sb="2" eb="3">
      <t>ヨウ</t>
    </rPh>
    <rPh sb="6" eb="8">
      <t>レンラク</t>
    </rPh>
    <rPh sb="8" eb="9">
      <t>ヒョウ</t>
    </rPh>
    <rPh sb="10" eb="12">
      <t>サクセイ</t>
    </rPh>
    <phoneticPr fontId="9"/>
  </si>
  <si>
    <t>入力した全データおよび、ＤＰＣコードをデータ抽出（Excel,CSV）出来ること。</t>
    <rPh sb="0" eb="2">
      <t>ニュウリョク</t>
    </rPh>
    <rPh sb="4" eb="5">
      <t>ゼン</t>
    </rPh>
    <rPh sb="22" eb="24">
      <t>チュウシュツ</t>
    </rPh>
    <rPh sb="35" eb="37">
      <t>デキ</t>
    </rPh>
    <phoneticPr fontId="9"/>
  </si>
  <si>
    <t>登録済みの傷病名・手術を基に、設定可能なＤＰＣコードを一覧表示・印刷出来ること。</t>
    <rPh sb="0" eb="2">
      <t>トウロク</t>
    </rPh>
    <rPh sb="2" eb="3">
      <t>ズ</t>
    </rPh>
    <rPh sb="5" eb="6">
      <t>キズ</t>
    </rPh>
    <rPh sb="6" eb="8">
      <t>ビョウメイ</t>
    </rPh>
    <rPh sb="9" eb="11">
      <t>シュジュツ</t>
    </rPh>
    <rPh sb="12" eb="13">
      <t>モト</t>
    </rPh>
    <rPh sb="15" eb="17">
      <t>セッテイ</t>
    </rPh>
    <rPh sb="17" eb="19">
      <t>カノウ</t>
    </rPh>
    <rPh sb="27" eb="29">
      <t>イチラン</t>
    </rPh>
    <rPh sb="29" eb="31">
      <t>ヒョウジ</t>
    </rPh>
    <rPh sb="32" eb="34">
      <t>インサツ</t>
    </rPh>
    <phoneticPr fontId="9"/>
  </si>
  <si>
    <t>退院当日に、再度すべての医事算定情報からＤＰＣコーディングの適合性を検証が出来ること。</t>
    <rPh sb="2" eb="4">
      <t>トウジツ</t>
    </rPh>
    <rPh sb="6" eb="8">
      <t>サイド</t>
    </rPh>
    <rPh sb="12" eb="14">
      <t>イジ</t>
    </rPh>
    <rPh sb="14" eb="16">
      <t>サンテイ</t>
    </rPh>
    <rPh sb="16" eb="18">
      <t>ジョウホウ</t>
    </rPh>
    <rPh sb="30" eb="33">
      <t>テキゴウセイ</t>
    </rPh>
    <rPh sb="34" eb="36">
      <t>ケンショウ</t>
    </rPh>
    <phoneticPr fontId="9"/>
  </si>
  <si>
    <t>ＤＰＣコーディングの適正検証のために、医事会計システムとの整合性、入院期間、退院前日などの条件で容易に検証対象患者を検索出来ること。</t>
    <rPh sb="10" eb="12">
      <t>テキセイ</t>
    </rPh>
    <rPh sb="12" eb="14">
      <t>ケンショウ</t>
    </rPh>
    <rPh sb="19" eb="21">
      <t>イジ</t>
    </rPh>
    <rPh sb="21" eb="23">
      <t>カイケイ</t>
    </rPh>
    <rPh sb="29" eb="32">
      <t>セイゴウセイ</t>
    </rPh>
    <rPh sb="33" eb="35">
      <t>ニュウイン</t>
    </rPh>
    <rPh sb="35" eb="37">
      <t>キカン</t>
    </rPh>
    <rPh sb="38" eb="40">
      <t>タイイン</t>
    </rPh>
    <rPh sb="40" eb="42">
      <t>ゼンジツ</t>
    </rPh>
    <rPh sb="45" eb="47">
      <t>ジョウケン</t>
    </rPh>
    <rPh sb="48" eb="50">
      <t>ヨウイ</t>
    </rPh>
    <rPh sb="51" eb="53">
      <t>ケンショウ</t>
    </rPh>
    <rPh sb="53" eb="55">
      <t>タイショウ</t>
    </rPh>
    <rPh sb="55" eb="57">
      <t>カンジャ</t>
    </rPh>
    <rPh sb="58" eb="60">
      <t>ケンサク</t>
    </rPh>
    <phoneticPr fontId="9"/>
  </si>
  <si>
    <t>医事会計システムへは、医事会計システムの要求するレイアウト、更新方法をもって連携出来ること。</t>
    <rPh sb="0" eb="2">
      <t>イジ</t>
    </rPh>
    <rPh sb="2" eb="4">
      <t>カイケイ</t>
    </rPh>
    <rPh sb="11" eb="13">
      <t>イジ</t>
    </rPh>
    <rPh sb="13" eb="15">
      <t>カイケイ</t>
    </rPh>
    <rPh sb="20" eb="22">
      <t>ヨウキュウ</t>
    </rPh>
    <rPh sb="30" eb="32">
      <t>コウシン</t>
    </rPh>
    <rPh sb="32" eb="34">
      <t>ホウホウ</t>
    </rPh>
    <rPh sb="38" eb="40">
      <t>レンケイ</t>
    </rPh>
    <phoneticPr fontId="9"/>
  </si>
  <si>
    <t>医事会計システムに連携した内容は、必要に応じ帳票出力出来ること。</t>
    <rPh sb="0" eb="2">
      <t>イジ</t>
    </rPh>
    <rPh sb="2" eb="4">
      <t>カイケイ</t>
    </rPh>
    <rPh sb="9" eb="11">
      <t>レンケイ</t>
    </rPh>
    <rPh sb="13" eb="15">
      <t>ナイヨウ</t>
    </rPh>
    <rPh sb="17" eb="19">
      <t>ヒツヨウ</t>
    </rPh>
    <rPh sb="20" eb="21">
      <t>オウ</t>
    </rPh>
    <rPh sb="22" eb="24">
      <t>チョウヒョウ</t>
    </rPh>
    <rPh sb="24" eb="26">
      <t>シュツリョク</t>
    </rPh>
    <phoneticPr fontId="9"/>
  </si>
  <si>
    <t>ＤＰＣコードは、仮決定等のステータスをもって医事会計システムに連携出来ること。</t>
    <rPh sb="8" eb="9">
      <t>カリ</t>
    </rPh>
    <rPh sb="9" eb="11">
      <t>ケッテイ</t>
    </rPh>
    <rPh sb="11" eb="12">
      <t>トウ</t>
    </rPh>
    <rPh sb="22" eb="24">
      <t>イジ</t>
    </rPh>
    <rPh sb="24" eb="26">
      <t>カイケイ</t>
    </rPh>
    <rPh sb="31" eb="33">
      <t>レンケイ</t>
    </rPh>
    <phoneticPr fontId="9"/>
  </si>
  <si>
    <t>包括と出来高の診療報酬点数が比較出来ること。</t>
    <rPh sb="0" eb="2">
      <t>ホウカツ</t>
    </rPh>
    <rPh sb="3" eb="6">
      <t>デキダカ</t>
    </rPh>
    <rPh sb="7" eb="9">
      <t>シンリョウ</t>
    </rPh>
    <rPh sb="9" eb="11">
      <t>ホウシュウ</t>
    </rPh>
    <rPh sb="11" eb="13">
      <t>テンスウ</t>
    </rPh>
    <rPh sb="14" eb="16">
      <t>ヒカク</t>
    </rPh>
    <phoneticPr fontId="9"/>
  </si>
  <si>
    <t>１患者ごとにＤＰＣ決定履歴を参照出来ること。</t>
    <rPh sb="1" eb="3">
      <t>カンジャ</t>
    </rPh>
    <phoneticPr fontId="9"/>
  </si>
  <si>
    <t>傷病名および手術を基に、設定可能なＤＰＣコードを一覧表示・選択入力出来ること。</t>
    <rPh sb="0" eb="1">
      <t>キズ</t>
    </rPh>
    <rPh sb="1" eb="3">
      <t>ビョウメイ</t>
    </rPh>
    <rPh sb="6" eb="8">
      <t>シュジュツ</t>
    </rPh>
    <rPh sb="9" eb="10">
      <t>モト</t>
    </rPh>
    <rPh sb="12" eb="14">
      <t>セッテイ</t>
    </rPh>
    <rPh sb="14" eb="16">
      <t>カノウ</t>
    </rPh>
    <rPh sb="24" eb="26">
      <t>イチラン</t>
    </rPh>
    <rPh sb="26" eb="28">
      <t>ヒョウジ</t>
    </rPh>
    <rPh sb="29" eb="31">
      <t>センタク</t>
    </rPh>
    <rPh sb="31" eb="33">
      <t>ニュウリョク</t>
    </rPh>
    <phoneticPr fontId="9"/>
  </si>
  <si>
    <t>傷病名を基に、設定可能なＤＰＣコードを一覧表示・選択入力出来ること。</t>
    <rPh sb="0" eb="1">
      <t>キズ</t>
    </rPh>
    <rPh sb="1" eb="3">
      <t>ビョウメイ</t>
    </rPh>
    <rPh sb="4" eb="5">
      <t>モト</t>
    </rPh>
    <rPh sb="7" eb="9">
      <t>セッテイ</t>
    </rPh>
    <rPh sb="9" eb="11">
      <t>カノウ</t>
    </rPh>
    <rPh sb="19" eb="21">
      <t>イチラン</t>
    </rPh>
    <rPh sb="21" eb="23">
      <t>ヒョウジ</t>
    </rPh>
    <rPh sb="24" eb="26">
      <t>センタク</t>
    </rPh>
    <rPh sb="26" eb="28">
      <t>ニュウリョク</t>
    </rPh>
    <phoneticPr fontId="9"/>
  </si>
  <si>
    <t>１画面内でＤＰＣコーディング結果を複数表示出来ること。</t>
  </si>
  <si>
    <t>厚生労働省提示のＤＰＣ定義表の手術、手術・処置等、副傷病、重症度を、傷病名をもとに絞り込み、選択の優先度が高い順に表示出来ること。また、選択入力出来ること。</t>
    <rPh sb="15" eb="17">
      <t>シュジュツ</t>
    </rPh>
    <rPh sb="18" eb="20">
      <t>シュジュツ</t>
    </rPh>
    <rPh sb="21" eb="23">
      <t>ショチ</t>
    </rPh>
    <rPh sb="23" eb="24">
      <t>トウ</t>
    </rPh>
    <rPh sb="25" eb="26">
      <t>フク</t>
    </rPh>
    <rPh sb="26" eb="28">
      <t>ショウビョウ</t>
    </rPh>
    <rPh sb="29" eb="31">
      <t>ジュウショウ</t>
    </rPh>
    <rPh sb="31" eb="32">
      <t>ド</t>
    </rPh>
    <rPh sb="34" eb="36">
      <t>ショウビョウ</t>
    </rPh>
    <rPh sb="36" eb="37">
      <t>メイ</t>
    </rPh>
    <rPh sb="41" eb="42">
      <t>シボ</t>
    </rPh>
    <rPh sb="43" eb="44">
      <t>コ</t>
    </rPh>
    <rPh sb="46" eb="48">
      <t>センタク</t>
    </rPh>
    <rPh sb="49" eb="52">
      <t>ユウセンド</t>
    </rPh>
    <rPh sb="53" eb="54">
      <t>タカ</t>
    </rPh>
    <rPh sb="55" eb="56">
      <t>ジュン</t>
    </rPh>
    <rPh sb="57" eb="59">
      <t>ヒョウジ</t>
    </rPh>
    <rPh sb="68" eb="70">
      <t>センタク</t>
    </rPh>
    <rPh sb="70" eb="72">
      <t>ニュウリョク</t>
    </rPh>
    <phoneticPr fontId="9"/>
  </si>
  <si>
    <t>傷病名から診断群分類を検索出来ること。</t>
    <rPh sb="0" eb="2">
      <t>ショウビョウ</t>
    </rPh>
    <rPh sb="2" eb="3">
      <t>メイ</t>
    </rPh>
    <rPh sb="5" eb="7">
      <t>シンダン</t>
    </rPh>
    <rPh sb="7" eb="8">
      <t>グン</t>
    </rPh>
    <rPh sb="8" eb="10">
      <t>ブンルイ</t>
    </rPh>
    <rPh sb="11" eb="13">
      <t>ケンサク</t>
    </rPh>
    <phoneticPr fontId="9"/>
  </si>
  <si>
    <t>コーディングに関わる項目をコーディング画面上で変更し、手動コーディングも行えること。</t>
    <rPh sb="7" eb="8">
      <t>カカ</t>
    </rPh>
    <rPh sb="10" eb="12">
      <t>コウモク</t>
    </rPh>
    <rPh sb="19" eb="22">
      <t>ガメンジョウ</t>
    </rPh>
    <rPh sb="23" eb="25">
      <t>ヘンコウ</t>
    </rPh>
    <rPh sb="27" eb="29">
      <t>シュドウ</t>
    </rPh>
    <rPh sb="36" eb="37">
      <t>オコナ</t>
    </rPh>
    <phoneticPr fontId="9"/>
  </si>
  <si>
    <t>入力データから自動的にＤＰＣコーディングが出来ること。</t>
    <rPh sb="0" eb="2">
      <t>ニュウリョク</t>
    </rPh>
    <rPh sb="7" eb="9">
      <t>ジドウ</t>
    </rPh>
    <rPh sb="9" eb="10">
      <t>テキ</t>
    </rPh>
    <phoneticPr fontId="9"/>
  </si>
  <si>
    <t>入力の負荷を軽減した病院ごとの人員体制、運用に柔軟に適応した分散入力、ＤＰＣコーディングが出来ること。</t>
    <rPh sb="0" eb="2">
      <t>ニュウリョク</t>
    </rPh>
    <rPh sb="3" eb="5">
      <t>フカ</t>
    </rPh>
    <rPh sb="6" eb="8">
      <t>ケイゲン</t>
    </rPh>
    <rPh sb="10" eb="12">
      <t>ビョウイン</t>
    </rPh>
    <rPh sb="15" eb="17">
      <t>ジンイン</t>
    </rPh>
    <rPh sb="17" eb="19">
      <t>タイセイ</t>
    </rPh>
    <rPh sb="20" eb="22">
      <t>ウンヨウ</t>
    </rPh>
    <rPh sb="23" eb="25">
      <t>ジュウナン</t>
    </rPh>
    <rPh sb="26" eb="28">
      <t>テキオウ</t>
    </rPh>
    <rPh sb="30" eb="32">
      <t>ブンサン</t>
    </rPh>
    <rPh sb="32" eb="34">
      <t>ニュウリョク</t>
    </rPh>
    <phoneticPr fontId="9"/>
  </si>
  <si>
    <t>DPCコーディング機能</t>
    <rPh sb="9" eb="11">
      <t>キノウ</t>
    </rPh>
    <phoneticPr fontId="9"/>
  </si>
  <si>
    <t>様式1の各項目定義が画面内で参照できること。</t>
    <phoneticPr fontId="13"/>
  </si>
  <si>
    <t>様式1の項目で電子カルテから取得可能なデータは反映できること。</t>
    <phoneticPr fontId="13"/>
  </si>
  <si>
    <t>疑い病名の登録ができ、また医事会計システムへの連携が出来ること。</t>
    <rPh sb="0" eb="1">
      <t>ウタガ</t>
    </rPh>
    <rPh sb="2" eb="4">
      <t>ビョウメイ</t>
    </rPh>
    <rPh sb="5" eb="7">
      <t>トウロク</t>
    </rPh>
    <rPh sb="13" eb="15">
      <t>イジ</t>
    </rPh>
    <rPh sb="15" eb="17">
      <t>カイケイ</t>
    </rPh>
    <rPh sb="23" eb="25">
      <t>レンケイ</t>
    </rPh>
    <rPh sb="26" eb="28">
      <t>デキ</t>
    </rPh>
    <phoneticPr fontId="9"/>
  </si>
  <si>
    <t>医療資源を最も投入した傷病名を決定する際、詳細不明コード病名が入力された場合形式チェックでエラー表示されること。</t>
    <rPh sb="0" eb="2">
      <t>イリョウ</t>
    </rPh>
    <rPh sb="2" eb="4">
      <t>シゲン</t>
    </rPh>
    <rPh sb="7" eb="9">
      <t>トウニュウ</t>
    </rPh>
    <rPh sb="11" eb="13">
      <t>ショウビョウ</t>
    </rPh>
    <rPh sb="13" eb="14">
      <t>メイ</t>
    </rPh>
    <rPh sb="15" eb="17">
      <t>ケッテイ</t>
    </rPh>
    <rPh sb="19" eb="20">
      <t>サイ</t>
    </rPh>
    <rPh sb="21" eb="23">
      <t>ショウサイ</t>
    </rPh>
    <rPh sb="23" eb="25">
      <t>フメイ</t>
    </rPh>
    <rPh sb="28" eb="30">
      <t>ビョウメイ</t>
    </rPh>
    <rPh sb="31" eb="33">
      <t>ニュウリョク</t>
    </rPh>
    <rPh sb="36" eb="38">
      <t>バアイ</t>
    </rPh>
    <rPh sb="38" eb="40">
      <t>ケイシキ</t>
    </rPh>
    <rPh sb="48" eb="50">
      <t>ヒョウジ</t>
    </rPh>
    <phoneticPr fontId="9"/>
  </si>
  <si>
    <t>病名は、本体、修飾語（接頭語/設備後）を分けて登録出来ること。また各々レセ電算コードを設定出来ること。</t>
    <rPh sb="4" eb="6">
      <t>ホンタイ</t>
    </rPh>
    <rPh sb="7" eb="10">
      <t>シュウショクゴ</t>
    </rPh>
    <rPh sb="11" eb="14">
      <t>セットウゴ</t>
    </rPh>
    <rPh sb="15" eb="17">
      <t>セツビ</t>
    </rPh>
    <rPh sb="17" eb="18">
      <t>ゴ</t>
    </rPh>
    <rPh sb="20" eb="21">
      <t>ワ</t>
    </rPh>
    <rPh sb="23" eb="25">
      <t>トウロク</t>
    </rPh>
    <rPh sb="33" eb="35">
      <t>オノオノ</t>
    </rPh>
    <rPh sb="37" eb="39">
      <t>デンサン</t>
    </rPh>
    <rPh sb="43" eb="45">
      <t>セッテイ</t>
    </rPh>
    <phoneticPr fontId="9"/>
  </si>
  <si>
    <t>様式１提出前の全患者対象の一括チェックが行なえること、またエラー解決状況の把握ができる機能を有すること。</t>
    <rPh sb="7" eb="8">
      <t>ゼン</t>
    </rPh>
    <rPh sb="8" eb="10">
      <t>カンジャ</t>
    </rPh>
    <rPh sb="10" eb="12">
      <t>タイショウ</t>
    </rPh>
    <phoneticPr fontId="9"/>
  </si>
  <si>
    <t>厚生労働省提出データとＤＰＣ請求データの整合性確保の為に、入力したデータに関してロック機能を有すること。</t>
    <rPh sb="14" eb="16">
      <t>セイキュウ</t>
    </rPh>
    <phoneticPr fontId="9"/>
  </si>
  <si>
    <t>様式１画面において、事務方用入力画面、医師用入力画面の提供ができること。</t>
    <rPh sb="10" eb="12">
      <t>ジム</t>
    </rPh>
    <rPh sb="12" eb="13">
      <t>ガタ</t>
    </rPh>
    <rPh sb="13" eb="14">
      <t>ヨウ</t>
    </rPh>
    <rPh sb="21" eb="22">
      <t>ヨウ</t>
    </rPh>
    <phoneticPr fontId="9"/>
  </si>
  <si>
    <t>ＤＰＣレセ電算に必要となる項目の入力が行えること。</t>
    <rPh sb="5" eb="7">
      <t>デンサン</t>
    </rPh>
    <rPh sb="8" eb="10">
      <t>ヒツヨウ</t>
    </rPh>
    <rPh sb="13" eb="15">
      <t>コウモク</t>
    </rPh>
    <rPh sb="16" eb="18">
      <t>ニュウリョク</t>
    </rPh>
    <rPh sb="19" eb="20">
      <t>オコナ</t>
    </rPh>
    <phoneticPr fontId="9"/>
  </si>
  <si>
    <t>項目名を色分けする事で、役職ごとに入力項目の識別ができること。</t>
    <rPh sb="0" eb="2">
      <t>コウモク</t>
    </rPh>
    <rPh sb="2" eb="3">
      <t>メイ</t>
    </rPh>
    <rPh sb="4" eb="6">
      <t>イロワ</t>
    </rPh>
    <rPh sb="12" eb="14">
      <t>ヤクショク</t>
    </rPh>
    <rPh sb="17" eb="19">
      <t>ニュウリョク</t>
    </rPh>
    <rPh sb="19" eb="21">
      <t>コウモク</t>
    </rPh>
    <rPh sb="22" eb="24">
      <t>シキベツ</t>
    </rPh>
    <phoneticPr fontId="9"/>
  </si>
  <si>
    <t>入力結果を、レポート出力、様式１データフォーマットに準拠したデータ作成が出来ること。</t>
    <rPh sb="0" eb="2">
      <t>ニュウリョク</t>
    </rPh>
    <rPh sb="2" eb="4">
      <t>ケッカ</t>
    </rPh>
    <rPh sb="10" eb="12">
      <t>シュツリョク</t>
    </rPh>
    <rPh sb="13" eb="15">
      <t>ヨウシキ</t>
    </rPh>
    <rPh sb="26" eb="28">
      <t>ジュンキョ</t>
    </rPh>
    <rPh sb="33" eb="35">
      <t>サクセイ</t>
    </rPh>
    <rPh sb="36" eb="38">
      <t>デキ</t>
    </rPh>
    <phoneticPr fontId="9"/>
  </si>
  <si>
    <t>不必要な調査項目については、誤入力防止のため調査項目の入力条件ごとに表示/非表示に出来ること。</t>
    <rPh sb="4" eb="6">
      <t>チョウサ</t>
    </rPh>
    <rPh sb="6" eb="8">
      <t>コウモク</t>
    </rPh>
    <rPh sb="14" eb="15">
      <t>アヤマ</t>
    </rPh>
    <rPh sb="15" eb="17">
      <t>ニュウリョク</t>
    </rPh>
    <rPh sb="17" eb="19">
      <t>ボウシ</t>
    </rPh>
    <rPh sb="22" eb="26">
      <t>チョウサコウモク</t>
    </rPh>
    <rPh sb="27" eb="29">
      <t>ニュウリョク</t>
    </rPh>
    <rPh sb="29" eb="31">
      <t>ジョウケン</t>
    </rPh>
    <rPh sb="34" eb="36">
      <t>ヒョウジ</t>
    </rPh>
    <rPh sb="37" eb="40">
      <t>ヒヒョウジ</t>
    </rPh>
    <phoneticPr fontId="9"/>
  </si>
  <si>
    <t>コーディングに関わる入力データとＤＰＣコードを、データベース上に蓄積出来ること。</t>
    <rPh sb="10" eb="12">
      <t>ニュウリョク</t>
    </rPh>
    <phoneticPr fontId="9"/>
  </si>
  <si>
    <t>登録したデータの修正が出来ること。</t>
    <rPh sb="0" eb="2">
      <t>トウロク</t>
    </rPh>
    <rPh sb="8" eb="10">
      <t>シュウセイ</t>
    </rPh>
    <phoneticPr fontId="9"/>
  </si>
  <si>
    <t>入力画面上で、ＤＰＣコーディングに影響を及ぼす入力項目か否かを識別出来ること。</t>
    <rPh sb="0" eb="2">
      <t>ニュウリョク</t>
    </rPh>
    <rPh sb="2" eb="4">
      <t>ガメン</t>
    </rPh>
    <rPh sb="4" eb="5">
      <t>ジョウ</t>
    </rPh>
    <rPh sb="17" eb="19">
      <t>エイキョウ</t>
    </rPh>
    <rPh sb="20" eb="21">
      <t>オヨ</t>
    </rPh>
    <rPh sb="23" eb="25">
      <t>ニュウリョク</t>
    </rPh>
    <rPh sb="25" eb="27">
      <t>コウモク</t>
    </rPh>
    <rPh sb="28" eb="29">
      <t>イナ</t>
    </rPh>
    <rPh sb="31" eb="33">
      <t>シキベツ</t>
    </rPh>
    <phoneticPr fontId="9"/>
  </si>
  <si>
    <t>医事会計システムの会計情報と連動し、手術日、術式、Kコードを選択できること。</t>
    <rPh sb="9" eb="13">
      <t>カイケイジョウホウ</t>
    </rPh>
    <rPh sb="14" eb="16">
      <t>レンドウ</t>
    </rPh>
    <rPh sb="18" eb="21">
      <t>シュジュツビ</t>
    </rPh>
    <rPh sb="22" eb="24">
      <t>ジュツシキ</t>
    </rPh>
    <rPh sb="30" eb="32">
      <t>センタク</t>
    </rPh>
    <phoneticPr fontId="13"/>
  </si>
  <si>
    <t>医療資源を最も投入した傷病名とひもづく手術候補の一覧から術式、Ｋコードをリスト表示、選択できること。</t>
    <rPh sb="0" eb="2">
      <t>イリョウ</t>
    </rPh>
    <rPh sb="2" eb="4">
      <t>シゲン</t>
    </rPh>
    <rPh sb="5" eb="6">
      <t>モット</t>
    </rPh>
    <rPh sb="7" eb="9">
      <t>トウニュウ</t>
    </rPh>
    <rPh sb="11" eb="13">
      <t>ショウビョウ</t>
    </rPh>
    <rPh sb="13" eb="14">
      <t>メイ</t>
    </rPh>
    <rPh sb="19" eb="21">
      <t>シュジュツ</t>
    </rPh>
    <rPh sb="21" eb="23">
      <t>コウホ</t>
    </rPh>
    <rPh sb="24" eb="26">
      <t>イチラン</t>
    </rPh>
    <rPh sb="39" eb="41">
      <t>ヒョウジ</t>
    </rPh>
    <rPh sb="42" eb="44">
      <t>センタク</t>
    </rPh>
    <phoneticPr fontId="9"/>
  </si>
  <si>
    <t>Ｋコードから術式を検索出来ること。</t>
    <rPh sb="6" eb="8">
      <t>ジュツシキ</t>
    </rPh>
    <rPh sb="9" eb="11">
      <t>ケンサク</t>
    </rPh>
    <phoneticPr fontId="9"/>
  </si>
  <si>
    <t>術式からＫコードを検索出来ること。</t>
    <rPh sb="0" eb="2">
      <t>ジュツシキ</t>
    </rPh>
    <rPh sb="9" eb="11">
      <t>ケンサク</t>
    </rPh>
    <phoneticPr fontId="9"/>
  </si>
  <si>
    <t>ＩＣＤ１０コードから傷病名を検索出来ること。</t>
    <rPh sb="10" eb="12">
      <t>ショウビョウ</t>
    </rPh>
    <rPh sb="12" eb="13">
      <t>メイ</t>
    </rPh>
    <rPh sb="14" eb="16">
      <t>ケンサク</t>
    </rPh>
    <phoneticPr fontId="9"/>
  </si>
  <si>
    <t>傷病名からＩＣＤ１０コードを検索出来ること。</t>
    <rPh sb="0" eb="2">
      <t>ショウビョウ</t>
    </rPh>
    <rPh sb="2" eb="3">
      <t>メイ</t>
    </rPh>
    <rPh sb="14" eb="16">
      <t>ケンサク</t>
    </rPh>
    <phoneticPr fontId="9"/>
  </si>
  <si>
    <t>様式１項目以外に、ＤＰＣコーディングに必要な情報を入力出来ること。（処置情報、副傷病名等）</t>
    <rPh sb="3" eb="5">
      <t>コウモク</t>
    </rPh>
    <rPh sb="19" eb="21">
      <t>ヒツヨウ</t>
    </rPh>
    <rPh sb="22" eb="24">
      <t>ジョウホウ</t>
    </rPh>
    <rPh sb="25" eb="27">
      <t>ニュウリョク</t>
    </rPh>
    <rPh sb="34" eb="36">
      <t>ショチ</t>
    </rPh>
    <rPh sb="36" eb="38">
      <t>ジョウホウ</t>
    </rPh>
    <rPh sb="39" eb="40">
      <t>フク</t>
    </rPh>
    <rPh sb="40" eb="42">
      <t>ショウビョウ</t>
    </rPh>
    <rPh sb="42" eb="43">
      <t>ナ</t>
    </rPh>
    <rPh sb="43" eb="44">
      <t>トウ</t>
    </rPh>
    <phoneticPr fontId="9"/>
  </si>
  <si>
    <t>様式１形式チェック仕様は、厚労省配布の形式チェックツールと同等の機能か、より利便性が高いものが実装されていること。また職制別に、配色、エラー理由表示、記載もれ等が表示されること。</t>
    <rPh sb="0" eb="2">
      <t>ヨウシキ</t>
    </rPh>
    <rPh sb="3" eb="5">
      <t>ケイシキ</t>
    </rPh>
    <rPh sb="9" eb="11">
      <t>シヨウ</t>
    </rPh>
    <rPh sb="13" eb="16">
      <t>コウロウショウ</t>
    </rPh>
    <rPh sb="16" eb="18">
      <t>ハイフ</t>
    </rPh>
    <rPh sb="19" eb="21">
      <t>ケイシキ</t>
    </rPh>
    <rPh sb="29" eb="31">
      <t>ドウトウ</t>
    </rPh>
    <rPh sb="32" eb="34">
      <t>キノウ</t>
    </rPh>
    <rPh sb="38" eb="41">
      <t>リベンセイ</t>
    </rPh>
    <rPh sb="42" eb="43">
      <t>タカ</t>
    </rPh>
    <rPh sb="47" eb="49">
      <t>ジッソウ</t>
    </rPh>
    <rPh sb="59" eb="61">
      <t>ショクセイ</t>
    </rPh>
    <rPh sb="61" eb="62">
      <t>ベツ</t>
    </rPh>
    <rPh sb="64" eb="66">
      <t>ハイショク</t>
    </rPh>
    <rPh sb="70" eb="72">
      <t>リユウ</t>
    </rPh>
    <rPh sb="72" eb="74">
      <t>ヒョウジ</t>
    </rPh>
    <rPh sb="75" eb="77">
      <t>キサイ</t>
    </rPh>
    <rPh sb="79" eb="80">
      <t>トウ</t>
    </rPh>
    <rPh sb="81" eb="83">
      <t>ヒョウジ</t>
    </rPh>
    <phoneticPr fontId="9"/>
  </si>
  <si>
    <t>様式１情報を入力、職制単位での入力漏れ、整合性の形式チェックが出来ること。
エラー項目には、形式チェック画面から修正箇所にワンクリックで移動できること。</t>
    <rPh sb="0" eb="2">
      <t>ヨウシキ</t>
    </rPh>
    <rPh sb="3" eb="5">
      <t>ジョウホウ</t>
    </rPh>
    <rPh sb="6" eb="8">
      <t>ニュウリョク</t>
    </rPh>
    <rPh sb="9" eb="11">
      <t>ショクセイ</t>
    </rPh>
    <rPh sb="11" eb="12">
      <t>タン</t>
    </rPh>
    <rPh sb="12" eb="13">
      <t>イ</t>
    </rPh>
    <rPh sb="15" eb="17">
      <t>ニュウリョク</t>
    </rPh>
    <rPh sb="17" eb="18">
      <t>モ</t>
    </rPh>
    <rPh sb="20" eb="22">
      <t>セイゴウ</t>
    </rPh>
    <rPh sb="22" eb="23">
      <t>セイ</t>
    </rPh>
    <rPh sb="24" eb="26">
      <t>ケイシキ</t>
    </rPh>
    <rPh sb="31" eb="33">
      <t>デキ</t>
    </rPh>
    <rPh sb="41" eb="43">
      <t>コウモク</t>
    </rPh>
    <rPh sb="46" eb="48">
      <t>ケイシキ</t>
    </rPh>
    <rPh sb="52" eb="54">
      <t>ガメン</t>
    </rPh>
    <rPh sb="56" eb="58">
      <t>シュウセイ</t>
    </rPh>
    <rPh sb="58" eb="60">
      <t>カショ</t>
    </rPh>
    <rPh sb="68" eb="70">
      <t>イドウ</t>
    </rPh>
    <phoneticPr fontId="9"/>
  </si>
  <si>
    <t>チェックボックスやプルダウン機能、検索＆選択機能で、殆どの項目が手入力無しでデータ作成出来ること。</t>
    <rPh sb="14" eb="16">
      <t>キノウ</t>
    </rPh>
    <rPh sb="17" eb="19">
      <t>ケンサク</t>
    </rPh>
    <rPh sb="20" eb="22">
      <t>センタク</t>
    </rPh>
    <rPh sb="22" eb="24">
      <t>キノウ</t>
    </rPh>
    <rPh sb="26" eb="27">
      <t>ホトン</t>
    </rPh>
    <rPh sb="29" eb="31">
      <t>コウモク</t>
    </rPh>
    <rPh sb="32" eb="33">
      <t>テ</t>
    </rPh>
    <rPh sb="33" eb="35">
      <t>ニュウリョク</t>
    </rPh>
    <rPh sb="35" eb="36">
      <t>ナ</t>
    </rPh>
    <rPh sb="41" eb="43">
      <t>サクセイ</t>
    </rPh>
    <phoneticPr fontId="9"/>
  </si>
  <si>
    <t>厚生労働省定義の診療科コードの他、院内使用の診療科コードを利用出来ること。</t>
    <rPh sb="0" eb="2">
      <t>コウセイ</t>
    </rPh>
    <rPh sb="2" eb="5">
      <t>ロウドウショウ</t>
    </rPh>
    <rPh sb="5" eb="7">
      <t>テイギ</t>
    </rPh>
    <rPh sb="8" eb="10">
      <t>シンリョウ</t>
    </rPh>
    <rPh sb="10" eb="11">
      <t>カ</t>
    </rPh>
    <rPh sb="15" eb="16">
      <t>ホカ</t>
    </rPh>
    <rPh sb="17" eb="19">
      <t>インナイ</t>
    </rPh>
    <rPh sb="19" eb="21">
      <t>シヨウ</t>
    </rPh>
    <rPh sb="22" eb="24">
      <t>シンリョウ</t>
    </rPh>
    <rPh sb="24" eb="25">
      <t>カ</t>
    </rPh>
    <rPh sb="29" eb="31">
      <t>リヨウ</t>
    </rPh>
    <phoneticPr fontId="9"/>
  </si>
  <si>
    <t>１入院毎に、入院日・退院日・退院予定日・入院病棟／科 等の患者属性情報を登録出来ること。</t>
    <rPh sb="1" eb="3">
      <t>ニュウイン</t>
    </rPh>
    <rPh sb="3" eb="4">
      <t>ゴト</t>
    </rPh>
    <rPh sb="6" eb="8">
      <t>ニュウイン</t>
    </rPh>
    <rPh sb="8" eb="9">
      <t>ビ</t>
    </rPh>
    <rPh sb="10" eb="13">
      <t>タイインビ</t>
    </rPh>
    <rPh sb="14" eb="16">
      <t>タイイン</t>
    </rPh>
    <rPh sb="16" eb="19">
      <t>ヨテイビ</t>
    </rPh>
    <rPh sb="20" eb="22">
      <t>ニュウイン</t>
    </rPh>
    <rPh sb="22" eb="24">
      <t>ビョウトウ</t>
    </rPh>
    <rPh sb="25" eb="26">
      <t>カ</t>
    </rPh>
    <rPh sb="27" eb="28">
      <t>トウ</t>
    </rPh>
    <rPh sb="29" eb="31">
      <t>カンジャ</t>
    </rPh>
    <rPh sb="31" eb="33">
      <t>ゾクセイ</t>
    </rPh>
    <rPh sb="33" eb="35">
      <t>ジョウホウ</t>
    </rPh>
    <rPh sb="36" eb="38">
      <t>トウロク</t>
    </rPh>
    <phoneticPr fontId="9"/>
  </si>
  <si>
    <t>様式１作成機能</t>
    <rPh sb="5" eb="7">
      <t>キノウ</t>
    </rPh>
    <phoneticPr fontId="9"/>
  </si>
  <si>
    <t>基本機能</t>
    <rPh sb="0" eb="4">
      <t>キホンキノウ</t>
    </rPh>
    <phoneticPr fontId="13"/>
  </si>
  <si>
    <t>DPC登録システム</t>
    <phoneticPr fontId="13"/>
  </si>
  <si>
    <t>DPC決定要素をシステム上で医師が確認及び承認登録ができること。</t>
    <rPh sb="3" eb="5">
      <t>ケッテイ</t>
    </rPh>
    <rPh sb="5" eb="7">
      <t>ヨウソ</t>
    </rPh>
    <rPh sb="12" eb="13">
      <t>ジョウ</t>
    </rPh>
    <rPh sb="14" eb="16">
      <t>イシ</t>
    </rPh>
    <rPh sb="17" eb="19">
      <t>カクニン</t>
    </rPh>
    <rPh sb="19" eb="20">
      <t>オヨ</t>
    </rPh>
    <rPh sb="21" eb="23">
      <t>ショウニン</t>
    </rPh>
    <rPh sb="23" eb="25">
      <t>トウロク</t>
    </rPh>
    <phoneticPr fontId="5"/>
  </si>
  <si>
    <t>合併症、オカレンス専用の報告書様式を設定できること。</t>
  </si>
  <si>
    <t>必須入力項目が入力されていない場合、提出ボタン（完了ボタン）が受付られないこと。</t>
    <phoneticPr fontId="5"/>
  </si>
  <si>
    <t>修正は、報告者による修正が基本であり、報告者による修正には以下の条件を付けること①報告書を修正できる者は、直属のリスクマネージャーかゼネラルリスクマネージャーのみなど、限定されること。②報告者以外で修正を行ったときは、誰がいつ修正したか履歴が残ること。</t>
  </si>
  <si>
    <t>添付したデータファイルが画像の場合はクリックで添付された画像が確認できること</t>
  </si>
  <si>
    <t>（患者連携がある場合）報告書に入力した患者IDより電子カルテシステム等より患者の年齢、患者の性別、患者区分、疾患名（主病名）を自動入力できること。</t>
  </si>
  <si>
    <t>（ＣＭＸランチャー・患者連携がある場合）電子カルテの患者カルテ画面のボタンより患者の年齢、患者の性別、患者区分、疾患名（主病名）を自動入力済みの報告書画面が開き、報告書を入力できること。</t>
  </si>
  <si>
    <t>マスタ移行作業</t>
    <rPh sb="3" eb="5">
      <t>イコウ</t>
    </rPh>
    <rPh sb="5" eb="7">
      <t>サギョウ</t>
    </rPh>
    <phoneticPr fontId="7"/>
  </si>
  <si>
    <t>硬貨収納枚数は、五百円300枚、百円500枚、五十円500枚、十円500枚、五円500枚、一円500枚以上であること。</t>
  </si>
  <si>
    <t>処方チェックは、サーバーに登録された情報（「患者プロファイル（既往歴情報）」「検査情報」「アレルギー情報」）をもとに、処方オーダー、注射オーダーのチェックができること。</t>
  </si>
  <si>
    <t>患者情報として、以下の情報が表示・管理できる画面を有すること。
輸血検査歴、輸血歴、妊娠歴、輸血副反応歴、Rh（その他因子）血液型、総赤血球輸血量、感染症検査歴（HBsAg,HBcAb,HBsAb,HCVAb,HCVコア抗原, HIVAb）、生化学/血液検査歴(Hb,Plt,Alb,PT(Sec),PT(%),APTT,Fib,白血球数,総蛋白,フェリチン)、および住所。</t>
  </si>
  <si>
    <t>検査オーダー一覧画面もしくは各オーダの個別画面で、検査項目別に検索、指定することにより、オーダー情報の受付・修正・削除を実施できる機能を有すること。</t>
  </si>
  <si>
    <t>血液型検査においてO型赤血球入力欄を保有すること。</t>
  </si>
  <si>
    <t>格納したドナー、レシピエントの検査結果を比較参照できうること</t>
  </si>
  <si>
    <t>受信済輸血オーダーを日付範囲、患者情報の項目でフィルタリングすることで、発注作成時のミスを予防する機能を有すること。</t>
  </si>
  <si>
    <t>結果値は「適合」「不適合」が入力できること。また詳細結果入力欄として「生理食塩液法」「酵素法」「間接抗グロブリン法」「IgG感作赤血球」を保有すること。</t>
  </si>
  <si>
    <t>検査オーダー一覧画面では、オーダ発行の日時を表示する機能を有すること。</t>
    <rPh sb="16" eb="18">
      <t>ハッコウ</t>
    </rPh>
    <rPh sb="19" eb="21">
      <t>ニチジ</t>
    </rPh>
    <phoneticPr fontId="4"/>
  </si>
  <si>
    <t>検査オーダー一覧画面もしくは各オーダの個別画面で、指定したオーダー情報を修正・削除する機能を有すること。</t>
    <rPh sb="14" eb="15">
      <t>カク</t>
    </rPh>
    <rPh sb="19" eb="23">
      <t>コベツガメン</t>
    </rPh>
    <phoneticPr fontId="4"/>
  </si>
  <si>
    <t>上記ワークシートを印刷できること。</t>
    <rPh sb="9" eb="11">
      <t>インサツ</t>
    </rPh>
    <phoneticPr fontId="4"/>
  </si>
  <si>
    <t>血液型検査では、赤血球血液型(オモテ検査)、血漿抗体(ウラ検査)結果、フリーコメント、検査回数を表示する機能を有する、もしくはシステム内にて何らかの方法で確認できること。</t>
    <rPh sb="67" eb="68">
      <t>ナイ</t>
    </rPh>
    <rPh sb="70" eb="71">
      <t>ナン</t>
    </rPh>
    <rPh sb="74" eb="76">
      <t>ホウホウ</t>
    </rPh>
    <rPh sb="77" eb="79">
      <t>カクニン</t>
    </rPh>
    <phoneticPr fontId="4"/>
  </si>
  <si>
    <t>発注情報備考欄にはフリーコメントの入力、コメントマスタからのプルダウン入力、ならびに患者イニシャルなど患者と血液製剤の識別を可能とする機能を有すること。</t>
    <rPh sb="51" eb="53">
      <t>カンジャ</t>
    </rPh>
    <rPh sb="54" eb="56">
      <t>ケツエキ</t>
    </rPh>
    <rPh sb="56" eb="58">
      <t>セイザイ</t>
    </rPh>
    <rPh sb="59" eb="61">
      <t>シキベツ</t>
    </rPh>
    <rPh sb="62" eb="64">
      <t>カノウ</t>
    </rPh>
    <rPh sb="67" eb="69">
      <t>キノウ</t>
    </rPh>
    <phoneticPr fontId="4"/>
  </si>
  <si>
    <t>血液製剤を院内で別製剤（分割製剤・クリオプレシピテート製剤等）に加工した場合、製剤種を変更しつつ製造元製造番号を識別できる機能を有すること。</t>
    <rPh sb="56" eb="58">
      <t>シキベツ</t>
    </rPh>
    <phoneticPr fontId="4"/>
  </si>
  <si>
    <t>オーダー取込後に依頼箋を出力し、受付情報を上位のシステムに送信する機能を有すること。</t>
    <rPh sb="6" eb="7">
      <t>ゴ</t>
    </rPh>
    <phoneticPr fontId="4"/>
  </si>
  <si>
    <t>各細胞別に細胞管理項目を任意で20個以上設ける事ができること。</t>
    <phoneticPr fontId="4"/>
  </si>
  <si>
    <t>製剤履歴をデータ出力（csv、Excel等）できること。</t>
    <rPh sb="20" eb="21">
      <t>トウ</t>
    </rPh>
    <phoneticPr fontId="4"/>
  </si>
  <si>
    <t>J-HeST登録用のデータ出力機能（csv、Excel等）を有すること。</t>
    <rPh sb="27" eb="28">
      <t>トウ</t>
    </rPh>
    <phoneticPr fontId="4"/>
  </si>
  <si>
    <t>内容</t>
    <rPh sb="0" eb="2">
      <t>ナイヨウ</t>
    </rPh>
    <phoneticPr fontId="5"/>
  </si>
  <si>
    <t>算定区分、起算日より以下の情報が表示されること。
疾患別リハビリテーション算定可能期限、早期リハビリテーション算定可能期限、初期リハ加算算定可能期限、急性期リハ加算算定可能期限</t>
    <rPh sb="0" eb="2">
      <t>サンテイ</t>
    </rPh>
    <rPh sb="13" eb="15">
      <t>ジョウホウ</t>
    </rPh>
    <rPh sb="16" eb="18">
      <t>ヒョウジ</t>
    </rPh>
    <phoneticPr fontId="14"/>
  </si>
  <si>
    <t>実施情報として、以下の項目が管理できること。
実施日、実施時間、実施単位数、訓練内容、会計項目、訓練場所、算定区分、対象病名、対象手術、初早期起算日、初早期算定理由、1日9単位算定理由、算定上限除外理由、保険情報、診療科、依頼医師、入外区分、記録、フリーコメント、急性期リハ加算起算日、急性期リハ加算算定理由、リハが関与する診療報酬加算項目</t>
    <rPh sb="0" eb="2">
      <t>ジッシ</t>
    </rPh>
    <rPh sb="23" eb="26">
      <t>ジッシビ</t>
    </rPh>
    <rPh sb="27" eb="29">
      <t>ジッシ</t>
    </rPh>
    <rPh sb="29" eb="31">
      <t>ジカン</t>
    </rPh>
    <rPh sb="32" eb="34">
      <t>ジッシ</t>
    </rPh>
    <rPh sb="34" eb="37">
      <t>タンイスウ</t>
    </rPh>
    <rPh sb="50" eb="52">
      <t>バショ</t>
    </rPh>
    <rPh sb="111" eb="113">
      <t>イライ</t>
    </rPh>
    <rPh sb="113" eb="115">
      <t>イシ</t>
    </rPh>
    <rPh sb="116" eb="118">
      <t>ニュウガイ</t>
    </rPh>
    <rPh sb="118" eb="120">
      <t>クブン</t>
    </rPh>
    <rPh sb="121" eb="123">
      <t>キロク</t>
    </rPh>
    <phoneticPr fontId="14"/>
  </si>
  <si>
    <t>急性期リハ加算可否チェック：
疾患別毎の急性期リハビリテーション算定上限日から、急性期リハビリテーション加算算定可否をメッセージ表示
算定可否要件のチェック（急性期リハ加算算定理由）</t>
    <rPh sb="0" eb="3">
      <t>キュウセイキ</t>
    </rPh>
    <rPh sb="5" eb="7">
      <t>カサン</t>
    </rPh>
    <rPh sb="7" eb="9">
      <t>カヒ</t>
    </rPh>
    <rPh sb="20" eb="23">
      <t>キュウセイキ</t>
    </rPh>
    <rPh sb="40" eb="43">
      <t>キュウセイキ</t>
    </rPh>
    <rPh sb="79" eb="82">
      <t>キュウセイキ</t>
    </rPh>
    <rPh sb="84" eb="86">
      <t>カサン</t>
    </rPh>
    <phoneticPr fontId="5"/>
  </si>
  <si>
    <t>基本機能</t>
    <phoneticPr fontId="5"/>
  </si>
  <si>
    <t>周産期部門システム</t>
    <rPh sb="0" eb="3">
      <t>シュウサンキ</t>
    </rPh>
    <rPh sb="3" eb="5">
      <t>ブモン</t>
    </rPh>
    <phoneticPr fontId="3"/>
  </si>
  <si>
    <t>患者管理</t>
    <phoneticPr fontId="7"/>
  </si>
  <si>
    <t>患者検索</t>
    <phoneticPr fontId="7"/>
  </si>
  <si>
    <t>分娩台帳</t>
    <phoneticPr fontId="7"/>
  </si>
  <si>
    <t>予定表カレンダー</t>
    <phoneticPr fontId="7"/>
  </si>
  <si>
    <t>両親学級</t>
    <phoneticPr fontId="7"/>
  </si>
  <si>
    <t>患者基本情報</t>
    <phoneticPr fontId="7"/>
  </si>
  <si>
    <t>共有事項</t>
    <phoneticPr fontId="7"/>
  </si>
  <si>
    <t>家系図</t>
    <phoneticPr fontId="7"/>
  </si>
  <si>
    <t>健診管理</t>
    <phoneticPr fontId="7"/>
  </si>
  <si>
    <t>健診一覧</t>
    <phoneticPr fontId="7"/>
  </si>
  <si>
    <t>検査</t>
    <phoneticPr fontId="7"/>
  </si>
  <si>
    <t>産科既往症</t>
    <phoneticPr fontId="7"/>
  </si>
  <si>
    <t>母体基礎疾患</t>
    <phoneticPr fontId="7"/>
  </si>
  <si>
    <t>妊婦健診</t>
    <phoneticPr fontId="7"/>
  </si>
  <si>
    <t>胎児詳細</t>
    <phoneticPr fontId="7"/>
  </si>
  <si>
    <t>エコー画像</t>
    <phoneticPr fontId="7"/>
  </si>
  <si>
    <t>保健指導</t>
    <phoneticPr fontId="7"/>
  </si>
  <si>
    <t>母乳外来</t>
    <phoneticPr fontId="7"/>
  </si>
  <si>
    <t>母体感染症</t>
    <phoneticPr fontId="7"/>
  </si>
  <si>
    <t>母体使用薬剤</t>
    <phoneticPr fontId="7"/>
  </si>
  <si>
    <t>産後健診</t>
    <phoneticPr fontId="7"/>
  </si>
  <si>
    <t>グラフ</t>
    <phoneticPr fontId="7"/>
  </si>
  <si>
    <t>分娩方針</t>
    <phoneticPr fontId="7"/>
  </si>
  <si>
    <t>赤ちゃんへの気持ち質問票</t>
    <phoneticPr fontId="7"/>
  </si>
  <si>
    <t>EPDS産後うつ質問票</t>
    <phoneticPr fontId="7"/>
  </si>
  <si>
    <t>2項目質問法</t>
    <phoneticPr fontId="7"/>
  </si>
  <si>
    <t>病棟管理</t>
    <phoneticPr fontId="7"/>
  </si>
  <si>
    <t>病棟</t>
    <phoneticPr fontId="7"/>
  </si>
  <si>
    <t>入院情報</t>
    <phoneticPr fontId="7"/>
  </si>
  <si>
    <t>バイタル</t>
    <phoneticPr fontId="7"/>
  </si>
  <si>
    <t>陣痛・児心拍</t>
    <phoneticPr fontId="7"/>
  </si>
  <si>
    <t>内診</t>
    <phoneticPr fontId="7"/>
  </si>
  <si>
    <t>CTG</t>
    <phoneticPr fontId="7"/>
  </si>
  <si>
    <t>O2</t>
    <phoneticPr fontId="7"/>
  </si>
  <si>
    <t>点滴・注射</t>
    <phoneticPr fontId="7"/>
  </si>
  <si>
    <t>医師記録</t>
    <phoneticPr fontId="7"/>
  </si>
  <si>
    <t>看護記録</t>
    <phoneticPr fontId="7"/>
  </si>
  <si>
    <t>分娩結果（母）</t>
    <phoneticPr fontId="7"/>
  </si>
  <si>
    <t>分娩結果（児）</t>
    <phoneticPr fontId="7"/>
  </si>
  <si>
    <t>分娩異常</t>
    <phoneticPr fontId="7"/>
  </si>
  <si>
    <t>分娩処置</t>
    <phoneticPr fontId="7"/>
  </si>
  <si>
    <t>胎盤所見</t>
    <phoneticPr fontId="7"/>
  </si>
  <si>
    <t>乳房管理</t>
    <phoneticPr fontId="7"/>
  </si>
  <si>
    <t>退院診察</t>
    <phoneticPr fontId="7"/>
  </si>
  <si>
    <t>助産録</t>
    <phoneticPr fontId="7"/>
  </si>
  <si>
    <t>産褥記録</t>
    <phoneticPr fontId="7"/>
  </si>
  <si>
    <t>新生児経過記録</t>
    <phoneticPr fontId="7"/>
  </si>
  <si>
    <t>開示・履歴</t>
    <phoneticPr fontId="7"/>
  </si>
  <si>
    <t>カルテ開示</t>
    <phoneticPr fontId="7"/>
  </si>
  <si>
    <t>入力履歴</t>
    <phoneticPr fontId="7"/>
  </si>
  <si>
    <t>権限制御</t>
    <phoneticPr fontId="7"/>
  </si>
  <si>
    <t>グループ権限</t>
    <phoneticPr fontId="7"/>
  </si>
  <si>
    <t>ユーザー権限</t>
    <phoneticPr fontId="7"/>
  </si>
  <si>
    <t>統計管理</t>
    <phoneticPr fontId="7"/>
  </si>
  <si>
    <t>統計</t>
    <phoneticPr fontId="7"/>
  </si>
  <si>
    <t>年度別統計</t>
    <phoneticPr fontId="7"/>
  </si>
  <si>
    <t>月別統計</t>
    <phoneticPr fontId="7"/>
  </si>
  <si>
    <t>助産師統計</t>
    <phoneticPr fontId="7"/>
  </si>
  <si>
    <t>カスタマイズ統計</t>
    <phoneticPr fontId="7"/>
  </si>
  <si>
    <t>ファイル出力管理</t>
    <phoneticPr fontId="7"/>
  </si>
  <si>
    <t>CSV出力</t>
    <phoneticPr fontId="7"/>
  </si>
  <si>
    <t>日産婦報告用ファイル出力管理</t>
    <phoneticPr fontId="7"/>
  </si>
  <si>
    <t>統計患者</t>
    <phoneticPr fontId="7"/>
  </si>
  <si>
    <t>産科確認</t>
    <phoneticPr fontId="7"/>
  </si>
  <si>
    <t>マスタ登録機能</t>
    <phoneticPr fontId="7"/>
  </si>
  <si>
    <t>定型文編集</t>
    <phoneticPr fontId="7"/>
  </si>
  <si>
    <t>点滴薬剤マスタ</t>
    <phoneticPr fontId="7"/>
  </si>
  <si>
    <t>ユーザーリスト</t>
    <phoneticPr fontId="7"/>
  </si>
  <si>
    <t>出力ファイル</t>
    <phoneticPr fontId="7"/>
  </si>
  <si>
    <t>出生届</t>
    <phoneticPr fontId="7"/>
  </si>
  <si>
    <t>死産届</t>
    <phoneticPr fontId="7"/>
  </si>
  <si>
    <t>日産婦報告用</t>
    <phoneticPr fontId="7"/>
  </si>
  <si>
    <t>カルテ開示用PDF</t>
    <phoneticPr fontId="7"/>
  </si>
  <si>
    <t>その他</t>
    <phoneticPr fontId="7"/>
  </si>
  <si>
    <t>基幹電子カルテ連携</t>
    <phoneticPr fontId="7"/>
  </si>
  <si>
    <t>分娩監視システム連携</t>
    <phoneticPr fontId="7"/>
  </si>
  <si>
    <t>エコー機器連携</t>
    <phoneticPr fontId="7"/>
  </si>
  <si>
    <t>既存システムデータ移行</t>
    <phoneticPr fontId="7"/>
  </si>
  <si>
    <t>周術期患者情報システム連携</t>
    <phoneticPr fontId="7"/>
  </si>
  <si>
    <t>現行の輸血管理システムからデータを抽出し次期輸血管理システムにデータ移行すること。</t>
    <rPh sb="0" eb="2">
      <t>ゲンコウ</t>
    </rPh>
    <rPh sb="3" eb="7">
      <t>ユケツカンリ</t>
    </rPh>
    <rPh sb="17" eb="19">
      <t>チュウシュツ</t>
    </rPh>
    <rPh sb="20" eb="22">
      <t>ジキ</t>
    </rPh>
    <rPh sb="22" eb="26">
      <t>ユケツカンリ</t>
    </rPh>
    <rPh sb="34" eb="36">
      <t>イコウ</t>
    </rPh>
    <phoneticPr fontId="13"/>
  </si>
  <si>
    <t>現行の周産期部門システムからデータを抽出し次期周産期部門システムにデータ移行すること。</t>
    <rPh sb="3" eb="6">
      <t>シュウサンキ</t>
    </rPh>
    <rPh sb="6" eb="8">
      <t>ブモン</t>
    </rPh>
    <rPh sb="23" eb="28">
      <t>シュウサンキブモン</t>
    </rPh>
    <phoneticPr fontId="5"/>
  </si>
  <si>
    <t>現行の栄養管理システムからデータを抽出し次期栄養管理システムにデータ移行すること。</t>
    <rPh sb="3" eb="5">
      <t>エイヨウ</t>
    </rPh>
    <rPh sb="5" eb="7">
      <t>カンリ</t>
    </rPh>
    <rPh sb="22" eb="24">
      <t>エイヨウ</t>
    </rPh>
    <rPh sb="24" eb="26">
      <t>カンリ</t>
    </rPh>
    <phoneticPr fontId="5"/>
  </si>
  <si>
    <t>現行の電子カルテシステムからのデータ移行</t>
    <rPh sb="0" eb="2">
      <t>ゲンコウ</t>
    </rPh>
    <rPh sb="3" eb="5">
      <t>デンシ</t>
    </rPh>
    <phoneticPr fontId="5"/>
  </si>
  <si>
    <t>現行の電子カルテシステムからのデータ移行</t>
    <rPh sb="0" eb="2">
      <t>ゲンコウ</t>
    </rPh>
    <rPh sb="3" eb="5">
      <t>デンシ</t>
    </rPh>
    <phoneticPr fontId="9"/>
  </si>
  <si>
    <t>別途当院が提供する現行の電子カルテシステムのデータを参照し次期インシデントレポートシステムにデータ移行すること。</t>
    <rPh sb="0" eb="2">
      <t>ベット</t>
    </rPh>
    <rPh sb="2" eb="4">
      <t>トウイン</t>
    </rPh>
    <rPh sb="5" eb="7">
      <t>テイキョウ</t>
    </rPh>
    <rPh sb="9" eb="11">
      <t>ゲンコウ</t>
    </rPh>
    <rPh sb="12" eb="14">
      <t>デンシ</t>
    </rPh>
    <rPh sb="26" eb="28">
      <t>サンショウ</t>
    </rPh>
    <rPh sb="29" eb="31">
      <t>ジキ</t>
    </rPh>
    <rPh sb="49" eb="51">
      <t>イコウ</t>
    </rPh>
    <phoneticPr fontId="13"/>
  </si>
  <si>
    <t>別途当院が提供する現行の電子カルテシステムのデータを参照し次期歯科カルテシステムにデータ移行すること。</t>
    <rPh sb="0" eb="2">
      <t>ベット</t>
    </rPh>
    <rPh sb="2" eb="4">
      <t>トウイン</t>
    </rPh>
    <rPh sb="5" eb="7">
      <t>テイキョウ</t>
    </rPh>
    <rPh sb="9" eb="11">
      <t>ゲンコウ</t>
    </rPh>
    <rPh sb="12" eb="14">
      <t>デンシ</t>
    </rPh>
    <rPh sb="26" eb="28">
      <t>サンショウ</t>
    </rPh>
    <rPh sb="29" eb="31">
      <t>ジキ</t>
    </rPh>
    <rPh sb="31" eb="33">
      <t>シカ</t>
    </rPh>
    <rPh sb="44" eb="46">
      <t>イコウ</t>
    </rPh>
    <phoneticPr fontId="13"/>
  </si>
  <si>
    <t>別途当院が提供する現行の電子カルテシステムのデータを参照し次期リハビリ部門システムにデータ移行すること。</t>
    <rPh sb="0" eb="2">
      <t>ベット</t>
    </rPh>
    <rPh sb="2" eb="4">
      <t>トウイン</t>
    </rPh>
    <rPh sb="5" eb="7">
      <t>テイキョウ</t>
    </rPh>
    <rPh sb="9" eb="11">
      <t>ゲンコウ</t>
    </rPh>
    <rPh sb="12" eb="14">
      <t>デンシ</t>
    </rPh>
    <rPh sb="26" eb="28">
      <t>サンショウ</t>
    </rPh>
    <rPh sb="29" eb="31">
      <t>ジキ</t>
    </rPh>
    <rPh sb="35" eb="37">
      <t>ブモン</t>
    </rPh>
    <rPh sb="45" eb="47">
      <t>イコウ</t>
    </rPh>
    <phoneticPr fontId="13"/>
  </si>
  <si>
    <t>コンテンツデータの移行作業</t>
    <rPh sb="9" eb="11">
      <t>イコウ</t>
    </rPh>
    <rPh sb="11" eb="13">
      <t>サギョウ</t>
    </rPh>
    <phoneticPr fontId="7"/>
  </si>
  <si>
    <t>当院職員と協議し、別途当院が提供する現行の電子カルテシステムのデータを参照し次期コンテンツ管理システムに移行すること。</t>
    <rPh sb="0" eb="4">
      <t>トウインショクイン</t>
    </rPh>
    <rPh sb="5" eb="7">
      <t>キョウギ</t>
    </rPh>
    <rPh sb="9" eb="11">
      <t>ベット</t>
    </rPh>
    <rPh sb="11" eb="13">
      <t>トウイン</t>
    </rPh>
    <rPh sb="14" eb="16">
      <t>テイキョウ</t>
    </rPh>
    <rPh sb="18" eb="20">
      <t>ゲンコウ</t>
    </rPh>
    <rPh sb="21" eb="23">
      <t>デンシ</t>
    </rPh>
    <rPh sb="35" eb="37">
      <t>サンショウ</t>
    </rPh>
    <rPh sb="38" eb="40">
      <t>ジキ</t>
    </rPh>
    <rPh sb="45" eb="47">
      <t>カンリ</t>
    </rPh>
    <rPh sb="52" eb="54">
      <t>イコウ</t>
    </rPh>
    <phoneticPr fontId="7"/>
  </si>
  <si>
    <t>当院職員と協議し、別途当院が提供する現行の電子カルテシステムのデータを参照し次期eラーニングシステムに移行すること。</t>
    <rPh sb="0" eb="4">
      <t>トウインショクイン</t>
    </rPh>
    <rPh sb="5" eb="7">
      <t>キョウギ</t>
    </rPh>
    <rPh sb="9" eb="11">
      <t>ベット</t>
    </rPh>
    <rPh sb="11" eb="13">
      <t>トウイン</t>
    </rPh>
    <rPh sb="14" eb="16">
      <t>テイキョウ</t>
    </rPh>
    <rPh sb="18" eb="20">
      <t>ゲンコウ</t>
    </rPh>
    <rPh sb="21" eb="23">
      <t>デンシ</t>
    </rPh>
    <rPh sb="35" eb="37">
      <t>サンショウ</t>
    </rPh>
    <rPh sb="38" eb="40">
      <t>ジキ</t>
    </rPh>
    <rPh sb="51" eb="53">
      <t>イコウ</t>
    </rPh>
    <phoneticPr fontId="7"/>
  </si>
  <si>
    <t>42インチ以上の液晶ディスプレイであること</t>
  </si>
  <si>
    <t>管理者の予約確定処理が必要な施設・設備であってもシステム上で利用申請ができ、仮予約まではできること。</t>
    <rPh sb="0" eb="2">
      <t>カンリ</t>
    </rPh>
    <rPh sb="2" eb="3">
      <t>シャ</t>
    </rPh>
    <rPh sb="4" eb="6">
      <t>ヨヤク</t>
    </rPh>
    <rPh sb="6" eb="8">
      <t>カクテイ</t>
    </rPh>
    <rPh sb="8" eb="10">
      <t>ショリ</t>
    </rPh>
    <rPh sb="11" eb="13">
      <t>ヒツヨウ</t>
    </rPh>
    <rPh sb="14" eb="16">
      <t>シセツ</t>
    </rPh>
    <rPh sb="17" eb="19">
      <t>セツビ</t>
    </rPh>
    <rPh sb="28" eb="29">
      <t>ジョウ</t>
    </rPh>
    <rPh sb="30" eb="32">
      <t>リヨウ</t>
    </rPh>
    <rPh sb="32" eb="34">
      <t>シンセイ</t>
    </rPh>
    <rPh sb="38" eb="41">
      <t>カリヨヤク</t>
    </rPh>
    <phoneticPr fontId="4"/>
  </si>
  <si>
    <t>管理者の予約確定処理が必要な施設・設備で利用申請した場合、仮予約の状態でもカレンダー上に表示されること。</t>
    <rPh sb="0" eb="2">
      <t>カンリ</t>
    </rPh>
    <rPh sb="2" eb="3">
      <t>シャ</t>
    </rPh>
    <rPh sb="4" eb="6">
      <t>ヨヤク</t>
    </rPh>
    <rPh sb="6" eb="8">
      <t>カクテイ</t>
    </rPh>
    <rPh sb="8" eb="10">
      <t>ショリ</t>
    </rPh>
    <rPh sb="11" eb="13">
      <t>ヒツヨウ</t>
    </rPh>
    <rPh sb="14" eb="16">
      <t>シセツ</t>
    </rPh>
    <rPh sb="17" eb="19">
      <t>セツビ</t>
    </rPh>
    <rPh sb="20" eb="22">
      <t>リヨウ</t>
    </rPh>
    <rPh sb="22" eb="24">
      <t>シンセイ</t>
    </rPh>
    <rPh sb="26" eb="28">
      <t>バアイ</t>
    </rPh>
    <rPh sb="29" eb="32">
      <t>カリヨヤク</t>
    </rPh>
    <rPh sb="33" eb="35">
      <t>ジョウタイ</t>
    </rPh>
    <rPh sb="42" eb="43">
      <t>ジョウ</t>
    </rPh>
    <rPh sb="44" eb="46">
      <t>ヒョウジ</t>
    </rPh>
    <phoneticPr fontId="4"/>
  </si>
  <si>
    <t>入力された予約が仮予約なのか本予約なのかについて、カレンダー上で色分け表示するなど区別して表示されること。</t>
    <rPh sb="0" eb="2">
      <t>ニュウリョク</t>
    </rPh>
    <rPh sb="5" eb="7">
      <t>ヨヤク</t>
    </rPh>
    <rPh sb="8" eb="11">
      <t>カリヨヤク</t>
    </rPh>
    <rPh sb="14" eb="15">
      <t>ホン</t>
    </rPh>
    <rPh sb="15" eb="17">
      <t>ヨヤク</t>
    </rPh>
    <rPh sb="30" eb="31">
      <t>ジョウ</t>
    </rPh>
    <rPh sb="32" eb="34">
      <t>イロワ</t>
    </rPh>
    <rPh sb="35" eb="37">
      <t>ヒョウジ</t>
    </rPh>
    <rPh sb="41" eb="43">
      <t>クベツ</t>
    </rPh>
    <rPh sb="45" eb="47">
      <t>ヒョウジ</t>
    </rPh>
    <phoneticPr fontId="4"/>
  </si>
  <si>
    <t>施設・設備の予約時に使用物品を項目から選択し、設定できること。</t>
    <rPh sb="0" eb="2">
      <t>シセツ</t>
    </rPh>
    <rPh sb="3" eb="5">
      <t>セツビ</t>
    </rPh>
    <rPh sb="6" eb="8">
      <t>ヨヤク</t>
    </rPh>
    <rPh sb="8" eb="9">
      <t>ジ</t>
    </rPh>
    <rPh sb="10" eb="12">
      <t>シヨウ</t>
    </rPh>
    <rPh sb="12" eb="14">
      <t>ブッピン</t>
    </rPh>
    <rPh sb="15" eb="17">
      <t>コウモク</t>
    </rPh>
    <rPh sb="19" eb="21">
      <t>センタク</t>
    </rPh>
    <rPh sb="23" eb="25">
      <t>セッテイ</t>
    </rPh>
    <phoneticPr fontId="4"/>
  </si>
  <si>
    <t>職種ごとの利用人数を設定できること。</t>
    <rPh sb="0" eb="2">
      <t>ショクシュ</t>
    </rPh>
    <rPh sb="5" eb="7">
      <t>リヨウ</t>
    </rPh>
    <rPh sb="7" eb="9">
      <t>ニンズウ</t>
    </rPh>
    <rPh sb="10" eb="12">
      <t>セッテイ</t>
    </rPh>
    <phoneticPr fontId="4"/>
  </si>
  <si>
    <t>利用人数についてcsvやEXCELでデータ出力できること。</t>
    <rPh sb="0" eb="2">
      <t>リヨウ</t>
    </rPh>
    <rPh sb="2" eb="4">
      <t>ニンズウ</t>
    </rPh>
    <rPh sb="21" eb="23">
      <t>シュツリョク</t>
    </rPh>
    <phoneticPr fontId="4"/>
  </si>
  <si>
    <t>カレンダーから右クリックからメニューで選択し、予約状況の詳細が印刷できること</t>
    <rPh sb="7" eb="8">
      <t>ミギ</t>
    </rPh>
    <rPh sb="19" eb="21">
      <t>センタク</t>
    </rPh>
    <rPh sb="23" eb="25">
      <t>ヨヤク</t>
    </rPh>
    <rPh sb="25" eb="27">
      <t>ジョウキョウ</t>
    </rPh>
    <rPh sb="28" eb="30">
      <t>ショウサイ</t>
    </rPh>
    <rPh sb="31" eb="33">
      <t>インサツ</t>
    </rPh>
    <phoneticPr fontId="4"/>
  </si>
  <si>
    <t>予約変更の操作について、カレンダー上をドラック＆ドロップすることで日時・時間を変更することができること</t>
    <rPh sb="0" eb="2">
      <t>ヨヤク</t>
    </rPh>
    <rPh sb="2" eb="4">
      <t>ヘンコウ</t>
    </rPh>
    <rPh sb="5" eb="7">
      <t>ソウサ</t>
    </rPh>
    <rPh sb="17" eb="18">
      <t>ジョウ</t>
    </rPh>
    <rPh sb="33" eb="35">
      <t>ニチジ</t>
    </rPh>
    <rPh sb="36" eb="38">
      <t>ジカン</t>
    </rPh>
    <rPh sb="39" eb="41">
      <t>ヘンコウ</t>
    </rPh>
    <phoneticPr fontId="4"/>
  </si>
  <si>
    <t>特定の施設・設備の予約に関しては管理者の予約確定処理をもって本予約とすること</t>
    <rPh sb="0" eb="2">
      <t>トクテイ</t>
    </rPh>
    <rPh sb="3" eb="5">
      <t>シセツ</t>
    </rPh>
    <rPh sb="6" eb="8">
      <t>セツビ</t>
    </rPh>
    <rPh sb="9" eb="11">
      <t>ヨヤク</t>
    </rPh>
    <rPh sb="12" eb="13">
      <t>カン</t>
    </rPh>
    <rPh sb="16" eb="19">
      <t>カンリシャ</t>
    </rPh>
    <rPh sb="20" eb="22">
      <t>ヨヤク</t>
    </rPh>
    <rPh sb="22" eb="24">
      <t>カクテイ</t>
    </rPh>
    <rPh sb="24" eb="26">
      <t>ショリ</t>
    </rPh>
    <rPh sb="30" eb="31">
      <t>ホン</t>
    </rPh>
    <rPh sb="31" eb="33">
      <t>ヨヤク</t>
    </rPh>
    <phoneticPr fontId="4"/>
  </si>
  <si>
    <t>電子カルテ、医事会計システムからの入院情報を取得時、親様式の病棟種別が反映されること。</t>
  </si>
  <si>
    <t>処方オーダーではなく、手書きの伝票等で処方された麻薬処方を入力することができ、またその処方へ交付・施用・返納・残量廃棄・帳簿備考を入力する機能を有すること。</t>
  </si>
  <si>
    <t>施用確定の画面にて即施用以外の薬品の実施・返納・残量廃棄・帳簿備考・調剤済廃棄・廃棄・事故を入力することができ、実施数・返納数についてはどちらかを入力した際に自動で数値が反映される機能を有すること。</t>
  </si>
  <si>
    <t>返納入力の画面で、即実施を行った薬品の返納数・理由・帳簿備考の入力が行える機能を有すること。</t>
  </si>
  <si>
    <t>調剤済廃棄届入力の画面で、受け付けた処方へ廃棄数量・廃棄方法・廃棄理由・帳簿備考を入力することができ、廃棄方法や理由については定型文より呼び出して入力する機能を有すること。また、廃棄日・届出日を一括で登録する機能も有すること。</t>
  </si>
  <si>
    <t>廃棄入力の画面で麻薬の廃棄入力ができ、届出日・廃棄場所・廃棄方法・廃棄理由・帳簿備考を入力する機能を有すること。また廃棄方法や理由については定型文より呼び出して入力する機能を有すること。</t>
  </si>
  <si>
    <t>事故入力の画面で事故入力ができ、届出日・発生状況・帳簿備考を入力する機能を有すること。また廃棄届出書と同時に提出する場合に2重で差し引かれるのを防ぐ為に、残高の差引を有効にするかしないかを都度選択することができる機能を有すること。</t>
  </si>
  <si>
    <t>データの照会機能は受払照会・交付施用照会・残高照会・譲受照会・調剤済廃棄照会・廃棄照会・事故照会・製剤照会・持参薬照会を有すること。</t>
  </si>
  <si>
    <t>データの集計機能は受払集計表機能・処方件数統計機能・受払業務集計機能・薬品投与者検索機能を有すること。</t>
  </si>
  <si>
    <t>使用者ログイン機能を有し、操作歴を管理できること。操作者・操作日・操作時間・操作内容を全て記録し、全てのオペレート状況を把握できる機能を有すること。</t>
  </si>
  <si>
    <t>事故入力時、廃棄届に関する内容を同時に入力する事ができ、一部回収できた場合、廃棄届として処理を行う事ができる機能を有すること。</t>
  </si>
  <si>
    <t>麻薬の使用量を外来・入院毎に確認する事ができ、使用量・使用件数・薬価の表示切り替えを行う事ができる機能を有すること。</t>
  </si>
  <si>
    <t>麻薬の使用量を診療科・病棟毎に確認する事ができ、使用量・使用件数・薬価の表示切り替えを行う事ができる機能を有すること。</t>
  </si>
  <si>
    <t>オーダー番号をバーコード印字した麻薬施用箋とバーコードリーダーを利用することで、対象の麻薬処方を呼び出す機能を有すること。</t>
  </si>
  <si>
    <t>交付に基づく返納入力に加え、交付に関係なく返納情報を入力する機能を有すること。</t>
  </si>
  <si>
    <t>交付に基づく調剤済廃棄入力に加え、交付に関係なく調剤済廃棄情報を入力する機能を有すること。</t>
  </si>
  <si>
    <t>調剤支援システムと連動を行い、処方情報に含まれる麻薬のみを自動で抽出し、一覧にて表示することが可能なシステムであること。</t>
    <rPh sb="0" eb="2">
      <t>チョウザイ</t>
    </rPh>
    <phoneticPr fontId="5"/>
  </si>
  <si>
    <t>麻薬管理システム</t>
    <rPh sb="0" eb="2">
      <t>マヤク</t>
    </rPh>
    <rPh sb="2" eb="4">
      <t>カンリ</t>
    </rPh>
    <phoneticPr fontId="10"/>
  </si>
  <si>
    <t>処方チェックシステムは、医薬品データベースをもとに、電子カルテシステムからオーダーされた処方の薬剤間の薬学的項目にて、チェックができるシステムであること。
また持参薬継続指示の薬剤についてもチェックシステムが機能すること</t>
  </si>
  <si>
    <t>同システムで使用するデータベースは毎月光学ディスクによる（送付）配信で最低12回更新が可能であること
光学ディスクには１か月以内の更新情報が反映されること</t>
    <rPh sb="35" eb="37">
      <t>サイテイ</t>
    </rPh>
    <phoneticPr fontId="6"/>
  </si>
  <si>
    <t>医事会計システムで患者基本情報および、患者保険情報が更新された場合、歯科電子カルテシステム起動時にチェックをおこない、変更があった場合に自動で取得する機能を有すること。</t>
    <rPh sb="0" eb="2">
      <t>イジ</t>
    </rPh>
    <rPh sb="2" eb="4">
      <t>カイケイ</t>
    </rPh>
    <rPh sb="9" eb="11">
      <t>カンジャ</t>
    </rPh>
    <rPh sb="11" eb="13">
      <t>キホン</t>
    </rPh>
    <rPh sb="13" eb="15">
      <t>ジョウホウ</t>
    </rPh>
    <rPh sb="19" eb="21">
      <t>カンジャ</t>
    </rPh>
    <rPh sb="21" eb="23">
      <t>ホケン</t>
    </rPh>
    <rPh sb="23" eb="25">
      <t>ジョウホウ</t>
    </rPh>
    <rPh sb="26" eb="28">
      <t>コウシン</t>
    </rPh>
    <rPh sb="31" eb="33">
      <t>バアイ</t>
    </rPh>
    <rPh sb="34" eb="36">
      <t>シカ</t>
    </rPh>
    <rPh sb="36" eb="38">
      <t>デンシ</t>
    </rPh>
    <rPh sb="45" eb="47">
      <t>キドウ</t>
    </rPh>
    <rPh sb="47" eb="48">
      <t>ジ</t>
    </rPh>
    <rPh sb="59" eb="61">
      <t>ヘンコウ</t>
    </rPh>
    <rPh sb="65" eb="67">
      <t>バアイ</t>
    </rPh>
    <rPh sb="68" eb="70">
      <t>ジドウ</t>
    </rPh>
    <rPh sb="71" eb="73">
      <t>シュトク</t>
    </rPh>
    <rPh sb="75" eb="77">
      <t>キノウ</t>
    </rPh>
    <rPh sb="78" eb="79">
      <t>ユウ</t>
    </rPh>
    <phoneticPr fontId="2"/>
  </si>
  <si>
    <t xml:space="preserve">任意の病棟（病室）もしくは外来に対して疾患別リハビリテーション等を提供した患者数、リハビリテーション提供総単位数（疾患別の内訳）、1日当たりのリハビリテーション提供平均単位数等が集計できること。
</t>
    <rPh sb="0" eb="2">
      <t>ニンイ</t>
    </rPh>
    <rPh sb="3" eb="5">
      <t>ビョウトウ</t>
    </rPh>
    <rPh sb="6" eb="8">
      <t>ビョウシツ</t>
    </rPh>
    <rPh sb="13" eb="15">
      <t>ガイライ</t>
    </rPh>
    <rPh sb="16" eb="17">
      <t>タイ</t>
    </rPh>
    <rPh sb="19" eb="21">
      <t>シッカン</t>
    </rPh>
    <rPh sb="21" eb="22">
      <t>ベツ</t>
    </rPh>
    <rPh sb="31" eb="32">
      <t>ナド</t>
    </rPh>
    <rPh sb="33" eb="35">
      <t>テイキョウ</t>
    </rPh>
    <rPh sb="37" eb="39">
      <t>カンジャ</t>
    </rPh>
    <rPh sb="39" eb="40">
      <t>スウ</t>
    </rPh>
    <rPh sb="50" eb="52">
      <t>テイキョウ</t>
    </rPh>
    <rPh sb="52" eb="53">
      <t>ソウ</t>
    </rPh>
    <rPh sb="53" eb="56">
      <t>タンイスウ</t>
    </rPh>
    <rPh sb="57" eb="60">
      <t>シッカンベツ</t>
    </rPh>
    <rPh sb="61" eb="63">
      <t>ウチワケ</t>
    </rPh>
    <rPh sb="66" eb="67">
      <t>ニチ</t>
    </rPh>
    <rPh sb="67" eb="68">
      <t>ア</t>
    </rPh>
    <rPh sb="80" eb="82">
      <t>テイキョウ</t>
    </rPh>
    <rPh sb="82" eb="84">
      <t>ヘイキン</t>
    </rPh>
    <rPh sb="84" eb="87">
      <t>タンイスウ</t>
    </rPh>
    <rPh sb="87" eb="88">
      <t>ナド</t>
    </rPh>
    <rPh sb="89" eb="91">
      <t>シュウケイ</t>
    </rPh>
    <phoneticPr fontId="13"/>
  </si>
  <si>
    <t>検索条件は99パターンまで保存できること。また、印刷設定もパターン毎に設定が可能なこと。</t>
  </si>
  <si>
    <t>仕様書回答状況</t>
    <rPh sb="0" eb="3">
      <t>シヨウショ</t>
    </rPh>
    <rPh sb="3" eb="7">
      <t>カイトウジョウキョウ</t>
    </rPh>
    <phoneticPr fontId="5"/>
  </si>
  <si>
    <t>（自動集計）</t>
    <rPh sb="1" eb="3">
      <t>ジドウ</t>
    </rPh>
    <rPh sb="3" eb="5">
      <t>シュウケイ</t>
    </rPh>
    <phoneticPr fontId="5"/>
  </si>
  <si>
    <t>仕様書</t>
    <rPh sb="0" eb="3">
      <t>シヨウショ</t>
    </rPh>
    <phoneticPr fontId="5"/>
  </si>
  <si>
    <t>回答数合計</t>
    <rPh sb="0" eb="3">
      <t>カイトウスウ</t>
    </rPh>
    <rPh sb="3" eb="5">
      <t>ゴウケイ</t>
    </rPh>
    <phoneticPr fontId="5"/>
  </si>
  <si>
    <t>金額</t>
    <rPh sb="0" eb="2">
      <t>キンガク</t>
    </rPh>
    <phoneticPr fontId="5"/>
  </si>
  <si>
    <t>総項目数</t>
    <rPh sb="0" eb="1">
      <t>ソウ</t>
    </rPh>
    <rPh sb="1" eb="4">
      <t>コウモクスウ</t>
    </rPh>
    <phoneticPr fontId="5"/>
  </si>
  <si>
    <t>各対応状況の合計</t>
    <rPh sb="0" eb="1">
      <t>カク</t>
    </rPh>
    <rPh sb="1" eb="5">
      <t>タイオウジョウキョウ</t>
    </rPh>
    <rPh sb="6" eb="8">
      <t>ゴウケイ</t>
    </rPh>
    <phoneticPr fontId="5"/>
  </si>
  <si>
    <t>会計待ち表示システム</t>
    <rPh sb="0" eb="3">
      <t>カイケイマ</t>
    </rPh>
    <rPh sb="4" eb="6">
      <t>ヒョウジ</t>
    </rPh>
    <phoneticPr fontId="5"/>
  </si>
  <si>
    <t>DPC登録システム</t>
    <rPh sb="3" eb="5">
      <t>トウロク</t>
    </rPh>
    <phoneticPr fontId="5"/>
  </si>
  <si>
    <t>患者番号（診察）案内システム</t>
    <phoneticPr fontId="5"/>
  </si>
  <si>
    <t>診察券発行機</t>
    <phoneticPr fontId="5"/>
  </si>
  <si>
    <t xml:space="preserve">自動精算機 </t>
    <phoneticPr fontId="5"/>
  </si>
  <si>
    <t>処方チェックシステム</t>
    <phoneticPr fontId="5"/>
  </si>
  <si>
    <t>麻薬管理システム</t>
    <phoneticPr fontId="5"/>
  </si>
  <si>
    <t>輸血管理システム</t>
    <phoneticPr fontId="5"/>
  </si>
  <si>
    <t>歯科カルテシステム</t>
    <phoneticPr fontId="5"/>
  </si>
  <si>
    <t>周産期部門システム</t>
    <phoneticPr fontId="5"/>
  </si>
  <si>
    <t>リハビリ業務支援システム</t>
    <phoneticPr fontId="5"/>
  </si>
  <si>
    <t>栄養管理システム</t>
    <phoneticPr fontId="5"/>
  </si>
  <si>
    <t>インシデントレポートシステム</t>
    <phoneticPr fontId="5"/>
  </si>
  <si>
    <t>コンテンツ管理システム</t>
    <phoneticPr fontId="5"/>
  </si>
  <si>
    <t>eラーニングシステム</t>
    <phoneticPr fontId="5"/>
  </si>
  <si>
    <t>項番</t>
    <rPh sb="0" eb="2">
      <t>コウバン</t>
    </rPh>
    <phoneticPr fontId="5"/>
  </si>
  <si>
    <t>入院中の母体の状態推移、胎児の状態推移、点滴・注射等の実施情報、硬膜外麻酔記録、経過記録（イベント情報含む）の結果を表で表示できること。
※上記の結果表を以降、パルトグラムと呼ぶ。</t>
    <phoneticPr fontId="5"/>
  </si>
  <si>
    <t>一部の情報は電子カルテと連携できること。</t>
    <phoneticPr fontId="5"/>
  </si>
  <si>
    <t>金額
（円・税抜）</t>
    <rPh sb="0" eb="2">
      <t>キンガク</t>
    </rPh>
    <rPh sb="4" eb="5">
      <t>エン</t>
    </rPh>
    <rPh sb="6" eb="7">
      <t>ゼイ</t>
    </rPh>
    <rPh sb="7" eb="8">
      <t>ヌ</t>
    </rPh>
    <phoneticPr fontId="7"/>
  </si>
  <si>
    <t>様式5 仕様書兼回答書2-1 桜山_部門システム（回答状況）</t>
    <rPh sb="15" eb="17">
      <t>サクラヤマ</t>
    </rPh>
    <rPh sb="18" eb="20">
      <t>ブモン</t>
    </rPh>
    <rPh sb="25" eb="29">
      <t>カイトウジョウキョウ</t>
    </rPh>
    <phoneticPr fontId="5"/>
  </si>
  <si>
    <t>様式5 仕様書兼回答書2-1 桜山_部門システム（会計待ち表示システム）</t>
    <rPh sb="15" eb="17">
      <t>サクラヤマ</t>
    </rPh>
    <rPh sb="18" eb="20">
      <t>ブモン</t>
    </rPh>
    <phoneticPr fontId="5"/>
  </si>
  <si>
    <t>様式5 仕様書兼回答書2-1 桜山_部門システム（DPC登録システム）</t>
    <rPh sb="15" eb="17">
      <t>サクラヤマ</t>
    </rPh>
    <rPh sb="18" eb="20">
      <t>ブモン</t>
    </rPh>
    <phoneticPr fontId="5"/>
  </si>
  <si>
    <t>様式5 仕様書兼回答書2-1 桜山_部門システム（患者番号（診察）案内システム）</t>
    <rPh sb="15" eb="17">
      <t>サクラヤマ</t>
    </rPh>
    <rPh sb="18" eb="20">
      <t>ブモン</t>
    </rPh>
    <phoneticPr fontId="5"/>
  </si>
  <si>
    <t>様式5 仕様書兼回答書2-1 桜山_部門システム（診察券発行機）</t>
    <rPh sb="15" eb="17">
      <t>サクラヤマ</t>
    </rPh>
    <rPh sb="18" eb="20">
      <t>ブモン</t>
    </rPh>
    <rPh sb="25" eb="28">
      <t>シンサツケン</t>
    </rPh>
    <rPh sb="28" eb="31">
      <t>ハッコウキ</t>
    </rPh>
    <phoneticPr fontId="5"/>
  </si>
  <si>
    <t>様式5 仕様書兼回答書2-1 桜山_部門システム（自動精算機 ）</t>
    <rPh sb="15" eb="17">
      <t>サクラヤマ</t>
    </rPh>
    <rPh sb="18" eb="20">
      <t>ブモン</t>
    </rPh>
    <phoneticPr fontId="5"/>
  </si>
  <si>
    <t>様式5 仕様書兼回答書2-1 桜山_部門システム（処方チェックシステム）</t>
    <rPh sb="15" eb="17">
      <t>サクラヤマ</t>
    </rPh>
    <rPh sb="18" eb="20">
      <t>ブモン</t>
    </rPh>
    <phoneticPr fontId="5"/>
  </si>
  <si>
    <t>様式5 仕様書兼回答書2-1 桜山_部門システム（麻薬管理システム）</t>
    <rPh sb="15" eb="17">
      <t>サクラヤマ</t>
    </rPh>
    <rPh sb="18" eb="20">
      <t>ブモン</t>
    </rPh>
    <phoneticPr fontId="5"/>
  </si>
  <si>
    <t>様式5 仕様書兼回答書2-1 桜山_部門システム（輸血管理システム）</t>
    <rPh sb="15" eb="17">
      <t>サクラヤマ</t>
    </rPh>
    <rPh sb="18" eb="20">
      <t>ブモン</t>
    </rPh>
    <phoneticPr fontId="5"/>
  </si>
  <si>
    <t>様式5 仕様書兼回答書2-1 桜山_部門システム（歯科カルテシステム）</t>
    <rPh sb="15" eb="17">
      <t>サクラヤマ</t>
    </rPh>
    <rPh sb="18" eb="20">
      <t>ブモン</t>
    </rPh>
    <phoneticPr fontId="5"/>
  </si>
  <si>
    <t>様式5 仕様書兼回答書2-1 桜山_部門システム（周産期部門システム）</t>
    <rPh sb="15" eb="17">
      <t>サクラヤマ</t>
    </rPh>
    <rPh sb="18" eb="20">
      <t>ブモン</t>
    </rPh>
    <phoneticPr fontId="5"/>
  </si>
  <si>
    <t>様式5 仕様書兼回答書2-1 桜山_部門システム（リハビリ業務支援システム）</t>
    <rPh sb="15" eb="17">
      <t>サクラヤマ</t>
    </rPh>
    <rPh sb="18" eb="20">
      <t>ブモン</t>
    </rPh>
    <phoneticPr fontId="5"/>
  </si>
  <si>
    <t>様式5 仕様書兼回答書2-1 桜山_部門システム（栄養管理システム）</t>
    <rPh sb="15" eb="17">
      <t>サクラヤマ</t>
    </rPh>
    <rPh sb="18" eb="20">
      <t>ブモン</t>
    </rPh>
    <phoneticPr fontId="5"/>
  </si>
  <si>
    <t>様式5 仕様書兼回答書2-1 桜山_部門システム（インシデントレポートシステム）</t>
    <rPh sb="15" eb="17">
      <t>サクラヤマ</t>
    </rPh>
    <rPh sb="18" eb="20">
      <t>ブモン</t>
    </rPh>
    <phoneticPr fontId="5"/>
  </si>
  <si>
    <t>様式5 仕様書兼回答書2-1 桜山_部門システム（コンテンツ管理システム）</t>
    <rPh sb="15" eb="17">
      <t>サクラヤマ</t>
    </rPh>
    <rPh sb="18" eb="20">
      <t>ブモン</t>
    </rPh>
    <phoneticPr fontId="5"/>
  </si>
  <si>
    <t>様式5 仕様書兼回答書2-1 桜山_部門システム（eラーニングシステム）</t>
    <rPh sb="15" eb="17">
      <t>サクラヤマ</t>
    </rPh>
    <rPh sb="18" eb="20">
      <t>ブモン</t>
    </rPh>
    <phoneticPr fontId="5"/>
  </si>
  <si>
    <t>都道府県毎のフォーマットで、調剤済麻薬廃棄届・麻薬廃棄届・麻薬事故届・麻薬年間報告書・麻薬帳簿等の届出書が自動で作成できる機能を有すること。麻薬帳簿については、交付返納のみを反映した出納帳とそれに施用と廃棄の情報を反映した麻薬帳簿を出力する機能を有すること。譲受書が作成できること。</t>
  </si>
  <si>
    <t>譲受入力の画面にて、業者・薬品・帳簿備考を入力することができ、薬品は製造番号まで入力する機能を有すること。製造番号の入力は1番目の製造番号を入力すると2番目以降の製造番号は自動で採番される機能を有すること。譲受書のデータを納入時に活用できること。</t>
  </si>
  <si>
    <t>上記の受け付けた麻薬処方へ交付・施用・返納・残量廃棄・帳簿備考・調剤済廃棄・廃棄・事故を入力する機能を有すること。また薬品毎に即施用扱いにするかを運用に合わせて設定する機能を有すること。また残量廃棄の入力において、溶解液に溶かした場合等、薬品の実廃棄量を自動算出する機能を有すること。混合液の返却・原液の返却の場合、組成・返却量を入力することで、施用量が自動で計算されること。</t>
  </si>
  <si>
    <t>払い出し・返却ともに受付したものを修正できる仕組みをもつこと</t>
    <rPh sb="0" eb="1">
      <t>ハラ</t>
    </rPh>
    <rPh sb="2" eb="3">
      <t>ダ</t>
    </rPh>
    <rPh sb="5" eb="7">
      <t>ヘンキャク</t>
    </rPh>
    <rPh sb="10" eb="12">
      <t>ウケツケ</t>
    </rPh>
    <rPh sb="17" eb="19">
      <t>シュウセイ</t>
    </rPh>
    <rPh sb="22" eb="24">
      <t>シク</t>
    </rPh>
    <phoneticPr fontId="5"/>
  </si>
  <si>
    <t>作成した帳簿・一覧は条件設定をしたうえで印刷ができること</t>
    <rPh sb="0" eb="2">
      <t>サクセイ</t>
    </rPh>
    <rPh sb="4" eb="6">
      <t>チョウボ</t>
    </rPh>
    <rPh sb="7" eb="9">
      <t>イチラン</t>
    </rPh>
    <rPh sb="10" eb="12">
      <t>ジョウケン</t>
    </rPh>
    <rPh sb="12" eb="14">
      <t>セッテイ</t>
    </rPh>
    <rPh sb="20" eb="22">
      <t>インサツ</t>
    </rPh>
    <phoneticPr fontId="5"/>
  </si>
  <si>
    <t>払い出していてまだ返却されていないものの一覧の作成が可能なこと。病棟・診療科・患者別にソートがかけられること</t>
    <rPh sb="0" eb="1">
      <t>ハラ</t>
    </rPh>
    <rPh sb="2" eb="3">
      <t>ダ</t>
    </rPh>
    <rPh sb="9" eb="11">
      <t>ヘンキャク</t>
    </rPh>
    <rPh sb="20" eb="22">
      <t>イチラン</t>
    </rPh>
    <rPh sb="23" eb="25">
      <t>サクセイ</t>
    </rPh>
    <rPh sb="26" eb="28">
      <t>カノウ</t>
    </rPh>
    <rPh sb="32" eb="34">
      <t>ビョウトウ</t>
    </rPh>
    <rPh sb="35" eb="38">
      <t>シンリョウカ</t>
    </rPh>
    <rPh sb="39" eb="41">
      <t>カンジャ</t>
    </rPh>
    <rPh sb="41" eb="42">
      <t>ベツ</t>
    </rPh>
    <phoneticPr fontId="5"/>
  </si>
  <si>
    <t>調剤済麻薬一覧・麻薬一覧・麻薬事故一覧・譲受一覧・院内在庫一覧等の一覧表が自動で作成できる機能を有すること。</t>
    <rPh sb="25" eb="27">
      <t>インナイ</t>
    </rPh>
    <rPh sb="27" eb="29">
      <t>ザイコ</t>
    </rPh>
    <phoneticPr fontId="5"/>
  </si>
  <si>
    <t>麻薬保管庫については、部署毎の数量を管理する機能を有すること。払い出し・返却・未返却・薬剤部在庫の数量と院内在庫がずれる場合にアラートが出ること。</t>
    <rPh sb="0" eb="2">
      <t>マヤク</t>
    </rPh>
    <rPh sb="2" eb="5">
      <t>ホカンコ</t>
    </rPh>
    <phoneticPr fontId="5"/>
  </si>
  <si>
    <t>交付・施用入力の画面にて、バーコードを読み取って剤形・患者・抽出日を指定して麻薬処方を受け付けることができ、1日分をまとめて受け付けるもしくは都度受け付ける機能を有すること。</t>
    <rPh sb="19" eb="20">
      <t>ヨ</t>
    </rPh>
    <rPh sb="21" eb="22">
      <t>ト</t>
    </rPh>
    <phoneticPr fontId="5"/>
  </si>
  <si>
    <t>持参薬入力の画面で、他院からの持参薬を入力し、帳簿上へ反映する機能を有すること。帳簿上への反映は実数量へは反映せず、持参薬として数量を反映すること。また院内に採用していない薬品もMEDISの全薬マスタを利用して登録可能とし、採用薬品以外の麻薬についても調剤済廃棄届の出力が行える機能を有すること。</t>
    <rPh sb="95" eb="97">
      <t>ゼンヤク</t>
    </rPh>
    <rPh sb="101" eb="103">
      <t>リヨウ</t>
    </rPh>
    <phoneticPr fontId="5"/>
  </si>
  <si>
    <t>その他</t>
    <rPh sb="2" eb="3">
      <t>ホカ</t>
    </rPh>
    <phoneticPr fontId="7"/>
  </si>
  <si>
    <t>本システムと接続する機器との接続を行うこと。本システムと接続する機器は「資料2-3_（桜山）接続機器一覧」の通り。</t>
    <phoneticPr fontId="7"/>
  </si>
  <si>
    <t>その他</t>
    <rPh sb="2" eb="3">
      <t>タ</t>
    </rPh>
    <phoneticPr fontId="5"/>
  </si>
  <si>
    <t>その他</t>
    <phoneticPr fontId="5"/>
  </si>
  <si>
    <t>自動精算機本体に、診察券（磁気カード・JISⅡ型）の挿入、患者IDバーコードの読取、自動精算機の画面に当該患者の請求金額を表示できること</t>
    <rPh sb="42" eb="43">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</si>
</sst>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Red]\(0\)"/>
  </numFmts>
  <fonts count="3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Meiryo UI"/>
      <family val="3"/>
      <charset val="128"/>
    </font>
    <font>
      <sz val="11"/>
      <color indexed="8"/>
      <name val="ＭＳ Ｐゴシック"/>
      <family val="3"/>
      <charset val="128"/>
    </font>
    <font>
      <b/>
      <sz val="12"/>
      <name val="Arial"/>
      <family val="2"/>
    </font>
    <font>
      <sz val="11"/>
      <color theme="1"/>
      <name val="ＭＳ Ｐゴシック"/>
      <family val="2"/>
      <scheme val="minor"/>
    </font>
    <font>
      <b/>
      <sz val="10"/>
      <name val="Meiryo UI"/>
      <family val="3"/>
      <charset val="128"/>
    </font>
    <font>
      <sz val="6"/>
      <name val="ＭＳ ゴシック"/>
      <family val="3"/>
      <charset val="128"/>
    </font>
    <font>
      <sz val="11"/>
      <color theme="1"/>
      <name val="ＭＳ Ｐゴシック"/>
      <family val="2"/>
      <charset val="128"/>
      <scheme val="minor"/>
    </font>
    <font>
      <sz val="11"/>
      <name val="ＭＳ 明朝"/>
      <family val="1"/>
      <charset val="128"/>
    </font>
    <font>
      <sz val="11"/>
      <name val="メイリオ"/>
      <family val="3"/>
      <charset val="128"/>
    </font>
    <font>
      <sz val="11"/>
      <color rgb="FF000000"/>
      <name val="MS PGothic"/>
      <family val="3"/>
      <charset val="128"/>
    </font>
    <font>
      <sz val="11"/>
      <color theme="1"/>
      <name val="ＭＳ Ｐゴシック"/>
      <family val="3"/>
      <charset val="128"/>
      <scheme val="minor"/>
    </font>
    <font>
      <sz val="11"/>
      <color indexed="9"/>
      <name val="ＭＳ Ｐゴシック"/>
      <family val="3"/>
      <charset val="128"/>
    </font>
    <font>
      <sz val="12"/>
      <color indexed="9"/>
      <name val="ＭＳ Ｐゴシック"/>
      <family val="3"/>
      <charset val="128"/>
    </font>
    <font>
      <sz val="12"/>
      <color indexed="8"/>
      <name val="ＭＳ Ｐゴシック"/>
      <family val="3"/>
      <charset val="128"/>
    </font>
    <font>
      <sz val="10"/>
      <name val="メイリオ"/>
      <family val="3"/>
      <charset val="128"/>
    </font>
    <font>
      <sz val="10"/>
      <name val="Arial"/>
      <family val="2"/>
    </font>
    <font>
      <sz val="16"/>
      <color theme="1"/>
      <name val="メイリオ"/>
      <family val="3"/>
      <charset val="128"/>
    </font>
    <font>
      <b/>
      <sz val="12"/>
      <color theme="1"/>
      <name val="メイリオ"/>
      <family val="3"/>
      <charset val="128"/>
    </font>
    <font>
      <sz val="11"/>
      <color theme="1"/>
      <name val="メイリオ"/>
      <family val="3"/>
      <charset val="128"/>
    </font>
    <font>
      <sz val="14"/>
      <name val="メイリオ"/>
      <family val="3"/>
      <charset val="128"/>
    </font>
    <font>
      <sz val="14"/>
      <color theme="1"/>
      <name val="メイリオ"/>
      <family val="3"/>
      <charset val="128"/>
    </font>
    <font>
      <sz val="14"/>
      <color rgb="FFFF0000"/>
      <name val="メイリオ"/>
      <family val="3"/>
      <charset val="128"/>
    </font>
    <font>
      <sz val="14"/>
      <name val="Meiryo UI"/>
      <family val="3"/>
      <charset val="128"/>
    </font>
    <font>
      <sz val="10"/>
      <color theme="1"/>
      <name val="メイリオ"/>
      <family val="3"/>
      <charset val="128"/>
    </font>
  </fonts>
  <fills count="1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D9D9D9"/>
        <bgColor rgb="FF000000"/>
      </patternFill>
    </fill>
    <fill>
      <patternFill patternType="solid">
        <fgColor rgb="FFCCFFCC"/>
        <bgColor rgb="FF000000"/>
      </patternFill>
    </fill>
    <fill>
      <patternFill patternType="solid">
        <fgColor rgb="FFBFBFBF"/>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7">
    <xf numFmtId="0" fontId="0" fillId="0" borderId="0"/>
    <xf numFmtId="0" fontId="3" fillId="0" borderId="0"/>
    <xf numFmtId="0" fontId="6" fillId="0" borderId="0">
      <alignment vertical="center"/>
    </xf>
    <xf numFmtId="0" fontId="6" fillId="0" borderId="0"/>
    <xf numFmtId="0" fontId="9" fillId="0" borderId="0"/>
    <xf numFmtId="6" fontId="11" fillId="0" borderId="0" applyFont="0" applyFill="0" applyBorder="0" applyAlignment="0" applyProtection="0">
      <alignment vertical="center"/>
    </xf>
    <xf numFmtId="0" fontId="6" fillId="0" borderId="0"/>
    <xf numFmtId="0" fontId="15" fillId="0" borderId="0">
      <alignment vertical="center"/>
    </xf>
    <xf numFmtId="0" fontId="14" fillId="0" borderId="0">
      <alignment vertical="center"/>
    </xf>
    <xf numFmtId="0" fontId="11" fillId="0" borderId="0"/>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6" fillId="0" borderId="0">
      <alignment vertical="center"/>
    </xf>
    <xf numFmtId="0" fontId="17" fillId="0" borderId="0"/>
    <xf numFmtId="0" fontId="6" fillId="0" borderId="0">
      <alignment vertical="center"/>
    </xf>
    <xf numFmtId="0" fontId="11" fillId="0" borderId="0"/>
    <xf numFmtId="0" fontId="14" fillId="0" borderId="0">
      <alignment vertical="center"/>
    </xf>
    <xf numFmtId="0" fontId="6" fillId="0" borderId="0">
      <alignment vertical="center"/>
    </xf>
    <xf numFmtId="0" fontId="11" fillId="0" borderId="0"/>
    <xf numFmtId="0" fontId="14" fillId="0" borderId="0">
      <alignment vertical="center"/>
    </xf>
    <xf numFmtId="0" fontId="18" fillId="0" borderId="0"/>
    <xf numFmtId="0" fontId="11" fillId="0" borderId="0"/>
    <xf numFmtId="0" fontId="14" fillId="0" borderId="0">
      <alignment vertical="center"/>
    </xf>
    <xf numFmtId="0" fontId="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3" fillId="0" borderId="0"/>
    <xf numFmtId="0" fontId="6" fillId="0" borderId="0">
      <alignment vertical="center"/>
    </xf>
    <xf numFmtId="0" fontId="2" fillId="0" borderId="0">
      <alignment vertical="center"/>
    </xf>
    <xf numFmtId="0" fontId="6" fillId="0" borderId="0">
      <alignment vertical="center"/>
    </xf>
    <xf numFmtId="0" fontId="18" fillId="0" borderId="0">
      <alignment vertical="center"/>
    </xf>
    <xf numFmtId="0" fontId="1" fillId="0" borderId="0">
      <alignment vertical="center"/>
    </xf>
    <xf numFmtId="0" fontId="23" fillId="0" borderId="0"/>
  </cellStyleXfs>
  <cellXfs count="238">
    <xf numFmtId="0" fontId="0" fillId="0" borderId="0" xfId="0"/>
    <xf numFmtId="0" fontId="16" fillId="0" borderId="0" xfId="0" applyFont="1" applyProtection="1">
      <protection locked="0"/>
    </xf>
    <xf numFmtId="0" fontId="16" fillId="0" borderId="0" xfId="0" applyFont="1" applyAlignment="1" applyProtection="1">
      <alignment horizontal="right" vertical="center" wrapText="1"/>
      <protection locked="0"/>
    </xf>
    <xf numFmtId="0" fontId="22" fillId="0" borderId="0" xfId="0" applyFont="1" applyProtection="1">
      <protection locked="0"/>
    </xf>
    <xf numFmtId="0" fontId="16"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5" fontId="16" fillId="0" borderId="0" xfId="5" applyNumberFormat="1" applyFont="1" applyAlignment="1" applyProtection="1">
      <alignment horizontal="right" vertical="top"/>
      <protection locked="0"/>
    </xf>
    <xf numFmtId="5" fontId="16" fillId="0" borderId="0" xfId="0" applyNumberFormat="1" applyFont="1" applyAlignment="1" applyProtection="1">
      <alignment horizontal="right" vertical="top"/>
      <protection locked="0"/>
    </xf>
    <xf numFmtId="0" fontId="24" fillId="0" borderId="0" xfId="35" applyFont="1">
      <alignment vertical="center"/>
    </xf>
    <xf numFmtId="0" fontId="25" fillId="0" borderId="0" xfId="35" applyFont="1">
      <alignment vertical="center"/>
    </xf>
    <xf numFmtId="0" fontId="16" fillId="0" borderId="0" xfId="36" applyFont="1"/>
    <xf numFmtId="0" fontId="22" fillId="0" borderId="0" xfId="36" applyFont="1"/>
    <xf numFmtId="0" fontId="22" fillId="0" borderId="0" xfId="36" applyFont="1" applyAlignment="1">
      <alignment horizontal="center"/>
    </xf>
    <xf numFmtId="0" fontId="22" fillId="13" borderId="1" xfId="36" applyFont="1" applyFill="1" applyBorder="1" applyAlignment="1">
      <alignment horizontal="center"/>
    </xf>
    <xf numFmtId="0" fontId="22" fillId="13" borderId="1" xfId="31" applyFont="1" applyFill="1" applyBorder="1" applyAlignment="1">
      <alignment horizontal="center" vertical="top" wrapText="1"/>
    </xf>
    <xf numFmtId="0" fontId="22" fillId="14" borderId="1" xfId="36" applyFont="1" applyFill="1" applyBorder="1"/>
    <xf numFmtId="0" fontId="22" fillId="14" borderId="1" xfId="31" applyFont="1" applyFill="1" applyBorder="1" applyAlignment="1">
      <alignment horizontal="center" vertical="top" wrapText="1"/>
    </xf>
    <xf numFmtId="0" fontId="22" fillId="14" borderId="1" xfId="36" applyFont="1" applyFill="1" applyBorder="1" applyAlignment="1">
      <alignment horizontal="center" vertical="center"/>
    </xf>
    <xf numFmtId="0" fontId="22" fillId="0" borderId="1" xfId="36" applyFont="1" applyBorder="1"/>
    <xf numFmtId="0" fontId="22" fillId="15" borderId="1" xfId="36" applyFont="1" applyFill="1" applyBorder="1"/>
    <xf numFmtId="5" fontId="22" fillId="15" borderId="1" xfId="36" applyNumberFormat="1" applyFont="1" applyFill="1" applyBorder="1"/>
    <xf numFmtId="0" fontId="22" fillId="15" borderId="1" xfId="36" applyFont="1" applyFill="1" applyBorder="1" applyAlignment="1">
      <alignment horizontal="center" vertical="center"/>
    </xf>
    <xf numFmtId="0" fontId="22" fillId="0" borderId="0" xfId="36" applyFont="1" applyAlignment="1">
      <alignment horizontal="right"/>
    </xf>
    <xf numFmtId="5" fontId="22" fillId="0" borderId="0" xfId="36" applyNumberFormat="1" applyFont="1"/>
    <xf numFmtId="0" fontId="22" fillId="0" borderId="0" xfId="1" applyFont="1" applyAlignment="1">
      <alignment vertical="center"/>
    </xf>
    <xf numFmtId="0" fontId="22" fillId="5" borderId="1" xfId="4" applyFont="1" applyFill="1" applyBorder="1" applyAlignment="1">
      <alignment horizontal="center" vertical="center" wrapText="1"/>
    </xf>
    <xf numFmtId="0" fontId="22" fillId="6" borderId="1" xfId="1" applyFont="1" applyFill="1" applyBorder="1" applyAlignment="1">
      <alignment horizontal="center" vertical="center"/>
    </xf>
    <xf numFmtId="0" fontId="22" fillId="6" borderId="1" xfId="1" applyFont="1" applyFill="1" applyBorder="1" applyAlignment="1">
      <alignment horizontal="left" vertical="top"/>
    </xf>
    <xf numFmtId="5" fontId="22" fillId="6" borderId="1" xfId="5" applyNumberFormat="1" applyFont="1" applyFill="1" applyBorder="1" applyAlignment="1">
      <alignment horizontal="right" vertical="top"/>
    </xf>
    <xf numFmtId="0" fontId="22" fillId="0" borderId="0" xfId="1" applyFont="1"/>
    <xf numFmtId="0" fontId="22" fillId="0" borderId="1" xfId="4" applyFont="1" applyBorder="1" applyAlignment="1">
      <alignment horizontal="center" vertical="center" wrapText="1"/>
    </xf>
    <xf numFmtId="0" fontId="22" fillId="2" borderId="1" xfId="4" applyFont="1" applyFill="1" applyBorder="1" applyAlignment="1">
      <alignment horizontal="center" vertical="center" wrapText="1"/>
    </xf>
    <xf numFmtId="0" fontId="22" fillId="7" borderId="1" xfId="4" applyFont="1" applyFill="1" applyBorder="1" applyAlignment="1">
      <alignment horizontal="center" vertical="center" wrapText="1"/>
    </xf>
    <xf numFmtId="0" fontId="22" fillId="0" borderId="1" xfId="3" applyFont="1" applyBorder="1" applyAlignment="1" applyProtection="1">
      <alignment horizontal="center" vertical="center"/>
      <protection locked="0"/>
    </xf>
    <xf numFmtId="0" fontId="22" fillId="0" borderId="1" xfId="3" applyFont="1" applyBorder="1" applyAlignment="1" applyProtection="1">
      <alignment horizontal="left" vertical="top" wrapText="1"/>
      <protection locked="0"/>
    </xf>
    <xf numFmtId="5" fontId="22" fillId="0" borderId="1" xfId="5" applyNumberFormat="1" applyFont="1" applyBorder="1" applyAlignment="1" applyProtection="1">
      <alignment horizontal="right" vertical="top" wrapText="1"/>
      <protection locked="0"/>
    </xf>
    <xf numFmtId="0" fontId="22" fillId="6" borderId="1" xfId="9" applyFont="1" applyFill="1" applyBorder="1" applyAlignment="1" applyProtection="1">
      <alignment horizontal="center" vertical="center"/>
      <protection locked="0"/>
    </xf>
    <xf numFmtId="0" fontId="22" fillId="6" borderId="1" xfId="9" applyFont="1" applyFill="1" applyBorder="1" applyAlignment="1" applyProtection="1">
      <alignment horizontal="left" vertical="top" wrapText="1"/>
      <protection locked="0"/>
    </xf>
    <xf numFmtId="5" fontId="22" fillId="6" borderId="1" xfId="5" applyNumberFormat="1" applyFont="1" applyFill="1" applyBorder="1" applyAlignment="1" applyProtection="1">
      <alignment horizontal="right" vertical="top" wrapText="1"/>
      <protection locked="0"/>
    </xf>
    <xf numFmtId="0" fontId="22" fillId="0" borderId="1" xfId="1" applyFont="1" applyBorder="1" applyAlignment="1">
      <alignment horizontal="center" vertical="center"/>
    </xf>
    <xf numFmtId="0" fontId="22" fillId="8" borderId="1" xfId="4" applyFont="1" applyFill="1" applyBorder="1" applyAlignment="1">
      <alignment horizontal="center" vertical="center" wrapText="1"/>
    </xf>
    <xf numFmtId="0" fontId="22" fillId="0" borderId="1" xfId="4" applyFont="1" applyFill="1" applyBorder="1" applyAlignment="1">
      <alignment horizontal="center" vertical="center" wrapText="1"/>
    </xf>
    <xf numFmtId="0" fontId="22" fillId="0" borderId="1" xfId="1" applyFont="1" applyFill="1" applyBorder="1" applyAlignment="1">
      <alignment horizontal="center" vertical="center"/>
    </xf>
    <xf numFmtId="0" fontId="22" fillId="0" borderId="1" xfId="9" applyFont="1" applyFill="1" applyBorder="1" applyAlignment="1" applyProtection="1">
      <alignment horizontal="left" vertical="top" wrapText="1"/>
      <protection locked="0"/>
    </xf>
    <xf numFmtId="5" fontId="22" fillId="0" borderId="1" xfId="5" applyNumberFormat="1" applyFont="1" applyFill="1" applyBorder="1" applyAlignment="1" applyProtection="1">
      <alignment horizontal="right" vertical="top" wrapText="1"/>
      <protection locked="0"/>
    </xf>
    <xf numFmtId="0" fontId="22" fillId="0" borderId="0" xfId="1" applyFont="1" applyAlignment="1">
      <alignment vertical="top" wrapText="1"/>
    </xf>
    <xf numFmtId="0" fontId="22" fillId="0" borderId="0" xfId="1" applyFont="1" applyAlignment="1">
      <alignment horizontal="center" vertical="center"/>
    </xf>
    <xf numFmtId="0" fontId="22" fillId="0" borderId="0" xfId="1" applyFont="1" applyAlignment="1">
      <alignment horizontal="left" vertical="top"/>
    </xf>
    <xf numFmtId="5" fontId="22" fillId="0" borderId="0" xfId="1" applyNumberFormat="1" applyFont="1" applyAlignment="1">
      <alignment horizontal="right" vertical="top"/>
    </xf>
    <xf numFmtId="176" fontId="22" fillId="5" borderId="1" xfId="4" applyNumberFormat="1" applyFont="1" applyFill="1" applyBorder="1" applyAlignment="1">
      <alignment horizontal="center" vertical="center" wrapText="1"/>
    </xf>
    <xf numFmtId="176" fontId="22" fillId="0" borderId="1" xfId="4" applyNumberFormat="1" applyFont="1" applyBorder="1" applyAlignment="1">
      <alignment horizontal="center" vertical="center" wrapText="1"/>
    </xf>
    <xf numFmtId="176" fontId="22" fillId="2" borderId="1" xfId="4" applyNumberFormat="1" applyFont="1" applyFill="1" applyBorder="1" applyAlignment="1">
      <alignment horizontal="center" vertical="center" wrapText="1"/>
    </xf>
    <xf numFmtId="176" fontId="22" fillId="0" borderId="1" xfId="1" applyNumberFormat="1" applyFont="1" applyBorder="1" applyAlignment="1">
      <alignment horizontal="center" vertical="center"/>
    </xf>
    <xf numFmtId="176" fontId="22" fillId="7" borderId="1" xfId="4" applyNumberFormat="1" applyFont="1" applyFill="1" applyBorder="1" applyAlignment="1">
      <alignment horizontal="center" vertical="center" wrapText="1"/>
    </xf>
    <xf numFmtId="176" fontId="22" fillId="8" borderId="1" xfId="4" applyNumberFormat="1" applyFont="1" applyFill="1" applyBorder="1" applyAlignment="1">
      <alignment horizontal="center" vertical="center" wrapText="1"/>
    </xf>
    <xf numFmtId="0" fontId="22" fillId="0" borderId="0" xfId="1" applyFont="1" applyAlignment="1">
      <alignment horizontal="left" vertical="center"/>
    </xf>
    <xf numFmtId="0" fontId="22" fillId="9" borderId="1" xfId="4" applyFont="1" applyFill="1" applyBorder="1" applyAlignment="1">
      <alignment horizontal="center" vertical="center" wrapText="1"/>
    </xf>
    <xf numFmtId="0" fontId="22" fillId="7" borderId="1" xfId="1" applyFont="1" applyFill="1" applyBorder="1" applyAlignment="1">
      <alignment horizontal="center" vertical="center"/>
    </xf>
    <xf numFmtId="176" fontId="22" fillId="8" borderId="1" xfId="1" applyNumberFormat="1" applyFont="1" applyFill="1" applyBorder="1" applyAlignment="1">
      <alignment horizontal="center" vertical="center"/>
    </xf>
    <xf numFmtId="0" fontId="22" fillId="8" borderId="1" xfId="1" applyFont="1" applyFill="1" applyBorder="1" applyAlignment="1">
      <alignment horizontal="center" vertical="center"/>
    </xf>
    <xf numFmtId="0" fontId="22" fillId="7" borderId="1" xfId="6" applyFont="1" applyFill="1" applyBorder="1" applyAlignment="1">
      <alignment horizontal="center" vertical="top"/>
    </xf>
    <xf numFmtId="0" fontId="22" fillId="0" borderId="1" xfId="27" applyFont="1" applyBorder="1" applyAlignment="1">
      <alignment horizontal="center" vertical="center" wrapText="1"/>
    </xf>
    <xf numFmtId="0" fontId="26" fillId="0" borderId="0" xfId="27" applyFont="1">
      <alignment vertical="center"/>
    </xf>
    <xf numFmtId="0" fontId="16" fillId="0" borderId="0" xfId="3" applyFont="1"/>
    <xf numFmtId="0" fontId="16" fillId="0" borderId="0" xfId="3" applyFont="1" applyAlignment="1">
      <alignment wrapText="1"/>
    </xf>
    <xf numFmtId="0" fontId="16" fillId="0" borderId="0" xfId="3" applyFont="1" applyAlignment="1">
      <alignment horizontal="center" vertical="center"/>
    </xf>
    <xf numFmtId="0" fontId="16" fillId="0" borderId="0" xfId="3" applyFont="1" applyAlignment="1">
      <alignment horizontal="left" vertical="top"/>
    </xf>
    <xf numFmtId="5" fontId="16" fillId="0" borderId="0" xfId="3" applyNumberFormat="1" applyFont="1" applyAlignment="1">
      <alignment horizontal="right" vertical="top"/>
    </xf>
    <xf numFmtId="0" fontId="22" fillId="0" borderId="6" xfId="27" applyFont="1" applyBorder="1" applyAlignment="1">
      <alignment vertical="center" wrapText="1"/>
    </xf>
    <xf numFmtId="0" fontId="22" fillId="0" borderId="6" xfId="27" applyFont="1" applyBorder="1" applyAlignment="1">
      <alignment horizontal="center" vertical="center" wrapText="1"/>
    </xf>
    <xf numFmtId="0" fontId="26" fillId="0" borderId="0" xfId="27" applyFont="1" applyAlignment="1">
      <alignment horizontal="center" vertical="center"/>
    </xf>
    <xf numFmtId="0" fontId="26" fillId="0" borderId="0" xfId="27" applyFont="1" applyAlignment="1">
      <alignment horizontal="left" vertical="top"/>
    </xf>
    <xf numFmtId="5" fontId="26" fillId="0" borderId="0" xfId="27" applyNumberFormat="1" applyFont="1" applyAlignment="1">
      <alignment horizontal="right" vertical="top"/>
    </xf>
    <xf numFmtId="0" fontId="22" fillId="7" borderId="0" xfId="1" applyFont="1" applyFill="1" applyAlignment="1">
      <alignment horizontal="center" vertical="center"/>
    </xf>
    <xf numFmtId="0" fontId="26" fillId="0" borderId="0" xfId="16" applyFont="1">
      <alignment vertical="center"/>
    </xf>
    <xf numFmtId="0" fontId="26" fillId="0" borderId="0" xfId="16" applyFont="1" applyAlignment="1">
      <alignment horizontal="left" vertical="top"/>
    </xf>
    <xf numFmtId="5" fontId="26" fillId="0" borderId="0" xfId="16" applyNumberFormat="1" applyFont="1" applyAlignment="1">
      <alignment horizontal="right" vertical="top"/>
    </xf>
    <xf numFmtId="0" fontId="16" fillId="0" borderId="0" xfId="16" applyFont="1">
      <alignment vertical="center"/>
    </xf>
    <xf numFmtId="0" fontId="26" fillId="0" borderId="0" xfId="16" applyFont="1" applyAlignment="1">
      <alignment horizontal="center" vertical="center"/>
    </xf>
    <xf numFmtId="0" fontId="22" fillId="0" borderId="0" xfId="1" applyFont="1" applyAlignment="1">
      <alignment horizontal="left" vertical="top" wrapText="1"/>
    </xf>
    <xf numFmtId="0" fontId="26" fillId="0" borderId="0" xfId="0" applyFont="1"/>
    <xf numFmtId="0" fontId="26" fillId="0" borderId="0" xfId="0" applyFont="1" applyAlignment="1">
      <alignment horizontal="left" vertical="top"/>
    </xf>
    <xf numFmtId="0" fontId="26" fillId="0" borderId="0" xfId="0" applyFont="1" applyAlignment="1">
      <alignment horizontal="center" vertical="center"/>
    </xf>
    <xf numFmtId="5" fontId="26" fillId="0" borderId="0" xfId="0" applyNumberFormat="1" applyFont="1" applyAlignment="1">
      <alignment horizontal="right" vertical="top"/>
    </xf>
    <xf numFmtId="0" fontId="22" fillId="5" borderId="3" xfId="4" applyFont="1" applyFill="1" applyBorder="1" applyAlignment="1">
      <alignment horizontal="center" vertical="center" wrapText="1"/>
    </xf>
    <xf numFmtId="0" fontId="27" fillId="3" borderId="4" xfId="3" applyFont="1" applyFill="1" applyBorder="1" applyAlignment="1">
      <alignment vertical="center"/>
    </xf>
    <xf numFmtId="0" fontId="27" fillId="3" borderId="5" xfId="3" applyFont="1" applyFill="1" applyBorder="1" applyAlignment="1">
      <alignment vertical="center"/>
    </xf>
    <xf numFmtId="0" fontId="27" fillId="3" borderId="2" xfId="3" applyFont="1" applyFill="1" applyBorder="1" applyAlignment="1">
      <alignment vertical="center"/>
    </xf>
    <xf numFmtId="0" fontId="27" fillId="4" borderId="1" xfId="3" applyFont="1" applyFill="1" applyBorder="1" applyAlignment="1" applyProtection="1">
      <alignment horizontal="center" vertical="center"/>
      <protection locked="0"/>
    </xf>
    <xf numFmtId="0" fontId="27" fillId="0" borderId="0" xfId="1" applyFont="1" applyAlignment="1">
      <alignment vertical="center"/>
    </xf>
    <xf numFmtId="0" fontId="27" fillId="5" borderId="1" xfId="4" applyFont="1" applyFill="1" applyBorder="1" applyAlignment="1">
      <alignment vertical="top" wrapText="1"/>
    </xf>
    <xf numFmtId="0" fontId="27" fillId="6" borderId="1" xfId="1" applyFont="1" applyFill="1" applyBorder="1" applyAlignment="1">
      <alignment horizontal="center" vertical="center"/>
    </xf>
    <xf numFmtId="0" fontId="27" fillId="6" borderId="1" xfId="1" applyFont="1" applyFill="1" applyBorder="1" applyAlignment="1">
      <alignment horizontal="left" vertical="top"/>
    </xf>
    <xf numFmtId="5" fontId="27" fillId="6" borderId="1" xfId="5" applyNumberFormat="1" applyFont="1" applyFill="1" applyBorder="1" applyAlignment="1">
      <alignment horizontal="right" vertical="top"/>
    </xf>
    <xf numFmtId="0" fontId="27" fillId="0" borderId="0" xfId="1" applyFont="1"/>
    <xf numFmtId="0" fontId="27" fillId="2" borderId="1" xfId="6" applyFont="1" applyFill="1" applyBorder="1" applyAlignment="1">
      <alignment vertical="top"/>
    </xf>
    <xf numFmtId="0" fontId="27" fillId="7" borderId="1" xfId="6" applyFont="1" applyFill="1" applyBorder="1" applyAlignment="1">
      <alignment vertical="top" wrapText="1"/>
    </xf>
    <xf numFmtId="0" fontId="27" fillId="0" borderId="1" xfId="2" applyFont="1" applyBorder="1">
      <alignment vertical="center"/>
    </xf>
    <xf numFmtId="0" fontId="27" fillId="0" borderId="1" xfId="3" applyFont="1" applyBorder="1" applyAlignment="1" applyProtection="1">
      <alignment horizontal="center" vertical="center"/>
      <protection locked="0"/>
    </xf>
    <xf numFmtId="0" fontId="27" fillId="0" borderId="1" xfId="3" applyFont="1" applyBorder="1" applyAlignment="1" applyProtection="1">
      <alignment horizontal="left" vertical="top" wrapText="1"/>
      <protection locked="0"/>
    </xf>
    <xf numFmtId="5" fontId="27" fillId="0" borderId="1" xfId="5" applyNumberFormat="1" applyFont="1" applyBorder="1" applyAlignment="1" applyProtection="1">
      <alignment horizontal="right" vertical="top" wrapText="1"/>
      <protection locked="0"/>
    </xf>
    <xf numFmtId="0" fontId="27" fillId="0" borderId="1" xfId="4" applyFont="1" applyBorder="1" applyAlignment="1">
      <alignment vertical="top" wrapText="1"/>
    </xf>
    <xf numFmtId="0" fontId="27" fillId="0" borderId="1" xfId="1" applyFont="1" applyBorder="1" applyAlignment="1">
      <alignment horizontal="left" vertical="top" wrapText="1"/>
    </xf>
    <xf numFmtId="0" fontId="27" fillId="2" borderId="1" xfId="6" applyFont="1" applyFill="1" applyBorder="1" applyAlignment="1">
      <alignment horizontal="left" vertical="top" wrapText="1"/>
    </xf>
    <xf numFmtId="0" fontId="27" fillId="6" borderId="1" xfId="9" applyFont="1" applyFill="1" applyBorder="1" applyAlignment="1" applyProtection="1">
      <alignment horizontal="center" vertical="center"/>
      <protection locked="0"/>
    </xf>
    <xf numFmtId="0" fontId="27" fillId="6" borderId="1" xfId="9" applyFont="1" applyFill="1" applyBorder="1" applyAlignment="1" applyProtection="1">
      <alignment horizontal="left" vertical="top" wrapText="1"/>
      <protection locked="0"/>
    </xf>
    <xf numFmtId="5" fontId="27" fillId="6" borderId="1" xfId="5" applyNumberFormat="1" applyFont="1" applyFill="1" applyBorder="1" applyAlignment="1" applyProtection="1">
      <alignment horizontal="right" vertical="top" wrapText="1"/>
      <protection locked="0"/>
    </xf>
    <xf numFmtId="0" fontId="27" fillId="0" borderId="1" xfId="1" applyFont="1" applyBorder="1" applyAlignment="1">
      <alignment horizontal="center" vertical="center"/>
    </xf>
    <xf numFmtId="0" fontId="27" fillId="7" borderId="1" xfId="1" applyFont="1" applyFill="1" applyBorder="1" applyAlignment="1">
      <alignment horizontal="left" vertical="top" wrapText="1"/>
    </xf>
    <xf numFmtId="0" fontId="27" fillId="0" borderId="1" xfId="0" applyFont="1" applyFill="1" applyBorder="1" applyAlignment="1">
      <alignment horizontal="center" vertical="center"/>
    </xf>
    <xf numFmtId="0" fontId="27" fillId="0" borderId="1" xfId="1" applyFont="1" applyFill="1" applyBorder="1" applyAlignment="1">
      <alignment horizontal="center" vertical="center"/>
    </xf>
    <xf numFmtId="0" fontId="27" fillId="0" borderId="1" xfId="6" applyFont="1" applyFill="1" applyBorder="1" applyAlignment="1">
      <alignment horizontal="left" vertical="top" wrapText="1"/>
    </xf>
    <xf numFmtId="0" fontId="27" fillId="0" borderId="1" xfId="3" applyFont="1" applyFill="1" applyBorder="1" applyAlignment="1" applyProtection="1">
      <alignment horizontal="center" vertical="center"/>
      <protection locked="0"/>
    </xf>
    <xf numFmtId="0" fontId="27" fillId="0" borderId="1" xfId="9" applyFont="1" applyFill="1" applyBorder="1" applyAlignment="1" applyProtection="1">
      <alignment horizontal="left" vertical="top" wrapText="1"/>
      <protection locked="0"/>
    </xf>
    <xf numFmtId="5" fontId="27" fillId="0" borderId="1" xfId="5" applyNumberFormat="1" applyFont="1" applyFill="1" applyBorder="1" applyAlignment="1" applyProtection="1">
      <alignment horizontal="right" vertical="top" wrapText="1"/>
      <protection locked="0"/>
    </xf>
    <xf numFmtId="0" fontId="27" fillId="0" borderId="0" xfId="0" applyFont="1" applyAlignment="1" applyProtection="1">
      <alignment horizontal="right" vertical="center" wrapText="1"/>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top"/>
      <protection locked="0"/>
    </xf>
    <xf numFmtId="5" fontId="27" fillId="0" borderId="0" xfId="5" applyNumberFormat="1" applyFont="1" applyAlignment="1" applyProtection="1">
      <alignment horizontal="right" vertical="top"/>
      <protection locked="0"/>
    </xf>
    <xf numFmtId="5" fontId="27" fillId="0" borderId="0" xfId="0" applyNumberFormat="1" applyFont="1" applyAlignment="1" applyProtection="1">
      <alignment horizontal="right" vertical="top"/>
      <protection locked="0"/>
    </xf>
    <xf numFmtId="0" fontId="27" fillId="0" borderId="0" xfId="1" applyFont="1" applyAlignment="1">
      <alignment vertical="top" wrapText="1"/>
    </xf>
    <xf numFmtId="0" fontId="27" fillId="0" borderId="0" xfId="1" applyFont="1" applyAlignment="1">
      <alignment horizontal="center" vertical="center"/>
    </xf>
    <xf numFmtId="0" fontId="27" fillId="0" borderId="0" xfId="1" applyFont="1" applyAlignment="1">
      <alignment horizontal="left" vertical="top"/>
    </xf>
    <xf numFmtId="5" fontId="27" fillId="0" borderId="0" xfId="1" applyNumberFormat="1" applyFont="1" applyAlignment="1">
      <alignment horizontal="right" vertical="top"/>
    </xf>
    <xf numFmtId="0" fontId="27" fillId="0" borderId="1" xfId="6" applyFont="1" applyBorder="1" applyAlignment="1">
      <alignment vertical="top"/>
    </xf>
    <xf numFmtId="0" fontId="27" fillId="0" borderId="1" xfId="1" applyFont="1" applyBorder="1" applyAlignment="1">
      <alignment vertical="top" wrapText="1"/>
    </xf>
    <xf numFmtId="0" fontId="27" fillId="0" borderId="1" xfId="6" applyFont="1" applyBorder="1" applyAlignment="1">
      <alignment vertical="top" wrapText="1"/>
    </xf>
    <xf numFmtId="0" fontId="27" fillId="7" borderId="1" xfId="6" applyFont="1" applyFill="1" applyBorder="1" applyAlignment="1">
      <alignment horizontal="left" vertical="top" wrapText="1"/>
    </xf>
    <xf numFmtId="0" fontId="27" fillId="0" borderId="2" xfId="0" applyFont="1" applyBorder="1" applyAlignment="1">
      <alignment horizontal="left" vertical="top" wrapText="1"/>
    </xf>
    <xf numFmtId="0" fontId="27" fillId="2" borderId="1" xfId="6" applyFont="1" applyFill="1" applyBorder="1" applyAlignment="1">
      <alignment vertical="top" wrapText="1"/>
    </xf>
    <xf numFmtId="0" fontId="27" fillId="7" borderId="1" xfId="1" applyFont="1" applyFill="1" applyBorder="1" applyAlignment="1">
      <alignment vertical="top" wrapText="1"/>
    </xf>
    <xf numFmtId="0" fontId="27" fillId="0" borderId="1" xfId="7" applyFont="1" applyBorder="1" applyAlignment="1">
      <alignment horizontal="left" vertical="top" wrapText="1"/>
    </xf>
    <xf numFmtId="14" fontId="27" fillId="0" borderId="1" xfId="6" applyNumberFormat="1" applyFont="1" applyBorder="1" applyAlignment="1">
      <alignment vertical="top" wrapText="1"/>
    </xf>
    <xf numFmtId="0" fontId="27" fillId="0" borderId="1" xfId="1" applyFont="1" applyBorder="1" applyAlignment="1">
      <alignment vertical="center" wrapText="1"/>
    </xf>
    <xf numFmtId="0" fontId="27" fillId="0" borderId="1" xfId="1" applyFont="1" applyBorder="1" applyAlignment="1">
      <alignment vertical="center"/>
    </xf>
    <xf numFmtId="0" fontId="27" fillId="0" borderId="0" xfId="1" applyFont="1" applyAlignment="1">
      <alignment vertical="top"/>
    </xf>
    <xf numFmtId="0" fontId="27" fillId="0" borderId="1" xfId="1" applyFont="1" applyBorder="1" applyAlignment="1">
      <alignment wrapText="1"/>
    </xf>
    <xf numFmtId="0" fontId="27" fillId="0" borderId="1" xfId="1" applyFont="1" applyBorder="1"/>
    <xf numFmtId="0" fontId="27" fillId="0" borderId="1" xfId="2" applyFont="1" applyBorder="1" applyAlignment="1">
      <alignment horizontal="left" vertical="top" wrapText="1"/>
    </xf>
    <xf numFmtId="0" fontId="27" fillId="2" borderId="1" xfId="1" applyFont="1" applyFill="1" applyBorder="1" applyAlignment="1">
      <alignment vertical="top" wrapText="1"/>
    </xf>
    <xf numFmtId="0" fontId="27" fillId="8" borderId="1" xfId="6" applyFont="1" applyFill="1" applyBorder="1" applyAlignment="1">
      <alignment horizontal="left" vertical="top" wrapText="1"/>
    </xf>
    <xf numFmtId="0" fontId="27" fillId="0" borderId="1" xfId="0" applyFont="1" applyBorder="1" applyAlignment="1">
      <alignment horizontal="center" vertical="center"/>
    </xf>
    <xf numFmtId="0" fontId="27" fillId="0" borderId="1" xfId="9" applyFont="1" applyBorder="1" applyAlignment="1" applyProtection="1">
      <alignment horizontal="left" vertical="top" wrapText="1"/>
      <protection locked="0"/>
    </xf>
    <xf numFmtId="0" fontId="27" fillId="5" borderId="1" xfId="4" applyFont="1" applyFill="1" applyBorder="1" applyAlignment="1">
      <alignment horizontal="left" vertical="top" wrapText="1"/>
    </xf>
    <xf numFmtId="0" fontId="27" fillId="2" borderId="1" xfId="6" applyFont="1" applyFill="1" applyBorder="1" applyAlignment="1">
      <alignment horizontal="left" vertical="top"/>
    </xf>
    <xf numFmtId="0" fontId="27" fillId="7" borderId="1" xfId="6" applyFont="1" applyFill="1" applyBorder="1" applyAlignment="1">
      <alignment horizontal="left" vertical="top"/>
    </xf>
    <xf numFmtId="0" fontId="27" fillId="0" borderId="1" xfId="1" applyFont="1" applyBorder="1" applyAlignment="1">
      <alignment horizontal="left" vertical="top"/>
    </xf>
    <xf numFmtId="5" fontId="27" fillId="0" borderId="1" xfId="5" applyNumberFormat="1" applyFont="1" applyBorder="1" applyAlignment="1">
      <alignment horizontal="right" vertical="top"/>
    </xf>
    <xf numFmtId="0" fontId="27" fillId="0" borderId="1" xfId="13" applyFont="1" applyBorder="1" applyAlignment="1">
      <alignment horizontal="left" vertical="top"/>
    </xf>
    <xf numFmtId="0" fontId="27" fillId="3" borderId="1" xfId="3" applyFont="1" applyFill="1" applyBorder="1" applyAlignment="1">
      <alignment horizontal="center" vertical="center" wrapText="1"/>
    </xf>
    <xf numFmtId="0" fontId="27" fillId="0" borderId="1" xfId="6" applyFont="1" applyBorder="1" applyAlignment="1">
      <alignment horizontal="left" vertical="top" wrapText="1"/>
    </xf>
    <xf numFmtId="0" fontId="27" fillId="0" borderId="1" xfId="1" applyFont="1" applyFill="1" applyBorder="1" applyAlignment="1">
      <alignment horizontal="left" vertical="top" wrapText="1"/>
    </xf>
    <xf numFmtId="14" fontId="27" fillId="0" borderId="1" xfId="6" applyNumberFormat="1" applyFont="1" applyBorder="1" applyAlignment="1">
      <alignment horizontal="left" vertical="top" wrapText="1"/>
    </xf>
    <xf numFmtId="0" fontId="27" fillId="0" borderId="1" xfId="3" applyFont="1" applyFill="1" applyBorder="1" applyAlignment="1" applyProtection="1">
      <alignment horizontal="left" vertical="top" wrapText="1"/>
      <protection locked="0"/>
    </xf>
    <xf numFmtId="0" fontId="27" fillId="0" borderId="1" xfId="1" applyFont="1" applyBorder="1" applyAlignment="1">
      <alignment horizontal="left" wrapText="1"/>
    </xf>
    <xf numFmtId="0" fontId="27" fillId="0" borderId="1" xfId="1" applyFont="1" applyFill="1" applyBorder="1" applyAlignment="1">
      <alignment horizontal="left" vertical="center" wrapText="1"/>
    </xf>
    <xf numFmtId="0" fontId="27" fillId="9" borderId="1" xfId="1" applyFont="1" applyFill="1" applyBorder="1" applyAlignment="1">
      <alignment horizontal="left" vertical="top" wrapText="1"/>
    </xf>
    <xf numFmtId="0" fontId="27" fillId="0" borderId="0" xfId="1" applyFont="1" applyAlignment="1">
      <alignment horizontal="left" wrapText="1"/>
    </xf>
    <xf numFmtId="5" fontId="27" fillId="6" borderId="1" xfId="0" applyNumberFormat="1" applyFont="1" applyFill="1" applyBorder="1" applyAlignment="1" applyProtection="1">
      <alignment horizontal="right" vertical="top" wrapText="1"/>
      <protection locked="0"/>
    </xf>
    <xf numFmtId="5" fontId="27" fillId="0" borderId="1" xfId="0" applyNumberFormat="1" applyFont="1" applyFill="1" applyBorder="1" applyAlignment="1" applyProtection="1">
      <alignment horizontal="right" vertical="top" wrapText="1"/>
      <protection locked="0"/>
    </xf>
    <xf numFmtId="0" fontId="27" fillId="0" borderId="0" xfId="0" applyFont="1" applyFill="1" applyAlignment="1" applyProtection="1">
      <alignment horizontal="center" vertical="center"/>
      <protection locked="0"/>
    </xf>
    <xf numFmtId="0" fontId="27" fillId="0" borderId="0" xfId="0" applyFont="1" applyFill="1" applyAlignment="1" applyProtection="1">
      <alignment horizontal="left" vertical="top"/>
      <protection locked="0"/>
    </xf>
    <xf numFmtId="5" fontId="27" fillId="0" borderId="0" xfId="5" applyNumberFormat="1" applyFont="1" applyFill="1" applyAlignment="1" applyProtection="1">
      <alignment horizontal="right" vertical="top"/>
      <protection locked="0"/>
    </xf>
    <xf numFmtId="5" fontId="27" fillId="0" borderId="0" xfId="0" applyNumberFormat="1" applyFont="1" applyFill="1" applyAlignment="1" applyProtection="1">
      <alignment horizontal="right" vertical="top"/>
      <protection locked="0"/>
    </xf>
    <xf numFmtId="0" fontId="27" fillId="4" borderId="6" xfId="3" applyFont="1" applyFill="1" applyBorder="1" applyAlignment="1" applyProtection="1">
      <alignment horizontal="center" vertical="center"/>
      <protection locked="0"/>
    </xf>
    <xf numFmtId="5" fontId="27" fillId="0" borderId="1" xfId="5" applyNumberFormat="1" applyFont="1" applyFill="1" applyBorder="1" applyAlignment="1">
      <alignment horizontal="right" vertical="top"/>
    </xf>
    <xf numFmtId="0" fontId="27" fillId="8" borderId="1" xfId="1" applyFont="1" applyFill="1" applyBorder="1" applyAlignment="1">
      <alignment horizontal="left" vertical="top" wrapText="1"/>
    </xf>
    <xf numFmtId="0" fontId="27" fillId="0" borderId="1" xfId="1" applyFont="1" applyFill="1" applyBorder="1" applyAlignment="1">
      <alignment horizontal="left" vertical="top"/>
    </xf>
    <xf numFmtId="0" fontId="27" fillId="0" borderId="1" xfId="27" applyFont="1" applyBorder="1" applyAlignment="1">
      <alignment horizontal="center" vertical="center" wrapText="1"/>
    </xf>
    <xf numFmtId="0" fontId="27" fillId="12" borderId="1" xfId="27" applyFont="1" applyFill="1" applyBorder="1" applyAlignment="1">
      <alignment horizontal="center" vertical="center" wrapText="1"/>
    </xf>
    <xf numFmtId="0" fontId="27" fillId="12" borderId="1" xfId="27" applyFont="1" applyFill="1" applyBorder="1" applyAlignment="1">
      <alignment horizontal="left" vertical="top" wrapText="1"/>
    </xf>
    <xf numFmtId="5" fontId="27" fillId="12" borderId="1" xfId="27" applyNumberFormat="1" applyFont="1" applyFill="1" applyBorder="1" applyAlignment="1">
      <alignment horizontal="right" vertical="top" wrapText="1"/>
    </xf>
    <xf numFmtId="0" fontId="28" fillId="0" borderId="0" xfId="27" applyFont="1">
      <alignment vertical="center"/>
    </xf>
    <xf numFmtId="0" fontId="27" fillId="0" borderId="1" xfId="27" applyFont="1" applyBorder="1" applyAlignment="1">
      <alignment horizontal="left" vertical="top" wrapText="1"/>
    </xf>
    <xf numFmtId="5" fontId="27" fillId="0" borderId="1" xfId="27" applyNumberFormat="1" applyFont="1" applyBorder="1" applyAlignment="1">
      <alignment horizontal="right" vertical="top" wrapText="1"/>
    </xf>
    <xf numFmtId="0" fontId="27" fillId="0" borderId="0" xfId="3" applyFont="1"/>
    <xf numFmtId="0" fontId="27" fillId="0" borderId="0" xfId="3" applyFont="1" applyAlignment="1">
      <alignment wrapText="1"/>
    </xf>
    <xf numFmtId="0" fontId="27" fillId="0" borderId="0" xfId="3" applyFont="1" applyAlignment="1">
      <alignment horizontal="center" vertical="center"/>
    </xf>
    <xf numFmtId="0" fontId="27" fillId="0" borderId="0" xfId="3" applyFont="1" applyAlignment="1">
      <alignment horizontal="left" vertical="top"/>
    </xf>
    <xf numFmtId="5" fontId="27" fillId="0" borderId="0" xfId="3" applyNumberFormat="1" applyFont="1" applyAlignment="1">
      <alignment horizontal="right" vertical="top"/>
    </xf>
    <xf numFmtId="0" fontId="27" fillId="0" borderId="1" xfId="2" applyFont="1" applyBorder="1" applyAlignment="1">
      <alignment vertical="center" wrapText="1"/>
    </xf>
    <xf numFmtId="0" fontId="27" fillId="10" borderId="6" xfId="27" applyFont="1" applyFill="1" applyBorder="1" applyAlignment="1">
      <alignment horizontal="center" vertical="center" wrapText="1"/>
    </xf>
    <xf numFmtId="0" fontId="27" fillId="11" borderId="6" xfId="27" applyFont="1" applyFill="1" applyBorder="1" applyAlignment="1">
      <alignment horizontal="center" vertical="center" wrapText="1"/>
    </xf>
    <xf numFmtId="0" fontId="27" fillId="0" borderId="6" xfId="27" applyFont="1" applyBorder="1" applyAlignment="1">
      <alignment horizontal="left" vertical="top" wrapText="1"/>
    </xf>
    <xf numFmtId="5" fontId="27" fillId="0" borderId="6" xfId="27" applyNumberFormat="1" applyFont="1" applyBorder="1" applyAlignment="1">
      <alignment horizontal="right" vertical="top" wrapText="1"/>
    </xf>
    <xf numFmtId="0" fontId="27" fillId="12" borderId="1" xfId="27" applyFont="1" applyFill="1" applyBorder="1" applyAlignment="1">
      <alignment horizontal="center" vertical="center"/>
    </xf>
    <xf numFmtId="0" fontId="27" fillId="0" borderId="1" xfId="27" applyFont="1" applyFill="1" applyBorder="1" applyAlignment="1">
      <alignment horizontal="left" vertical="top" wrapText="1"/>
    </xf>
    <xf numFmtId="5" fontId="27" fillId="0" borderId="1" xfId="27" applyNumberFormat="1" applyFont="1" applyFill="1" applyBorder="1" applyAlignment="1">
      <alignment horizontal="right" vertical="top" wrapText="1"/>
    </xf>
    <xf numFmtId="0" fontId="27" fillId="0" borderId="0" xfId="27" applyFont="1" applyAlignment="1">
      <alignment horizontal="right" vertical="center" wrapText="1"/>
    </xf>
    <xf numFmtId="0" fontId="27" fillId="0" borderId="0" xfId="27" applyFont="1" applyAlignment="1">
      <alignment horizontal="left" vertical="top"/>
    </xf>
    <xf numFmtId="5" fontId="27" fillId="0" borderId="0" xfId="27" applyNumberFormat="1" applyFont="1" applyAlignment="1">
      <alignment horizontal="right" vertical="top"/>
    </xf>
    <xf numFmtId="0" fontId="28" fillId="0" borderId="0" xfId="27" applyFont="1" applyAlignment="1">
      <alignment horizontal="center" vertical="center"/>
    </xf>
    <xf numFmtId="0" fontId="28" fillId="0" borderId="0" xfId="27" applyFont="1" applyAlignment="1">
      <alignment horizontal="left" vertical="top"/>
    </xf>
    <xf numFmtId="5" fontId="28" fillId="0" borderId="0" xfId="27" applyNumberFormat="1" applyFont="1" applyAlignment="1">
      <alignment horizontal="right" vertical="top"/>
    </xf>
    <xf numFmtId="0" fontId="27" fillId="8" borderId="1" xfId="3" applyFont="1" applyFill="1" applyBorder="1" applyAlignment="1" applyProtection="1">
      <alignment horizontal="left" vertical="top" wrapText="1"/>
      <protection locked="0"/>
    </xf>
    <xf numFmtId="5" fontId="27" fillId="8" borderId="1" xfId="5" applyNumberFormat="1" applyFont="1" applyFill="1" applyBorder="1" applyAlignment="1" applyProtection="1">
      <alignment horizontal="right" vertical="top" wrapText="1"/>
      <protection locked="0"/>
    </xf>
    <xf numFmtId="0" fontId="27" fillId="8" borderId="1" xfId="1" applyFont="1" applyFill="1" applyBorder="1" applyAlignment="1">
      <alignment horizontal="left" vertical="top"/>
    </xf>
    <xf numFmtId="5" fontId="27" fillId="8" borderId="1" xfId="5" applyNumberFormat="1" applyFont="1" applyFill="1" applyBorder="1" applyAlignment="1">
      <alignment horizontal="right" vertical="top"/>
    </xf>
    <xf numFmtId="0" fontId="28" fillId="0" borderId="0" xfId="16" applyFont="1">
      <alignment vertical="center"/>
    </xf>
    <xf numFmtId="0" fontId="28" fillId="8" borderId="1" xfId="19" applyFont="1" applyFill="1" applyBorder="1" applyAlignment="1">
      <alignment horizontal="left" vertical="top" wrapText="1"/>
    </xf>
    <xf numFmtId="0" fontId="27" fillId="2" borderId="1" xfId="1" applyFont="1" applyFill="1" applyBorder="1" applyAlignment="1">
      <alignment horizontal="left" vertical="top" wrapText="1"/>
    </xf>
    <xf numFmtId="0" fontId="29" fillId="0" borderId="0" xfId="16" applyFont="1">
      <alignment vertical="center"/>
    </xf>
    <xf numFmtId="0" fontId="27" fillId="0" borderId="0" xfId="9" applyFont="1" applyAlignment="1" applyProtection="1">
      <alignment horizontal="right" vertical="center" wrapText="1"/>
      <protection locked="0"/>
    </xf>
    <xf numFmtId="0" fontId="28" fillId="0" borderId="0" xfId="16" applyFont="1" applyAlignment="1">
      <alignment horizontal="left" vertical="top"/>
    </xf>
    <xf numFmtId="5" fontId="28" fillId="0" borderId="0" xfId="16" applyNumberFormat="1" applyFont="1" applyAlignment="1">
      <alignment horizontal="right" vertical="top"/>
    </xf>
    <xf numFmtId="0" fontId="27" fillId="0" borderId="0" xfId="16" applyFont="1">
      <alignment vertical="center"/>
    </xf>
    <xf numFmtId="0" fontId="28" fillId="0" borderId="0" xfId="16" applyFont="1" applyAlignment="1">
      <alignment horizontal="center" vertical="center"/>
    </xf>
    <xf numFmtId="0" fontId="27" fillId="0" borderId="0" xfId="0" applyFont="1" applyAlignment="1" applyProtection="1">
      <alignment horizontal="right" vertical="top" wrapText="1"/>
      <protection locked="0"/>
    </xf>
    <xf numFmtId="0" fontId="27" fillId="0" borderId="0" xfId="1" applyFont="1" applyAlignment="1">
      <alignment horizontal="left" vertical="top" wrapText="1"/>
    </xf>
    <xf numFmtId="0" fontId="28" fillId="0" borderId="0" xfId="0" applyFont="1"/>
    <xf numFmtId="0" fontId="27" fillId="0" borderId="1" xfId="0" applyFont="1" applyFill="1" applyBorder="1" applyAlignment="1" applyProtection="1">
      <alignment horizontal="left" vertical="top" wrapText="1"/>
      <protection locked="0"/>
    </xf>
    <xf numFmtId="0" fontId="27" fillId="0" borderId="1" xfId="0" applyFont="1" applyFill="1" applyBorder="1" applyAlignment="1">
      <alignment horizontal="left" vertical="top" wrapText="1"/>
    </xf>
    <xf numFmtId="0" fontId="27" fillId="0" borderId="1" xfId="2" applyFont="1" applyFill="1" applyBorder="1" applyAlignment="1">
      <alignment horizontal="left" vertical="top" wrapText="1"/>
    </xf>
    <xf numFmtId="0" fontId="28" fillId="0" borderId="0" xfId="0" applyFont="1" applyAlignment="1">
      <alignment horizontal="left" vertical="top"/>
    </xf>
    <xf numFmtId="0" fontId="28" fillId="0" borderId="0" xfId="0" applyFont="1" applyAlignment="1">
      <alignment horizontal="center" vertical="center"/>
    </xf>
    <xf numFmtId="5" fontId="28" fillId="0" borderId="0" xfId="0" applyNumberFormat="1" applyFont="1" applyAlignment="1">
      <alignment horizontal="right" vertical="top"/>
    </xf>
    <xf numFmtId="0" fontId="27" fillId="0" borderId="1" xfId="0" applyFont="1" applyBorder="1" applyAlignment="1">
      <alignment horizontal="left" vertical="top" wrapText="1"/>
    </xf>
    <xf numFmtId="0" fontId="27" fillId="0" borderId="0" xfId="1" applyFont="1" applyAlignment="1">
      <alignment wrapText="1"/>
    </xf>
    <xf numFmtId="0" fontId="27" fillId="0" borderId="1" xfId="4" applyFont="1" applyBorder="1" applyAlignment="1">
      <alignment horizontal="left" vertical="top" wrapText="1"/>
    </xf>
    <xf numFmtId="0" fontId="27" fillId="0" borderId="1" xfId="6" applyFont="1" applyBorder="1" applyAlignment="1">
      <alignment horizontal="left" vertical="top"/>
    </xf>
    <xf numFmtId="0" fontId="27" fillId="6" borderId="2" xfId="1" applyFont="1" applyFill="1" applyBorder="1" applyAlignment="1">
      <alignment horizontal="center" vertical="center"/>
    </xf>
    <xf numFmtId="0" fontId="27" fillId="0" borderId="2" xfId="3" applyFont="1" applyBorder="1" applyAlignment="1" applyProtection="1">
      <alignment horizontal="center" vertical="center"/>
      <protection locked="0"/>
    </xf>
    <xf numFmtId="0" fontId="27" fillId="0" borderId="2" xfId="3" applyFont="1" applyFill="1" applyBorder="1" applyAlignment="1" applyProtection="1">
      <alignment horizontal="center" vertical="center"/>
      <protection locked="0"/>
    </xf>
    <xf numFmtId="0" fontId="27" fillId="3" borderId="2" xfId="3" applyFont="1" applyFill="1" applyBorder="1" applyAlignment="1">
      <alignment horizontal="center" vertical="center" wrapText="1"/>
    </xf>
    <xf numFmtId="0" fontId="28" fillId="0" borderId="0" xfId="27" applyFont="1" applyAlignment="1">
      <alignment vertical="center"/>
    </xf>
    <xf numFmtId="0" fontId="28" fillId="0" borderId="0" xfId="16" applyFont="1" applyAlignment="1">
      <alignment vertical="center"/>
    </xf>
    <xf numFmtId="0" fontId="28" fillId="0" borderId="0" xfId="0" applyFont="1" applyAlignment="1">
      <alignment vertical="center"/>
    </xf>
    <xf numFmtId="5" fontId="30" fillId="4" borderId="1" xfId="0" applyNumberFormat="1" applyFont="1" applyFill="1" applyBorder="1" applyAlignment="1" applyProtection="1">
      <alignment horizontal="center" vertical="center" wrapText="1"/>
      <protection locked="0"/>
    </xf>
    <xf numFmtId="0" fontId="22" fillId="0" borderId="0" xfId="3" applyFont="1"/>
    <xf numFmtId="0" fontId="22" fillId="0" borderId="0" xfId="27" applyFont="1" applyAlignment="1"/>
    <xf numFmtId="0" fontId="31" fillId="0" borderId="0" xfId="27" applyFont="1">
      <alignment vertical="center"/>
    </xf>
    <xf numFmtId="0" fontId="22" fillId="0" borderId="0" xfId="3" applyFont="1" applyAlignment="1">
      <alignment horizontal="left" vertical="center"/>
    </xf>
    <xf numFmtId="0" fontId="31" fillId="0" borderId="0" xfId="16" applyFont="1">
      <alignment vertical="center"/>
    </xf>
    <xf numFmtId="0" fontId="31" fillId="0" borderId="0" xfId="0" applyFont="1"/>
    <xf numFmtId="0" fontId="22" fillId="0" borderId="7" xfId="27" applyFont="1" applyBorder="1" applyAlignment="1"/>
    <xf numFmtId="0" fontId="22" fillId="0" borderId="0" xfId="27" applyFont="1" applyAlignment="1"/>
  </cellXfs>
  <cellStyles count="37">
    <cellStyle name="桁区切り 2" xfId="10" xr:uid="{00000000-0005-0000-0000-000000000000}"/>
    <cellStyle name="通貨 2" xfId="5" xr:uid="{00000000-0005-0000-0000-000001000000}"/>
    <cellStyle name="通貨 3" xfId="11" xr:uid="{00000000-0005-0000-0000-000002000000}"/>
    <cellStyle name="標準" xfId="0" builtinId="0"/>
    <cellStyle name="標準 10" xfId="12" xr:uid="{00000000-0005-0000-0000-000004000000}"/>
    <cellStyle name="標準 1047 2" xfId="27" xr:uid="{00000000-0005-0000-0000-000005000000}"/>
    <cellStyle name="標準 1047 2 2" xfId="35" xr:uid="{1A2E1EBB-FF58-4D7A-80D1-76F920565AB0}"/>
    <cellStyle name="標準 11" xfId="13" xr:uid="{00000000-0005-0000-0000-000006000000}"/>
    <cellStyle name="標準 116" xfId="29" xr:uid="{00000000-0005-0000-0000-000007000000}"/>
    <cellStyle name="標準 14" xfId="14" xr:uid="{00000000-0005-0000-0000-000008000000}"/>
    <cellStyle name="標準 2" xfId="3" xr:uid="{00000000-0005-0000-0000-000009000000}"/>
    <cellStyle name="標準 2 2" xfId="33" xr:uid="{5DC0B7C2-2153-4346-BFEF-C58A9742399C}"/>
    <cellStyle name="標準 2 3" xfId="28" xr:uid="{00000000-0005-0000-0000-00000A000000}"/>
    <cellStyle name="標準 2 3 2" xfId="25" xr:uid="{00000000-0005-0000-0000-00000B000000}"/>
    <cellStyle name="標準 2 3 2 2" xfId="31" xr:uid="{00000000-0005-0000-0000-00000C000000}"/>
    <cellStyle name="標準 2 4" xfId="9" xr:uid="{00000000-0005-0000-0000-00000D000000}"/>
    <cellStyle name="標準 2 4 2" xfId="15" xr:uid="{00000000-0005-0000-0000-00000E000000}"/>
    <cellStyle name="標準 2 5" xfId="34" xr:uid="{1B66C1ED-800D-473B-863E-0F1929929D90}"/>
    <cellStyle name="標準 2 6" xfId="2" xr:uid="{00000000-0005-0000-0000-00000F000000}"/>
    <cellStyle name="標準 29" xfId="16" xr:uid="{00000000-0005-0000-0000-000010000000}"/>
    <cellStyle name="標準 3" xfId="17" xr:uid="{00000000-0005-0000-0000-000011000000}"/>
    <cellStyle name="標準 3 4" xfId="18" xr:uid="{00000000-0005-0000-0000-000012000000}"/>
    <cellStyle name="標準 4" xfId="19" xr:uid="{00000000-0005-0000-0000-000013000000}"/>
    <cellStyle name="標準 4 2" xfId="20" xr:uid="{00000000-0005-0000-0000-000014000000}"/>
    <cellStyle name="標準 4 3" xfId="21" xr:uid="{00000000-0005-0000-0000-000015000000}"/>
    <cellStyle name="標準 4 4" xfId="36" xr:uid="{5063A628-2A8B-4BE4-95B9-6A8E7AA3F668}"/>
    <cellStyle name="標準 5" xfId="22" xr:uid="{00000000-0005-0000-0000-000016000000}"/>
    <cellStyle name="標準 5 2 3" xfId="8" xr:uid="{00000000-0005-0000-0000-000017000000}"/>
    <cellStyle name="標準 6" xfId="23" xr:uid="{00000000-0005-0000-0000-000018000000}"/>
    <cellStyle name="標準 6 2" xfId="30" xr:uid="{00000000-0005-0000-0000-000019000000}"/>
    <cellStyle name="標準 7" xfId="26" xr:uid="{00000000-0005-0000-0000-00001A000000}"/>
    <cellStyle name="標準 7 2" xfId="24" xr:uid="{00000000-0005-0000-0000-00001B000000}"/>
    <cellStyle name="標準 8" xfId="32" xr:uid="{6CD7F02F-BEE4-4697-9931-9275569D80A0}"/>
    <cellStyle name="標準_1.電子ｶﾙﾃ" xfId="4" xr:uid="{00000000-0005-0000-0000-00001C000000}"/>
    <cellStyle name="標準_MegaOak機能一覧_20050908" xfId="6" xr:uid="{00000000-0005-0000-0000-00001D000000}"/>
    <cellStyle name="標準_Xl0000000" xfId="1" xr:uid="{00000000-0005-0000-0000-00001E000000}"/>
    <cellStyle name="標準_仕様案（NEC売り付）" xfId="7"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124238</xdr:colOff>
      <xdr:row>2</xdr:row>
      <xdr:rowOff>41413</xdr:rowOff>
    </xdr:from>
    <xdr:to>
      <xdr:col>11</xdr:col>
      <xdr:colOff>546652</xdr:colOff>
      <xdr:row>23</xdr:row>
      <xdr:rowOff>49696</xdr:rowOff>
    </xdr:to>
    <xdr:sp macro="" textlink="">
      <xdr:nvSpPr>
        <xdr:cNvPr id="2" name="Text Box 1">
          <a:extLst>
            <a:ext uri="{FF2B5EF4-FFF2-40B4-BE49-F238E27FC236}">
              <a16:creationId xmlns:a16="http://schemas.microsoft.com/office/drawing/2014/main" id="{640BAC46-B455-4D85-BF75-A9D1B20F1161}"/>
            </a:ext>
          </a:extLst>
        </xdr:cNvPr>
        <xdr:cNvSpPr txBox="1">
          <a:spLocks noChangeArrowheads="1"/>
        </xdr:cNvSpPr>
      </xdr:nvSpPr>
      <xdr:spPr bwMode="auto">
        <a:xfrm>
          <a:off x="124238" y="250963"/>
          <a:ext cx="9804539" cy="420880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DE84-DA78-41C4-AF30-CE4364883184}">
  <sheetPr>
    <pageSetUpPr fitToPage="1"/>
  </sheetPr>
  <dimension ref="A1:K43"/>
  <sheetViews>
    <sheetView showGridLines="0" tabSelected="1" view="pageBreakPreview" zoomScaleNormal="100" zoomScaleSheetLayoutView="100" workbookViewId="0">
      <selection activeCell="H1" sqref="H1"/>
    </sheetView>
  </sheetViews>
  <sheetFormatPr defaultRowHeight="18.75"/>
  <cols>
    <col min="1" max="1" width="3.875" style="13" customWidth="1"/>
    <col min="2" max="2" width="2.625" style="13" customWidth="1"/>
    <col min="3" max="3" width="29.625" style="12" customWidth="1"/>
    <col min="4" max="8" width="10.375" style="12" customWidth="1"/>
    <col min="9" max="9" width="11.375" style="13" bestFit="1" customWidth="1"/>
    <col min="10" max="10" width="14.75" style="12" customWidth="1"/>
    <col min="11" max="16384" width="9" style="13"/>
  </cols>
  <sheetData>
    <row r="1" spans="1:2" ht="24.75">
      <c r="A1" s="10" t="s">
        <v>2054</v>
      </c>
      <c r="B1" s="11"/>
    </row>
    <row r="26" spans="2:11" ht="16.5">
      <c r="B26" s="13" t="s">
        <v>2028</v>
      </c>
      <c r="C26" s="13"/>
      <c r="D26" s="14" t="s">
        <v>2029</v>
      </c>
      <c r="E26" s="14" t="s">
        <v>2029</v>
      </c>
      <c r="F26" s="14" t="s">
        <v>2029</v>
      </c>
      <c r="G26" s="14" t="s">
        <v>2029</v>
      </c>
      <c r="H26" s="14" t="s">
        <v>2029</v>
      </c>
      <c r="I26" s="14" t="s">
        <v>2029</v>
      </c>
      <c r="J26" s="14" t="s">
        <v>2029</v>
      </c>
    </row>
    <row r="27" spans="2:11" ht="16.5">
      <c r="C27" s="15" t="s">
        <v>2030</v>
      </c>
      <c r="D27" s="16" t="s">
        <v>173</v>
      </c>
      <c r="E27" s="16" t="s">
        <v>174</v>
      </c>
      <c r="F27" s="16" t="s">
        <v>175</v>
      </c>
      <c r="G27" s="16" t="s">
        <v>176</v>
      </c>
      <c r="H27" s="16" t="s">
        <v>177</v>
      </c>
      <c r="I27" s="17" t="s">
        <v>2031</v>
      </c>
      <c r="J27" s="18" t="s">
        <v>2032</v>
      </c>
      <c r="K27" s="19" t="s">
        <v>2033</v>
      </c>
    </row>
    <row r="28" spans="2:11" ht="16.5">
      <c r="C28" s="20" t="s">
        <v>2035</v>
      </c>
      <c r="D28" s="20" cm="1">
        <f t="array" aca="1" ref="D28:H28" ca="1">TRANSPOSE(会計待ち表示システム!H76:H80)</f>
        <v>0</v>
      </c>
      <c r="E28" s="20">
        <f ca="1"/>
        <v>0</v>
      </c>
      <c r="F28" s="20">
        <f ca="1"/>
        <v>0</v>
      </c>
      <c r="G28" s="20">
        <f ca="1"/>
        <v>0</v>
      </c>
      <c r="H28" s="20">
        <f ca="1"/>
        <v>0</v>
      </c>
      <c r="I28" s="21">
        <f ca="1">SUM(D28:H28)</f>
        <v>0</v>
      </c>
      <c r="J28" s="22">
        <f>会計待ち表示システム!J76</f>
        <v>0</v>
      </c>
      <c r="K28" s="23">
        <v>55</v>
      </c>
    </row>
    <row r="29" spans="2:11" ht="16.5">
      <c r="C29" s="20" t="s">
        <v>2036</v>
      </c>
      <c r="D29" s="20" cm="1">
        <f t="array" aca="1" ref="D29:H29" ca="1">TRANSPOSE(DPC登録システム!H109:H113)</f>
        <v>0</v>
      </c>
      <c r="E29" s="20">
        <f ca="1"/>
        <v>0</v>
      </c>
      <c r="F29" s="20">
        <f ca="1"/>
        <v>0</v>
      </c>
      <c r="G29" s="20">
        <f ca="1"/>
        <v>0</v>
      </c>
      <c r="H29" s="20">
        <f ca="1"/>
        <v>0</v>
      </c>
      <c r="I29" s="21">
        <f t="shared" ref="I29:I42" ca="1" si="0">SUM(D29:H29)</f>
        <v>0</v>
      </c>
      <c r="J29" s="22">
        <f>DPC登録システム!J109</f>
        <v>0</v>
      </c>
      <c r="K29" s="23">
        <v>91</v>
      </c>
    </row>
    <row r="30" spans="2:11" ht="16.5">
      <c r="C30" s="20" t="s">
        <v>2037</v>
      </c>
      <c r="D30" s="20" cm="1">
        <f t="array" aca="1" ref="D30:H30" ca="1">TRANSPOSE('患者番号（診察）案内システム'!H71:H75)</f>
        <v>0</v>
      </c>
      <c r="E30" s="20">
        <f ca="1"/>
        <v>0</v>
      </c>
      <c r="F30" s="20">
        <f ca="1"/>
        <v>0</v>
      </c>
      <c r="G30" s="20">
        <f ca="1"/>
        <v>0</v>
      </c>
      <c r="H30" s="20">
        <f ca="1"/>
        <v>0</v>
      </c>
      <c r="I30" s="21">
        <f t="shared" ca="1" si="0"/>
        <v>0</v>
      </c>
      <c r="J30" s="22">
        <f>'患者番号（診察）案内システム'!J71</f>
        <v>0</v>
      </c>
      <c r="K30" s="23">
        <v>52</v>
      </c>
    </row>
    <row r="31" spans="2:11" ht="16.5">
      <c r="C31" s="20" t="s">
        <v>2038</v>
      </c>
      <c r="D31" s="20" cm="1">
        <f t="array" aca="1" ref="D31:H31" ca="1">TRANSPOSE(診察券発行機!H28:H32)</f>
        <v>0</v>
      </c>
      <c r="E31" s="20">
        <f ca="1"/>
        <v>0</v>
      </c>
      <c r="F31" s="20">
        <f ca="1"/>
        <v>0</v>
      </c>
      <c r="G31" s="20">
        <f ca="1"/>
        <v>0</v>
      </c>
      <c r="H31" s="20">
        <f ca="1"/>
        <v>0</v>
      </c>
      <c r="I31" s="21">
        <f t="shared" ca="1" si="0"/>
        <v>0</v>
      </c>
      <c r="J31" s="22">
        <f>診察券発行機!J28</f>
        <v>0</v>
      </c>
      <c r="K31" s="23">
        <v>18</v>
      </c>
    </row>
    <row r="32" spans="2:11" ht="16.5">
      <c r="C32" s="20" t="s">
        <v>2039</v>
      </c>
      <c r="D32" s="20" cm="1">
        <f t="array" aca="1" ref="D32:H32" ca="1">TRANSPOSE('自動精算機 '!H95:H99)</f>
        <v>0</v>
      </c>
      <c r="E32" s="20">
        <f ca="1"/>
        <v>0</v>
      </c>
      <c r="F32" s="20">
        <f ca="1"/>
        <v>0</v>
      </c>
      <c r="G32" s="20">
        <f ca="1"/>
        <v>0</v>
      </c>
      <c r="H32" s="20">
        <f ca="1"/>
        <v>0</v>
      </c>
      <c r="I32" s="21">
        <f ca="1">SUM(D32:H32)</f>
        <v>0</v>
      </c>
      <c r="J32" s="22">
        <f>'自動精算機 '!J95</f>
        <v>0</v>
      </c>
      <c r="K32" s="23">
        <v>76</v>
      </c>
    </row>
    <row r="33" spans="3:11" ht="16.5">
      <c r="C33" s="20" t="s">
        <v>2040</v>
      </c>
      <c r="D33" s="20" cm="1">
        <f t="array" aca="1" ref="D33:H33" ca="1">TRANSPOSE(処方チェックシステム!H50:H54)</f>
        <v>0</v>
      </c>
      <c r="E33" s="20">
        <f ca="1"/>
        <v>0</v>
      </c>
      <c r="F33" s="20">
        <f ca="1"/>
        <v>0</v>
      </c>
      <c r="G33" s="20">
        <f ca="1"/>
        <v>0</v>
      </c>
      <c r="H33" s="20">
        <f ca="1"/>
        <v>0</v>
      </c>
      <c r="I33" s="21">
        <f t="shared" ref="I33:I37" ca="1" si="1">SUM(D33:H33)</f>
        <v>0</v>
      </c>
      <c r="J33" s="22">
        <f>処方チェックシステム!J50</f>
        <v>0</v>
      </c>
      <c r="K33" s="23">
        <v>40</v>
      </c>
    </row>
    <row r="34" spans="3:11" ht="16.5">
      <c r="C34" s="20" t="s">
        <v>2041</v>
      </c>
      <c r="D34" s="20" cm="1">
        <f t="array" aca="1" ref="D34:H34" ca="1">TRANSPOSE(麻薬管理システム!H38:H42)</f>
        <v>0</v>
      </c>
      <c r="E34" s="20">
        <f ca="1"/>
        <v>0</v>
      </c>
      <c r="F34" s="20">
        <f ca="1"/>
        <v>0</v>
      </c>
      <c r="G34" s="20">
        <f ca="1"/>
        <v>0</v>
      </c>
      <c r="H34" s="20">
        <f ca="1"/>
        <v>0</v>
      </c>
      <c r="I34" s="21">
        <f t="shared" ca="1" si="1"/>
        <v>0</v>
      </c>
      <c r="J34" s="22">
        <f>麻薬管理システム!J38</f>
        <v>0</v>
      </c>
      <c r="K34" s="23">
        <v>28</v>
      </c>
    </row>
    <row r="35" spans="3:11" ht="16.5">
      <c r="C35" s="20" t="s">
        <v>2042</v>
      </c>
      <c r="D35" s="20" cm="1">
        <f t="array" aca="1" ref="D35:H35" ca="1">TRANSPOSE(輸血管理システム!H235:H239)</f>
        <v>0</v>
      </c>
      <c r="E35" s="20">
        <f ca="1"/>
        <v>0</v>
      </c>
      <c r="F35" s="20">
        <f ca="1"/>
        <v>0</v>
      </c>
      <c r="G35" s="20">
        <f ca="1"/>
        <v>0</v>
      </c>
      <c r="H35" s="20">
        <f ca="1"/>
        <v>0</v>
      </c>
      <c r="I35" s="21">
        <f t="shared" ca="1" si="1"/>
        <v>0</v>
      </c>
      <c r="J35" s="22">
        <f>輸血管理システム!J235</f>
        <v>0</v>
      </c>
      <c r="K35" s="23">
        <v>196</v>
      </c>
    </row>
    <row r="36" spans="3:11" ht="16.5">
      <c r="C36" s="20" t="s">
        <v>2043</v>
      </c>
      <c r="D36" s="20" cm="1">
        <f t="array" aca="1" ref="D36:H36" ca="1">TRANSPOSE(歯科カルテシステム!H130:H134)</f>
        <v>0</v>
      </c>
      <c r="E36" s="20">
        <f ca="1"/>
        <v>0</v>
      </c>
      <c r="F36" s="20">
        <f ca="1"/>
        <v>0</v>
      </c>
      <c r="G36" s="20">
        <f ca="1"/>
        <v>0</v>
      </c>
      <c r="H36" s="20">
        <f ca="1"/>
        <v>0</v>
      </c>
      <c r="I36" s="21">
        <f t="shared" ca="1" si="1"/>
        <v>0</v>
      </c>
      <c r="J36" s="22">
        <f>歯科カルテシステム!J130</f>
        <v>0</v>
      </c>
      <c r="K36" s="23">
        <v>111</v>
      </c>
    </row>
    <row r="37" spans="3:11" ht="16.5">
      <c r="C37" s="20" t="s">
        <v>2044</v>
      </c>
      <c r="D37" s="20" cm="1">
        <f t="array" aca="1" ref="D37:H37" ca="1">TRANSPOSE(周産期部門システム!H253:H257)</f>
        <v>0</v>
      </c>
      <c r="E37" s="20">
        <f ca="1"/>
        <v>0</v>
      </c>
      <c r="F37" s="20">
        <f ca="1"/>
        <v>0</v>
      </c>
      <c r="G37" s="20">
        <f ca="1"/>
        <v>0</v>
      </c>
      <c r="H37" s="20">
        <f ca="1"/>
        <v>0</v>
      </c>
      <c r="I37" s="21">
        <f t="shared" ca="1" si="1"/>
        <v>0</v>
      </c>
      <c r="J37" s="22">
        <f>周産期部門システム!J253</f>
        <v>0</v>
      </c>
      <c r="K37" s="23">
        <v>156</v>
      </c>
    </row>
    <row r="38" spans="3:11" ht="16.5">
      <c r="C38" s="20" t="s">
        <v>2045</v>
      </c>
      <c r="D38" s="20" cm="1">
        <f t="array" aca="1" ref="D38:H38" ca="1">TRANSPOSE(リハビリ業務支援システム!H309:H313)</f>
        <v>0</v>
      </c>
      <c r="E38" s="20">
        <f ca="1"/>
        <v>0</v>
      </c>
      <c r="F38" s="20">
        <f ca="1"/>
        <v>0</v>
      </c>
      <c r="G38" s="20">
        <f ca="1"/>
        <v>0</v>
      </c>
      <c r="H38" s="20">
        <f ca="1"/>
        <v>0</v>
      </c>
      <c r="I38" s="21">
        <f ca="1">SUM(D38:H38)</f>
        <v>0</v>
      </c>
      <c r="J38" s="22">
        <f>リハビリ業務支援システム!J309</f>
        <v>0</v>
      </c>
      <c r="K38" s="23">
        <v>274</v>
      </c>
    </row>
    <row r="39" spans="3:11" ht="16.5">
      <c r="C39" s="20" t="s">
        <v>2046</v>
      </c>
      <c r="D39" s="20" cm="1">
        <f t="array" aca="1" ref="D39:H39" ca="1">TRANSPOSE(栄養管理システム!H265:H269)</f>
        <v>0</v>
      </c>
      <c r="E39" s="20">
        <f ca="1"/>
        <v>0</v>
      </c>
      <c r="F39" s="20">
        <f ca="1"/>
        <v>0</v>
      </c>
      <c r="G39" s="20">
        <f ca="1"/>
        <v>0</v>
      </c>
      <c r="H39" s="20">
        <f ca="1"/>
        <v>0</v>
      </c>
      <c r="I39" s="21">
        <f t="shared" ref="I39:I40" ca="1" si="2">SUM(D39:H39)</f>
        <v>0</v>
      </c>
      <c r="J39" s="22">
        <f>栄養管理システム!J265</f>
        <v>0</v>
      </c>
      <c r="K39" s="23">
        <v>234</v>
      </c>
    </row>
    <row r="40" spans="3:11" ht="16.5">
      <c r="C40" s="20" t="s">
        <v>2047</v>
      </c>
      <c r="D40" s="20" cm="1">
        <f t="array" aca="1" ref="D40:H40" ca="1">TRANSPOSE(インシデントレポートシステム!H186:H190)</f>
        <v>0</v>
      </c>
      <c r="E40" s="20">
        <f ca="1"/>
        <v>0</v>
      </c>
      <c r="F40" s="20">
        <f ca="1"/>
        <v>0</v>
      </c>
      <c r="G40" s="20">
        <f ca="1"/>
        <v>0</v>
      </c>
      <c r="H40" s="20">
        <f ca="1"/>
        <v>0</v>
      </c>
      <c r="I40" s="21">
        <f t="shared" ca="1" si="2"/>
        <v>0</v>
      </c>
      <c r="J40" s="22">
        <f>インシデントレポートシステム!J186</f>
        <v>0</v>
      </c>
      <c r="K40" s="23">
        <v>162</v>
      </c>
    </row>
    <row r="41" spans="3:11" ht="16.5">
      <c r="C41" s="20" t="s">
        <v>2048</v>
      </c>
      <c r="D41" s="20" cm="1">
        <f t="array" aca="1" ref="D41:H41" ca="1">TRANSPOSE(コンテンツ管理システム!H235:H239)</f>
        <v>0</v>
      </c>
      <c r="E41" s="20">
        <f ca="1"/>
        <v>0</v>
      </c>
      <c r="F41" s="20">
        <f ca="1"/>
        <v>0</v>
      </c>
      <c r="G41" s="20">
        <f ca="1"/>
        <v>0</v>
      </c>
      <c r="H41" s="20">
        <f ca="1"/>
        <v>0</v>
      </c>
      <c r="I41" s="21">
        <f t="shared" ref="I41" ca="1" si="3">SUM(D41:H41)</f>
        <v>0</v>
      </c>
      <c r="J41" s="22">
        <f>コンテンツ管理システム!J235</f>
        <v>0</v>
      </c>
      <c r="K41" s="23">
        <v>209</v>
      </c>
    </row>
    <row r="42" spans="3:11" ht="16.5">
      <c r="C42" s="20" t="s">
        <v>2049</v>
      </c>
      <c r="D42" s="20" cm="1">
        <f t="array" aca="1" ref="D42:H42" ca="1">TRANSPOSE(eラーニングシステム!H186:H190)</f>
        <v>0</v>
      </c>
      <c r="E42" s="20">
        <f ca="1"/>
        <v>0</v>
      </c>
      <c r="F42" s="20">
        <f ca="1"/>
        <v>0</v>
      </c>
      <c r="G42" s="20">
        <f ca="1"/>
        <v>0</v>
      </c>
      <c r="H42" s="20">
        <f ca="1"/>
        <v>0</v>
      </c>
      <c r="I42" s="21">
        <f t="shared" ca="1" si="0"/>
        <v>0</v>
      </c>
      <c r="J42" s="22">
        <f>eラーニングシステム!J186</f>
        <v>0</v>
      </c>
      <c r="K42" s="23">
        <v>160</v>
      </c>
    </row>
    <row r="43" spans="3:11" ht="16.5">
      <c r="C43" s="24" t="s">
        <v>2034</v>
      </c>
      <c r="D43" s="13">
        <f t="shared" ref="D43:J43" ca="1" si="4">SUM(D28:D42)</f>
        <v>0</v>
      </c>
      <c r="E43" s="13">
        <f t="shared" ca="1" si="4"/>
        <v>0</v>
      </c>
      <c r="F43" s="13">
        <f t="shared" ca="1" si="4"/>
        <v>0</v>
      </c>
      <c r="G43" s="13">
        <f t="shared" ca="1" si="4"/>
        <v>0</v>
      </c>
      <c r="H43" s="13">
        <f t="shared" ca="1" si="4"/>
        <v>0</v>
      </c>
      <c r="I43" s="13">
        <f t="shared" ca="1" si="4"/>
        <v>0</v>
      </c>
      <c r="J43" s="25">
        <f t="shared" si="4"/>
        <v>0</v>
      </c>
    </row>
  </sheetData>
  <phoneticPr fontId="5"/>
  <printOptions horizontalCentered="1"/>
  <pageMargins left="0.78740157480314965" right="0.59055118110236227" top="0.78740157480314965" bottom="0.78740157480314965" header="0.47244094488188981" footer="0.39370078740157483"/>
  <pageSetup paperSize="9" scale="68" fitToHeight="0" orientation="portrait" r:id="rId1"/>
  <headerFooter alignWithMargins="0">
    <oddHeader>&amp;L&amp;"メイリオ,レギュラー"&amp;14様式5 仕様書兼回答書2-1_桜山_部門システム（&amp;A）</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3C06-F6A4-43E6-A27A-72CC1572E429}">
  <sheetPr>
    <pageSetUpPr fitToPage="1"/>
  </sheetPr>
  <dimension ref="A1:J302"/>
  <sheetViews>
    <sheetView showGridLines="0" view="pageBreakPreview" zoomScaleNormal="100" zoomScaleSheetLayoutView="100" workbookViewId="0">
      <pane ySplit="3" topLeftCell="A4" activePane="bottomLeft" state="frozen"/>
      <selection activeCell="A4" sqref="A4"/>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2055</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225" t="s">
        <v>0</v>
      </c>
      <c r="H3" s="90" t="s">
        <v>1</v>
      </c>
      <c r="I3" s="90" t="s">
        <v>2</v>
      </c>
      <c r="J3" s="229" t="s">
        <v>2053</v>
      </c>
    </row>
    <row r="4" spans="1:10" s="96" customFormat="1" ht="22.5">
      <c r="A4" s="86">
        <v>1</v>
      </c>
      <c r="B4" s="86"/>
      <c r="C4" s="86"/>
      <c r="D4" s="86"/>
      <c r="E4" s="86"/>
      <c r="F4" s="86"/>
      <c r="G4" s="92" t="s">
        <v>1775</v>
      </c>
      <c r="H4" s="93"/>
      <c r="I4" s="94"/>
      <c r="J4" s="95"/>
    </row>
    <row r="5" spans="1:10" s="96" customFormat="1" ht="22.5">
      <c r="A5" s="32">
        <v>1</v>
      </c>
      <c r="B5" s="33">
        <v>1</v>
      </c>
      <c r="C5" s="33"/>
      <c r="D5" s="33"/>
      <c r="E5" s="33"/>
      <c r="F5" s="33"/>
      <c r="G5" s="97" t="s">
        <v>1573</v>
      </c>
      <c r="H5" s="93"/>
      <c r="I5" s="94"/>
      <c r="J5" s="95"/>
    </row>
    <row r="6" spans="1:10" s="96" customFormat="1" ht="22.5">
      <c r="A6" s="32">
        <v>1</v>
      </c>
      <c r="B6" s="32">
        <v>1</v>
      </c>
      <c r="C6" s="34">
        <v>1</v>
      </c>
      <c r="D6" s="34"/>
      <c r="E6" s="34"/>
      <c r="F6" s="34"/>
      <c r="G6" s="98" t="s">
        <v>1573</v>
      </c>
      <c r="H6" s="93"/>
      <c r="I6" s="94"/>
      <c r="J6" s="95"/>
    </row>
    <row r="7" spans="1:10" s="96" customFormat="1" ht="22.5">
      <c r="A7" s="32">
        <v>1</v>
      </c>
      <c r="B7" s="32">
        <f t="shared" ref="B7:C10" si="0">B6</f>
        <v>1</v>
      </c>
      <c r="C7" s="32">
        <f t="shared" si="0"/>
        <v>1</v>
      </c>
      <c r="D7" s="32">
        <f>D6+1</f>
        <v>1</v>
      </c>
      <c r="E7" s="32"/>
      <c r="F7" s="32"/>
      <c r="G7" s="99" t="s">
        <v>1630</v>
      </c>
      <c r="H7" s="100"/>
      <c r="I7" s="101"/>
      <c r="J7" s="102"/>
    </row>
    <row r="8" spans="1:10" s="96" customFormat="1" ht="22.5">
      <c r="A8" s="32">
        <v>1</v>
      </c>
      <c r="B8" s="32">
        <f t="shared" si="0"/>
        <v>1</v>
      </c>
      <c r="C8" s="32">
        <f t="shared" si="0"/>
        <v>1</v>
      </c>
      <c r="D8" s="32">
        <f>D7+1</f>
        <v>2</v>
      </c>
      <c r="E8" s="32"/>
      <c r="F8" s="32"/>
      <c r="G8" s="103" t="s">
        <v>1774</v>
      </c>
      <c r="H8" s="100"/>
      <c r="I8" s="101"/>
      <c r="J8" s="102"/>
    </row>
    <row r="9" spans="1:10" s="96" customFormat="1" ht="22.5">
      <c r="A9" s="32">
        <v>1</v>
      </c>
      <c r="B9" s="32">
        <f t="shared" si="0"/>
        <v>1</v>
      </c>
      <c r="C9" s="32">
        <f t="shared" si="0"/>
        <v>1</v>
      </c>
      <c r="D9" s="32">
        <f>D8+1</f>
        <v>3</v>
      </c>
      <c r="E9" s="32"/>
      <c r="F9" s="32"/>
      <c r="G9" s="103" t="s">
        <v>1773</v>
      </c>
      <c r="H9" s="100"/>
      <c r="I9" s="101"/>
      <c r="J9" s="102"/>
    </row>
    <row r="10" spans="1:10" s="96" customFormat="1" ht="22.5">
      <c r="A10" s="32">
        <v>1</v>
      </c>
      <c r="B10" s="32">
        <f t="shared" si="0"/>
        <v>1</v>
      </c>
      <c r="C10" s="32">
        <f t="shared" si="0"/>
        <v>1</v>
      </c>
      <c r="D10" s="32">
        <f>D9+1</f>
        <v>4</v>
      </c>
      <c r="E10" s="32"/>
      <c r="F10" s="32"/>
      <c r="G10" s="103" t="s">
        <v>1772</v>
      </c>
      <c r="H10" s="100"/>
      <c r="I10" s="101"/>
      <c r="J10" s="102"/>
    </row>
    <row r="11" spans="1:10" s="96" customFormat="1" ht="22.5">
      <c r="A11" s="32">
        <f>A4</f>
        <v>1</v>
      </c>
      <c r="B11" s="33">
        <v>2</v>
      </c>
      <c r="C11" s="33"/>
      <c r="D11" s="33"/>
      <c r="E11" s="33"/>
      <c r="F11" s="33"/>
      <c r="G11" s="97" t="s">
        <v>1572</v>
      </c>
      <c r="H11" s="93"/>
      <c r="I11" s="94"/>
      <c r="J11" s="95"/>
    </row>
    <row r="12" spans="1:10" s="96" customFormat="1" ht="22.5">
      <c r="A12" s="32">
        <v>1</v>
      </c>
      <c r="B12" s="32">
        <f t="shared" ref="B12:C27" si="1">B11</f>
        <v>2</v>
      </c>
      <c r="C12" s="34">
        <v>1</v>
      </c>
      <c r="D12" s="34"/>
      <c r="E12" s="34"/>
      <c r="F12" s="34"/>
      <c r="G12" s="98" t="s">
        <v>1629</v>
      </c>
      <c r="H12" s="93"/>
      <c r="I12" s="94"/>
      <c r="J12" s="95"/>
    </row>
    <row r="13" spans="1:10" s="96" customFormat="1" ht="45">
      <c r="A13" s="32">
        <v>1</v>
      </c>
      <c r="B13" s="32">
        <f t="shared" si="1"/>
        <v>2</v>
      </c>
      <c r="C13" s="32">
        <f t="shared" si="1"/>
        <v>1</v>
      </c>
      <c r="D13" s="32">
        <f t="shared" ref="D13:D18" si="2">D12+1</f>
        <v>1</v>
      </c>
      <c r="E13" s="32"/>
      <c r="F13" s="32"/>
      <c r="G13" s="104" t="s">
        <v>1771</v>
      </c>
      <c r="H13" s="100"/>
      <c r="I13" s="101"/>
      <c r="J13" s="102"/>
    </row>
    <row r="14" spans="1:10" s="96" customFormat="1" ht="45">
      <c r="A14" s="32">
        <v>1</v>
      </c>
      <c r="B14" s="32">
        <f t="shared" si="1"/>
        <v>2</v>
      </c>
      <c r="C14" s="32">
        <f t="shared" si="1"/>
        <v>1</v>
      </c>
      <c r="D14" s="32">
        <f t="shared" si="2"/>
        <v>2</v>
      </c>
      <c r="E14" s="32"/>
      <c r="F14" s="32"/>
      <c r="G14" s="104" t="s">
        <v>1770</v>
      </c>
      <c r="H14" s="100"/>
      <c r="I14" s="101"/>
      <c r="J14" s="102"/>
    </row>
    <row r="15" spans="1:10" s="96" customFormat="1" ht="22.5">
      <c r="A15" s="32">
        <v>1</v>
      </c>
      <c r="B15" s="32">
        <f t="shared" si="1"/>
        <v>2</v>
      </c>
      <c r="C15" s="32">
        <f t="shared" si="1"/>
        <v>1</v>
      </c>
      <c r="D15" s="32">
        <f t="shared" si="2"/>
        <v>3</v>
      </c>
      <c r="E15" s="32"/>
      <c r="F15" s="32"/>
      <c r="G15" s="104" t="s">
        <v>1769</v>
      </c>
      <c r="H15" s="100"/>
      <c r="I15" s="101"/>
      <c r="J15" s="102"/>
    </row>
    <row r="16" spans="1:10" s="96" customFormat="1" ht="22.5">
      <c r="A16" s="32">
        <v>1</v>
      </c>
      <c r="B16" s="32">
        <f t="shared" si="1"/>
        <v>2</v>
      </c>
      <c r="C16" s="32">
        <f t="shared" si="1"/>
        <v>1</v>
      </c>
      <c r="D16" s="32">
        <f t="shared" si="2"/>
        <v>4</v>
      </c>
      <c r="E16" s="32"/>
      <c r="F16" s="32"/>
      <c r="G16" s="104" t="s">
        <v>1768</v>
      </c>
      <c r="H16" s="100"/>
      <c r="I16" s="101"/>
      <c r="J16" s="102"/>
    </row>
    <row r="17" spans="1:10" s="96" customFormat="1" ht="22.5">
      <c r="A17" s="32">
        <v>1</v>
      </c>
      <c r="B17" s="32">
        <f t="shared" si="1"/>
        <v>2</v>
      </c>
      <c r="C17" s="32">
        <f t="shared" si="1"/>
        <v>1</v>
      </c>
      <c r="D17" s="32">
        <f t="shared" si="2"/>
        <v>5</v>
      </c>
      <c r="E17" s="32"/>
      <c r="F17" s="32"/>
      <c r="G17" s="104" t="s">
        <v>1767</v>
      </c>
      <c r="H17" s="100"/>
      <c r="I17" s="101"/>
      <c r="J17" s="102"/>
    </row>
    <row r="18" spans="1:10" s="96" customFormat="1" ht="22.5">
      <c r="A18" s="32">
        <v>1</v>
      </c>
      <c r="B18" s="32">
        <f t="shared" si="1"/>
        <v>2</v>
      </c>
      <c r="C18" s="32">
        <f t="shared" si="1"/>
        <v>1</v>
      </c>
      <c r="D18" s="32">
        <f t="shared" si="2"/>
        <v>6</v>
      </c>
      <c r="E18" s="32"/>
      <c r="F18" s="32"/>
      <c r="G18" s="104" t="s">
        <v>1766</v>
      </c>
      <c r="H18" s="100"/>
      <c r="I18" s="101"/>
      <c r="J18" s="102"/>
    </row>
    <row r="19" spans="1:10" s="96" customFormat="1" ht="22.5">
      <c r="A19" s="32">
        <v>1</v>
      </c>
      <c r="B19" s="32">
        <f t="shared" si="1"/>
        <v>2</v>
      </c>
      <c r="C19" s="34">
        <v>2</v>
      </c>
      <c r="D19" s="34"/>
      <c r="E19" s="34"/>
      <c r="F19" s="34"/>
      <c r="G19" s="98" t="s">
        <v>1627</v>
      </c>
      <c r="H19" s="93"/>
      <c r="I19" s="94"/>
      <c r="J19" s="95"/>
    </row>
    <row r="20" spans="1:10" s="96" customFormat="1" ht="22.5">
      <c r="A20" s="32">
        <v>1</v>
      </c>
      <c r="B20" s="32">
        <f t="shared" si="1"/>
        <v>2</v>
      </c>
      <c r="C20" s="32">
        <f>C19</f>
        <v>2</v>
      </c>
      <c r="D20" s="32">
        <f>D19+1</f>
        <v>1</v>
      </c>
      <c r="E20" s="32"/>
      <c r="F20" s="32"/>
      <c r="G20" s="104" t="s">
        <v>1626</v>
      </c>
      <c r="H20" s="100"/>
      <c r="I20" s="101"/>
      <c r="J20" s="102"/>
    </row>
    <row r="21" spans="1:10" s="96" customFormat="1" ht="22.5">
      <c r="A21" s="32">
        <v>1</v>
      </c>
      <c r="B21" s="32">
        <f t="shared" si="1"/>
        <v>2</v>
      </c>
      <c r="C21" s="32">
        <f>C20</f>
        <v>2</v>
      </c>
      <c r="D21" s="32">
        <f>D20+1</f>
        <v>2</v>
      </c>
      <c r="E21" s="32"/>
      <c r="F21" s="32"/>
      <c r="G21" s="104" t="s">
        <v>1995</v>
      </c>
      <c r="H21" s="100"/>
      <c r="I21" s="101"/>
      <c r="J21" s="102"/>
    </row>
    <row r="22" spans="1:10" s="96" customFormat="1" ht="22.5">
      <c r="A22" s="32">
        <v>1</v>
      </c>
      <c r="B22" s="32">
        <f t="shared" si="1"/>
        <v>2</v>
      </c>
      <c r="C22" s="34">
        <v>3</v>
      </c>
      <c r="D22" s="34"/>
      <c r="E22" s="34"/>
      <c r="F22" s="34"/>
      <c r="G22" s="98" t="s">
        <v>1624</v>
      </c>
      <c r="H22" s="93"/>
      <c r="I22" s="94"/>
      <c r="J22" s="95"/>
    </row>
    <row r="23" spans="1:10" s="96" customFormat="1" ht="22.5">
      <c r="A23" s="32">
        <v>1</v>
      </c>
      <c r="B23" s="32">
        <f t="shared" si="1"/>
        <v>2</v>
      </c>
      <c r="C23" s="32">
        <f>C22</f>
        <v>3</v>
      </c>
      <c r="D23" s="32">
        <f>D22+1</f>
        <v>1</v>
      </c>
      <c r="E23" s="32"/>
      <c r="F23" s="32"/>
      <c r="G23" s="104" t="s">
        <v>1623</v>
      </c>
      <c r="H23" s="100"/>
      <c r="I23" s="101"/>
      <c r="J23" s="102"/>
    </row>
    <row r="24" spans="1:10" s="96" customFormat="1" ht="22.5">
      <c r="A24" s="32">
        <v>1</v>
      </c>
      <c r="B24" s="32">
        <f t="shared" si="1"/>
        <v>2</v>
      </c>
      <c r="C24" s="32">
        <f>C23</f>
        <v>3</v>
      </c>
      <c r="D24" s="32">
        <f>D23+1</f>
        <v>2</v>
      </c>
      <c r="E24" s="32"/>
      <c r="F24" s="32"/>
      <c r="G24" s="104" t="s">
        <v>1617</v>
      </c>
      <c r="H24" s="100"/>
      <c r="I24" s="101"/>
      <c r="J24" s="102"/>
    </row>
    <row r="25" spans="1:10" s="96" customFormat="1" ht="22.5">
      <c r="A25" s="32">
        <v>1</v>
      </c>
      <c r="B25" s="32">
        <f t="shared" si="1"/>
        <v>2</v>
      </c>
      <c r="C25" s="32">
        <f>C24</f>
        <v>3</v>
      </c>
      <c r="D25" s="32">
        <f>D24+1</f>
        <v>3</v>
      </c>
      <c r="E25" s="32"/>
      <c r="F25" s="32"/>
      <c r="G25" s="104" t="s">
        <v>1622</v>
      </c>
      <c r="H25" s="100"/>
      <c r="I25" s="101"/>
      <c r="J25" s="102"/>
    </row>
    <row r="26" spans="1:10" s="96" customFormat="1" ht="22.5">
      <c r="A26" s="32">
        <v>1</v>
      </c>
      <c r="B26" s="32">
        <f t="shared" si="1"/>
        <v>2</v>
      </c>
      <c r="C26" s="32">
        <f>C25</f>
        <v>3</v>
      </c>
      <c r="D26" s="32">
        <f>D25+1</f>
        <v>4</v>
      </c>
      <c r="E26" s="32"/>
      <c r="F26" s="32"/>
      <c r="G26" s="104" t="s">
        <v>1621</v>
      </c>
      <c r="H26" s="100"/>
      <c r="I26" s="101"/>
      <c r="J26" s="102"/>
    </row>
    <row r="27" spans="1:10" s="96" customFormat="1" ht="22.5">
      <c r="A27" s="32">
        <v>1</v>
      </c>
      <c r="B27" s="32">
        <f t="shared" si="1"/>
        <v>2</v>
      </c>
      <c r="C27" s="32">
        <f>C26</f>
        <v>3</v>
      </c>
      <c r="D27" s="32">
        <f>D26+1</f>
        <v>5</v>
      </c>
      <c r="E27" s="32"/>
      <c r="F27" s="32"/>
      <c r="G27" s="104" t="s">
        <v>1765</v>
      </c>
      <c r="H27" s="100"/>
      <c r="I27" s="101"/>
      <c r="J27" s="102"/>
    </row>
    <row r="28" spans="1:10" s="96" customFormat="1" ht="22.5">
      <c r="A28" s="32">
        <v>1</v>
      </c>
      <c r="B28" s="32">
        <f t="shared" ref="B28:C43" si="3">B27</f>
        <v>2</v>
      </c>
      <c r="C28" s="34">
        <v>4</v>
      </c>
      <c r="D28" s="34"/>
      <c r="E28" s="34"/>
      <c r="F28" s="34"/>
      <c r="G28" s="98" t="s">
        <v>1764</v>
      </c>
      <c r="H28" s="93"/>
      <c r="I28" s="94"/>
      <c r="J28" s="95"/>
    </row>
    <row r="29" spans="1:10" s="96" customFormat="1" ht="45">
      <c r="A29" s="32">
        <v>1</v>
      </c>
      <c r="B29" s="32">
        <f t="shared" si="3"/>
        <v>2</v>
      </c>
      <c r="C29" s="32">
        <f t="shared" si="3"/>
        <v>4</v>
      </c>
      <c r="D29" s="32">
        <f t="shared" ref="D29:D36" si="4">D28+1</f>
        <v>1</v>
      </c>
      <c r="E29" s="32"/>
      <c r="F29" s="32"/>
      <c r="G29" s="104" t="s">
        <v>1763</v>
      </c>
      <c r="H29" s="100"/>
      <c r="I29" s="101"/>
      <c r="J29" s="102"/>
    </row>
    <row r="30" spans="1:10" s="96" customFormat="1" ht="22.5">
      <c r="A30" s="32">
        <v>1</v>
      </c>
      <c r="B30" s="32">
        <f t="shared" si="3"/>
        <v>2</v>
      </c>
      <c r="C30" s="32">
        <f t="shared" si="3"/>
        <v>4</v>
      </c>
      <c r="D30" s="32">
        <f t="shared" si="4"/>
        <v>2</v>
      </c>
      <c r="E30" s="32"/>
      <c r="F30" s="32"/>
      <c r="G30" s="104" t="s">
        <v>1762</v>
      </c>
      <c r="H30" s="100"/>
      <c r="I30" s="101"/>
      <c r="J30" s="102"/>
    </row>
    <row r="31" spans="1:10" s="96" customFormat="1" ht="45">
      <c r="A31" s="32">
        <v>1</v>
      </c>
      <c r="B31" s="32">
        <f t="shared" si="3"/>
        <v>2</v>
      </c>
      <c r="C31" s="32">
        <f t="shared" si="3"/>
        <v>4</v>
      </c>
      <c r="D31" s="32">
        <f t="shared" si="4"/>
        <v>3</v>
      </c>
      <c r="E31" s="32"/>
      <c r="F31" s="32"/>
      <c r="G31" s="104" t="s">
        <v>1761</v>
      </c>
      <c r="H31" s="100"/>
      <c r="I31" s="101"/>
      <c r="J31" s="102"/>
    </row>
    <row r="32" spans="1:10" s="96" customFormat="1" ht="22.5">
      <c r="A32" s="32">
        <v>1</v>
      </c>
      <c r="B32" s="32">
        <f t="shared" si="3"/>
        <v>2</v>
      </c>
      <c r="C32" s="32">
        <f t="shared" si="3"/>
        <v>4</v>
      </c>
      <c r="D32" s="32">
        <f t="shared" si="4"/>
        <v>4</v>
      </c>
      <c r="E32" s="32"/>
      <c r="F32" s="32"/>
      <c r="G32" s="104" t="s">
        <v>1760</v>
      </c>
      <c r="H32" s="100"/>
      <c r="I32" s="101"/>
      <c r="J32" s="102"/>
    </row>
    <row r="33" spans="1:10" s="96" customFormat="1" ht="22.5">
      <c r="A33" s="32">
        <v>1</v>
      </c>
      <c r="B33" s="32">
        <f t="shared" si="3"/>
        <v>2</v>
      </c>
      <c r="C33" s="32">
        <f t="shared" si="3"/>
        <v>4</v>
      </c>
      <c r="D33" s="32">
        <f t="shared" si="4"/>
        <v>5</v>
      </c>
      <c r="E33" s="32"/>
      <c r="F33" s="32"/>
      <c r="G33" s="104" t="s">
        <v>1759</v>
      </c>
      <c r="H33" s="100"/>
      <c r="I33" s="101"/>
      <c r="J33" s="102"/>
    </row>
    <row r="34" spans="1:10" s="96" customFormat="1" ht="22.5">
      <c r="A34" s="32">
        <v>1</v>
      </c>
      <c r="B34" s="32">
        <f t="shared" si="3"/>
        <v>2</v>
      </c>
      <c r="C34" s="32">
        <f t="shared" si="3"/>
        <v>4</v>
      </c>
      <c r="D34" s="32">
        <f t="shared" si="4"/>
        <v>6</v>
      </c>
      <c r="E34" s="32"/>
      <c r="F34" s="32"/>
      <c r="G34" s="104" t="s">
        <v>1758</v>
      </c>
      <c r="H34" s="100"/>
      <c r="I34" s="101"/>
      <c r="J34" s="102"/>
    </row>
    <row r="35" spans="1:10" s="96" customFormat="1" ht="22.5">
      <c r="A35" s="32">
        <v>1</v>
      </c>
      <c r="B35" s="32">
        <f t="shared" si="3"/>
        <v>2</v>
      </c>
      <c r="C35" s="32">
        <f t="shared" si="3"/>
        <v>4</v>
      </c>
      <c r="D35" s="32">
        <f t="shared" si="4"/>
        <v>7</v>
      </c>
      <c r="E35" s="32"/>
      <c r="F35" s="32"/>
      <c r="G35" s="104" t="s">
        <v>1757</v>
      </c>
      <c r="H35" s="100"/>
      <c r="I35" s="101"/>
      <c r="J35" s="102"/>
    </row>
    <row r="36" spans="1:10" s="96" customFormat="1" ht="22.5">
      <c r="A36" s="32">
        <v>1</v>
      </c>
      <c r="B36" s="32">
        <f t="shared" si="3"/>
        <v>2</v>
      </c>
      <c r="C36" s="32">
        <f t="shared" si="3"/>
        <v>4</v>
      </c>
      <c r="D36" s="32">
        <f t="shared" si="4"/>
        <v>8</v>
      </c>
      <c r="E36" s="32"/>
      <c r="F36" s="32"/>
      <c r="G36" s="104" t="s">
        <v>1756</v>
      </c>
      <c r="H36" s="100"/>
      <c r="I36" s="101"/>
      <c r="J36" s="102"/>
    </row>
    <row r="37" spans="1:10" s="96" customFormat="1" ht="22.5">
      <c r="A37" s="32">
        <v>1</v>
      </c>
      <c r="B37" s="32">
        <f t="shared" si="3"/>
        <v>2</v>
      </c>
      <c r="C37" s="34">
        <v>5</v>
      </c>
      <c r="D37" s="34"/>
      <c r="E37" s="34"/>
      <c r="F37" s="34"/>
      <c r="G37" s="98" t="s">
        <v>1755</v>
      </c>
      <c r="H37" s="93"/>
      <c r="I37" s="94"/>
      <c r="J37" s="95"/>
    </row>
    <row r="38" spans="1:10" s="96" customFormat="1" ht="22.5">
      <c r="A38" s="32">
        <v>1</v>
      </c>
      <c r="B38" s="32">
        <f t="shared" si="3"/>
        <v>2</v>
      </c>
      <c r="C38" s="32">
        <f>C37</f>
        <v>5</v>
      </c>
      <c r="D38" s="32">
        <f>D37+1</f>
        <v>1</v>
      </c>
      <c r="E38" s="32"/>
      <c r="F38" s="32"/>
      <c r="G38" s="104" t="s">
        <v>1754</v>
      </c>
      <c r="H38" s="100"/>
      <c r="I38" s="101"/>
      <c r="J38" s="102"/>
    </row>
    <row r="39" spans="1:10" s="96" customFormat="1" ht="22.5">
      <c r="A39" s="32">
        <v>1</v>
      </c>
      <c r="B39" s="32">
        <f t="shared" si="3"/>
        <v>2</v>
      </c>
      <c r="C39" s="34">
        <v>6</v>
      </c>
      <c r="D39" s="34"/>
      <c r="E39" s="34"/>
      <c r="F39" s="34"/>
      <c r="G39" s="98" t="s">
        <v>1616</v>
      </c>
      <c r="H39" s="93"/>
      <c r="I39" s="94"/>
      <c r="J39" s="95"/>
    </row>
    <row r="40" spans="1:10" s="96" customFormat="1" ht="45">
      <c r="A40" s="32">
        <v>1</v>
      </c>
      <c r="B40" s="32">
        <f t="shared" si="3"/>
        <v>2</v>
      </c>
      <c r="C40" s="32">
        <f>C39</f>
        <v>6</v>
      </c>
      <c r="D40" s="32">
        <f>D39+1</f>
        <v>1</v>
      </c>
      <c r="E40" s="32"/>
      <c r="F40" s="32"/>
      <c r="G40" s="104" t="s">
        <v>1753</v>
      </c>
      <c r="H40" s="100"/>
      <c r="I40" s="101"/>
      <c r="J40" s="102"/>
    </row>
    <row r="41" spans="1:10" s="96" customFormat="1" ht="22.5">
      <c r="A41" s="32">
        <v>1</v>
      </c>
      <c r="B41" s="32">
        <f t="shared" si="3"/>
        <v>2</v>
      </c>
      <c r="C41" s="32">
        <f>C40</f>
        <v>6</v>
      </c>
      <c r="D41" s="32">
        <f>D40+1</f>
        <v>2</v>
      </c>
      <c r="E41" s="32"/>
      <c r="F41" s="32"/>
      <c r="G41" s="104" t="s">
        <v>1752</v>
      </c>
      <c r="H41" s="100"/>
      <c r="I41" s="101"/>
      <c r="J41" s="102"/>
    </row>
    <row r="42" spans="1:10" s="96" customFormat="1" ht="22.5">
      <c r="A42" s="32">
        <v>1</v>
      </c>
      <c r="B42" s="32">
        <f t="shared" si="3"/>
        <v>2</v>
      </c>
      <c r="C42" s="32">
        <f>C41</f>
        <v>6</v>
      </c>
      <c r="D42" s="32">
        <f>D41+1</f>
        <v>3</v>
      </c>
      <c r="E42" s="32"/>
      <c r="F42" s="32"/>
      <c r="G42" s="104" t="s">
        <v>1751</v>
      </c>
      <c r="H42" s="100"/>
      <c r="I42" s="101"/>
      <c r="J42" s="102"/>
    </row>
    <row r="43" spans="1:10" s="96" customFormat="1" ht="22.5">
      <c r="A43" s="32">
        <v>1</v>
      </c>
      <c r="B43" s="32">
        <f t="shared" si="3"/>
        <v>2</v>
      </c>
      <c r="C43" s="34">
        <v>7</v>
      </c>
      <c r="D43" s="34"/>
      <c r="E43" s="34"/>
      <c r="F43" s="34"/>
      <c r="G43" s="98" t="s">
        <v>1750</v>
      </c>
      <c r="H43" s="93"/>
      <c r="I43" s="94"/>
      <c r="J43" s="95"/>
    </row>
    <row r="44" spans="1:10" s="96" customFormat="1" ht="22.5">
      <c r="A44" s="32">
        <v>1</v>
      </c>
      <c r="B44" s="32">
        <f t="shared" ref="B44:D59" si="5">B43</f>
        <v>2</v>
      </c>
      <c r="C44" s="32">
        <v>7</v>
      </c>
      <c r="D44" s="34">
        <v>1</v>
      </c>
      <c r="E44" s="34"/>
      <c r="F44" s="34"/>
      <c r="G44" s="98" t="s">
        <v>1749</v>
      </c>
      <c r="H44" s="93"/>
      <c r="I44" s="94"/>
      <c r="J44" s="95"/>
    </row>
    <row r="45" spans="1:10" s="96" customFormat="1" ht="22.5">
      <c r="A45" s="32">
        <v>1</v>
      </c>
      <c r="B45" s="32">
        <f t="shared" si="5"/>
        <v>2</v>
      </c>
      <c r="C45" s="32">
        <f t="shared" si="5"/>
        <v>7</v>
      </c>
      <c r="D45" s="32">
        <f t="shared" si="5"/>
        <v>1</v>
      </c>
      <c r="E45" s="32">
        <f t="shared" ref="E45:E51" si="6">E44+1</f>
        <v>1</v>
      </c>
      <c r="F45" s="32"/>
      <c r="G45" s="104" t="s">
        <v>1748</v>
      </c>
      <c r="H45" s="100"/>
      <c r="I45" s="101"/>
      <c r="J45" s="102"/>
    </row>
    <row r="46" spans="1:10" s="96" customFormat="1" ht="22.5">
      <c r="A46" s="32">
        <v>1</v>
      </c>
      <c r="B46" s="32">
        <f t="shared" si="5"/>
        <v>2</v>
      </c>
      <c r="C46" s="32">
        <f t="shared" si="5"/>
        <v>7</v>
      </c>
      <c r="D46" s="32">
        <f t="shared" si="5"/>
        <v>1</v>
      </c>
      <c r="E46" s="32">
        <f t="shared" si="6"/>
        <v>2</v>
      </c>
      <c r="F46" s="32"/>
      <c r="G46" s="104" t="s">
        <v>1747</v>
      </c>
      <c r="H46" s="100"/>
      <c r="I46" s="101"/>
      <c r="J46" s="102"/>
    </row>
    <row r="47" spans="1:10" s="96" customFormat="1" ht="22.5">
      <c r="A47" s="32">
        <v>1</v>
      </c>
      <c r="B47" s="32">
        <f t="shared" si="5"/>
        <v>2</v>
      </c>
      <c r="C47" s="32">
        <f t="shared" si="5"/>
        <v>7</v>
      </c>
      <c r="D47" s="32">
        <f t="shared" si="5"/>
        <v>1</v>
      </c>
      <c r="E47" s="32">
        <f t="shared" si="6"/>
        <v>3</v>
      </c>
      <c r="F47" s="32"/>
      <c r="G47" s="104" t="s">
        <v>1746</v>
      </c>
      <c r="H47" s="100"/>
      <c r="I47" s="101"/>
      <c r="J47" s="102"/>
    </row>
    <row r="48" spans="1:10" s="96" customFormat="1" ht="22.5">
      <c r="A48" s="32">
        <v>1</v>
      </c>
      <c r="B48" s="32">
        <f t="shared" si="5"/>
        <v>2</v>
      </c>
      <c r="C48" s="32">
        <f t="shared" si="5"/>
        <v>7</v>
      </c>
      <c r="D48" s="32">
        <f t="shared" si="5"/>
        <v>1</v>
      </c>
      <c r="E48" s="32">
        <f t="shared" si="6"/>
        <v>4</v>
      </c>
      <c r="F48" s="32"/>
      <c r="G48" s="104" t="s">
        <v>1745</v>
      </c>
      <c r="H48" s="100"/>
      <c r="I48" s="101"/>
      <c r="J48" s="102"/>
    </row>
    <row r="49" spans="1:10" s="96" customFormat="1" ht="22.5">
      <c r="A49" s="32">
        <v>1</v>
      </c>
      <c r="B49" s="32">
        <f t="shared" si="5"/>
        <v>2</v>
      </c>
      <c r="C49" s="32">
        <f t="shared" si="5"/>
        <v>7</v>
      </c>
      <c r="D49" s="32">
        <f t="shared" si="5"/>
        <v>1</v>
      </c>
      <c r="E49" s="32">
        <f t="shared" si="6"/>
        <v>5</v>
      </c>
      <c r="F49" s="32"/>
      <c r="G49" s="104" t="s">
        <v>1744</v>
      </c>
      <c r="H49" s="100"/>
      <c r="I49" s="101"/>
      <c r="J49" s="102"/>
    </row>
    <row r="50" spans="1:10" s="96" customFormat="1" ht="22.5">
      <c r="A50" s="32">
        <v>1</v>
      </c>
      <c r="B50" s="32">
        <f t="shared" si="5"/>
        <v>2</v>
      </c>
      <c r="C50" s="32">
        <f t="shared" si="5"/>
        <v>7</v>
      </c>
      <c r="D50" s="32">
        <f t="shared" si="5"/>
        <v>1</v>
      </c>
      <c r="E50" s="32">
        <f t="shared" si="6"/>
        <v>6</v>
      </c>
      <c r="F50" s="32"/>
      <c r="G50" s="104" t="s">
        <v>1743</v>
      </c>
      <c r="H50" s="100"/>
      <c r="I50" s="101"/>
      <c r="J50" s="102"/>
    </row>
    <row r="51" spans="1:10" s="96" customFormat="1" ht="22.5">
      <c r="A51" s="32">
        <v>1</v>
      </c>
      <c r="B51" s="32">
        <f t="shared" si="5"/>
        <v>2</v>
      </c>
      <c r="C51" s="32">
        <f t="shared" si="5"/>
        <v>7</v>
      </c>
      <c r="D51" s="32">
        <f t="shared" si="5"/>
        <v>1</v>
      </c>
      <c r="E51" s="32">
        <f t="shared" si="6"/>
        <v>7</v>
      </c>
      <c r="F51" s="32"/>
      <c r="G51" s="104" t="s">
        <v>1742</v>
      </c>
      <c r="H51" s="100"/>
      <c r="I51" s="101"/>
      <c r="J51" s="102"/>
    </row>
    <row r="52" spans="1:10" s="96" customFormat="1" ht="67.5">
      <c r="A52" s="32">
        <v>1</v>
      </c>
      <c r="B52" s="32">
        <f t="shared" si="5"/>
        <v>2</v>
      </c>
      <c r="C52" s="32">
        <f>C51</f>
        <v>7</v>
      </c>
      <c r="D52" s="32">
        <v>2</v>
      </c>
      <c r="E52" s="32"/>
      <c r="F52" s="32"/>
      <c r="G52" s="104" t="s">
        <v>1741</v>
      </c>
      <c r="H52" s="100"/>
      <c r="I52" s="101"/>
      <c r="J52" s="102"/>
    </row>
    <row r="53" spans="1:10" s="96" customFormat="1" ht="45">
      <c r="A53" s="32">
        <v>1</v>
      </c>
      <c r="B53" s="32">
        <f t="shared" si="5"/>
        <v>2</v>
      </c>
      <c r="C53" s="32">
        <f>C52</f>
        <v>7</v>
      </c>
      <c r="D53" s="32">
        <v>3</v>
      </c>
      <c r="E53" s="32"/>
      <c r="F53" s="32"/>
      <c r="G53" s="104" t="s">
        <v>1740</v>
      </c>
      <c r="H53" s="100"/>
      <c r="I53" s="101"/>
      <c r="J53" s="102"/>
    </row>
    <row r="54" spans="1:10" s="96" customFormat="1" ht="22.5">
      <c r="A54" s="32">
        <v>1</v>
      </c>
      <c r="B54" s="32">
        <f t="shared" si="5"/>
        <v>2</v>
      </c>
      <c r="C54" s="32">
        <f>C53</f>
        <v>7</v>
      </c>
      <c r="D54" s="32">
        <v>4</v>
      </c>
      <c r="E54" s="32"/>
      <c r="F54" s="32"/>
      <c r="G54" s="104" t="s">
        <v>1739</v>
      </c>
      <c r="H54" s="100"/>
      <c r="I54" s="101"/>
      <c r="J54" s="102"/>
    </row>
    <row r="55" spans="1:10" s="96" customFormat="1" ht="45">
      <c r="A55" s="32">
        <v>1</v>
      </c>
      <c r="B55" s="32">
        <f t="shared" si="5"/>
        <v>2</v>
      </c>
      <c r="C55" s="32">
        <f>C54</f>
        <v>7</v>
      </c>
      <c r="D55" s="32">
        <v>5</v>
      </c>
      <c r="E55" s="32"/>
      <c r="F55" s="32"/>
      <c r="G55" s="104" t="s">
        <v>1738</v>
      </c>
      <c r="H55" s="100"/>
      <c r="I55" s="101"/>
      <c r="J55" s="102"/>
    </row>
    <row r="56" spans="1:10" s="96" customFormat="1" ht="22.5">
      <c r="A56" s="32">
        <v>1</v>
      </c>
      <c r="B56" s="32">
        <f t="shared" si="5"/>
        <v>2</v>
      </c>
      <c r="C56" s="34">
        <v>8</v>
      </c>
      <c r="D56" s="34"/>
      <c r="E56" s="34"/>
      <c r="F56" s="34"/>
      <c r="G56" s="98" t="s">
        <v>1737</v>
      </c>
      <c r="H56" s="93"/>
      <c r="I56" s="94"/>
      <c r="J56" s="95"/>
    </row>
    <row r="57" spans="1:10" s="96" customFormat="1" ht="45">
      <c r="A57" s="32">
        <v>1</v>
      </c>
      <c r="B57" s="32">
        <f t="shared" si="5"/>
        <v>2</v>
      </c>
      <c r="C57" s="32">
        <f t="shared" si="5"/>
        <v>8</v>
      </c>
      <c r="D57" s="32">
        <f t="shared" ref="D57:D66" si="7">D56+1</f>
        <v>1</v>
      </c>
      <c r="E57" s="32"/>
      <c r="F57" s="32"/>
      <c r="G57" s="104" t="s">
        <v>1736</v>
      </c>
      <c r="H57" s="100"/>
      <c r="I57" s="101"/>
      <c r="J57" s="102"/>
    </row>
    <row r="58" spans="1:10" s="96" customFormat="1" ht="45">
      <c r="A58" s="32">
        <v>1</v>
      </c>
      <c r="B58" s="32">
        <f t="shared" si="5"/>
        <v>2</v>
      </c>
      <c r="C58" s="32">
        <f t="shared" si="5"/>
        <v>8</v>
      </c>
      <c r="D58" s="32">
        <f t="shared" si="7"/>
        <v>2</v>
      </c>
      <c r="E58" s="32"/>
      <c r="F58" s="32"/>
      <c r="G58" s="104" t="s">
        <v>1735</v>
      </c>
      <c r="H58" s="100"/>
      <c r="I58" s="101"/>
      <c r="J58" s="102"/>
    </row>
    <row r="59" spans="1:10" s="96" customFormat="1" ht="67.5">
      <c r="A59" s="32">
        <v>1</v>
      </c>
      <c r="B59" s="32">
        <f t="shared" si="5"/>
        <v>2</v>
      </c>
      <c r="C59" s="32">
        <f t="shared" si="5"/>
        <v>8</v>
      </c>
      <c r="D59" s="32">
        <f t="shared" si="7"/>
        <v>3</v>
      </c>
      <c r="E59" s="32"/>
      <c r="F59" s="32"/>
      <c r="G59" s="104" t="s">
        <v>1734</v>
      </c>
      <c r="H59" s="100"/>
      <c r="I59" s="101"/>
      <c r="J59" s="102"/>
    </row>
    <row r="60" spans="1:10" s="96" customFormat="1" ht="45">
      <c r="A60" s="32">
        <v>1</v>
      </c>
      <c r="B60" s="32">
        <f t="shared" ref="B60:C70" si="8">B59</f>
        <v>2</v>
      </c>
      <c r="C60" s="32">
        <f t="shared" si="8"/>
        <v>8</v>
      </c>
      <c r="D60" s="32">
        <f t="shared" si="7"/>
        <v>4</v>
      </c>
      <c r="E60" s="32"/>
      <c r="F60" s="32"/>
      <c r="G60" s="104" t="s">
        <v>1733</v>
      </c>
      <c r="H60" s="100"/>
      <c r="I60" s="101"/>
      <c r="J60" s="102"/>
    </row>
    <row r="61" spans="1:10" s="96" customFormat="1" ht="22.5">
      <c r="A61" s="32">
        <v>1</v>
      </c>
      <c r="B61" s="32">
        <f t="shared" si="8"/>
        <v>2</v>
      </c>
      <c r="C61" s="32">
        <f t="shared" si="8"/>
        <v>8</v>
      </c>
      <c r="D61" s="32">
        <f t="shared" si="7"/>
        <v>5</v>
      </c>
      <c r="E61" s="32"/>
      <c r="F61" s="32"/>
      <c r="G61" s="104" t="s">
        <v>1585</v>
      </c>
      <c r="H61" s="100"/>
      <c r="I61" s="101"/>
      <c r="J61" s="102"/>
    </row>
    <row r="62" spans="1:10" s="96" customFormat="1" ht="45">
      <c r="A62" s="32">
        <v>1</v>
      </c>
      <c r="B62" s="32">
        <f t="shared" si="8"/>
        <v>2</v>
      </c>
      <c r="C62" s="32">
        <f t="shared" si="8"/>
        <v>8</v>
      </c>
      <c r="D62" s="32">
        <f t="shared" si="7"/>
        <v>6</v>
      </c>
      <c r="E62" s="32"/>
      <c r="F62" s="32"/>
      <c r="G62" s="104" t="s">
        <v>1732</v>
      </c>
      <c r="H62" s="100"/>
      <c r="I62" s="101"/>
      <c r="J62" s="102"/>
    </row>
    <row r="63" spans="1:10" s="96" customFormat="1" ht="45">
      <c r="A63" s="32">
        <v>1</v>
      </c>
      <c r="B63" s="32">
        <f t="shared" si="8"/>
        <v>2</v>
      </c>
      <c r="C63" s="32">
        <f t="shared" si="8"/>
        <v>8</v>
      </c>
      <c r="D63" s="32">
        <f t="shared" si="7"/>
        <v>7</v>
      </c>
      <c r="E63" s="32"/>
      <c r="F63" s="32"/>
      <c r="G63" s="104" t="s">
        <v>1731</v>
      </c>
      <c r="H63" s="100"/>
      <c r="I63" s="101"/>
      <c r="J63" s="102"/>
    </row>
    <row r="64" spans="1:10" s="96" customFormat="1" ht="22.5">
      <c r="A64" s="32">
        <v>1</v>
      </c>
      <c r="B64" s="32">
        <f t="shared" si="8"/>
        <v>2</v>
      </c>
      <c r="C64" s="32">
        <f t="shared" si="8"/>
        <v>8</v>
      </c>
      <c r="D64" s="32">
        <f t="shared" si="7"/>
        <v>8</v>
      </c>
      <c r="E64" s="32"/>
      <c r="F64" s="32"/>
      <c r="G64" s="104" t="s">
        <v>1582</v>
      </c>
      <c r="H64" s="100"/>
      <c r="I64" s="101"/>
      <c r="J64" s="102"/>
    </row>
    <row r="65" spans="1:10" s="96" customFormat="1" ht="22.5">
      <c r="A65" s="32">
        <v>1</v>
      </c>
      <c r="B65" s="32">
        <f t="shared" si="8"/>
        <v>2</v>
      </c>
      <c r="C65" s="32">
        <f t="shared" si="8"/>
        <v>8</v>
      </c>
      <c r="D65" s="32">
        <f t="shared" si="7"/>
        <v>9</v>
      </c>
      <c r="E65" s="32"/>
      <c r="F65" s="32"/>
      <c r="G65" s="104" t="s">
        <v>1578</v>
      </c>
      <c r="H65" s="100"/>
      <c r="I65" s="101"/>
      <c r="J65" s="102"/>
    </row>
    <row r="66" spans="1:10" s="96" customFormat="1" ht="22.5">
      <c r="A66" s="32">
        <v>1</v>
      </c>
      <c r="B66" s="32">
        <f t="shared" si="8"/>
        <v>2</v>
      </c>
      <c r="C66" s="32">
        <f t="shared" si="8"/>
        <v>8</v>
      </c>
      <c r="D66" s="32">
        <f t="shared" si="7"/>
        <v>10</v>
      </c>
      <c r="E66" s="32"/>
      <c r="F66" s="32"/>
      <c r="G66" s="104" t="s">
        <v>1577</v>
      </c>
      <c r="H66" s="100"/>
      <c r="I66" s="101"/>
      <c r="J66" s="102"/>
    </row>
    <row r="67" spans="1:10" s="96" customFormat="1" ht="22.5">
      <c r="A67" s="32">
        <v>1</v>
      </c>
      <c r="B67" s="32">
        <f t="shared" si="8"/>
        <v>2</v>
      </c>
      <c r="C67" s="34">
        <v>9</v>
      </c>
      <c r="D67" s="34"/>
      <c r="E67" s="34"/>
      <c r="F67" s="34"/>
      <c r="G67" s="98" t="s">
        <v>1575</v>
      </c>
      <c r="H67" s="93"/>
      <c r="I67" s="94"/>
      <c r="J67" s="95"/>
    </row>
    <row r="68" spans="1:10" s="96" customFormat="1" ht="22.5">
      <c r="A68" s="32">
        <v>1</v>
      </c>
      <c r="B68" s="32">
        <f t="shared" si="8"/>
        <v>2</v>
      </c>
      <c r="C68" s="32">
        <f>C67</f>
        <v>9</v>
      </c>
      <c r="D68" s="32">
        <f>D67+1</f>
        <v>1</v>
      </c>
      <c r="E68" s="32"/>
      <c r="F68" s="32"/>
      <c r="G68" s="104" t="s">
        <v>1730</v>
      </c>
      <c r="H68" s="100"/>
      <c r="I68" s="101"/>
      <c r="J68" s="102"/>
    </row>
    <row r="69" spans="1:10" s="96" customFormat="1" ht="22.5">
      <c r="A69" s="32">
        <v>1</v>
      </c>
      <c r="B69" s="32">
        <f t="shared" si="8"/>
        <v>2</v>
      </c>
      <c r="C69" s="32">
        <f>C68</f>
        <v>9</v>
      </c>
      <c r="D69" s="32">
        <f>D68+1</f>
        <v>2</v>
      </c>
      <c r="E69" s="32"/>
      <c r="F69" s="32"/>
      <c r="G69" s="104" t="s">
        <v>1729</v>
      </c>
      <c r="H69" s="100"/>
      <c r="I69" s="101"/>
      <c r="J69" s="102"/>
    </row>
    <row r="70" spans="1:10" s="96" customFormat="1" ht="22.5">
      <c r="A70" s="32">
        <v>1</v>
      </c>
      <c r="B70" s="32">
        <f t="shared" si="8"/>
        <v>2</v>
      </c>
      <c r="C70" s="32">
        <f>C69</f>
        <v>9</v>
      </c>
      <c r="D70" s="32">
        <f>D69+1</f>
        <v>3</v>
      </c>
      <c r="E70" s="32"/>
      <c r="F70" s="32"/>
      <c r="G70" s="104" t="s">
        <v>1728</v>
      </c>
      <c r="H70" s="100"/>
      <c r="I70" s="101"/>
      <c r="J70" s="102"/>
    </row>
    <row r="71" spans="1:10" s="96" customFormat="1" ht="22.5">
      <c r="A71" s="32">
        <f t="shared" ref="A71" si="9">A70</f>
        <v>1</v>
      </c>
      <c r="B71" s="33">
        <f>B70+1</f>
        <v>3</v>
      </c>
      <c r="C71" s="33"/>
      <c r="D71" s="33"/>
      <c r="E71" s="33"/>
      <c r="F71" s="33"/>
      <c r="G71" s="105" t="s">
        <v>2082</v>
      </c>
      <c r="H71" s="106"/>
      <c r="I71" s="107"/>
      <c r="J71" s="108"/>
    </row>
    <row r="72" spans="1:10" s="96" customFormat="1" ht="22.5">
      <c r="A72" s="32">
        <f>A69</f>
        <v>1</v>
      </c>
      <c r="B72" s="41">
        <v>3</v>
      </c>
      <c r="C72" s="34">
        <v>1</v>
      </c>
      <c r="D72" s="34"/>
      <c r="E72" s="34"/>
      <c r="F72" s="34"/>
      <c r="G72" s="110" t="s">
        <v>1880</v>
      </c>
      <c r="H72" s="106"/>
      <c r="I72" s="107"/>
      <c r="J72" s="108"/>
    </row>
    <row r="73" spans="1:10" s="96" customFormat="1" ht="45">
      <c r="A73" s="5">
        <f>A72</f>
        <v>1</v>
      </c>
      <c r="B73" s="44">
        <f>B72</f>
        <v>3</v>
      </c>
      <c r="C73" s="43">
        <f>C72</f>
        <v>1</v>
      </c>
      <c r="D73" s="44">
        <v>1</v>
      </c>
      <c r="E73" s="43"/>
      <c r="F73" s="43"/>
      <c r="G73" s="113" t="s">
        <v>172</v>
      </c>
      <c r="H73" s="114"/>
      <c r="I73" s="115"/>
      <c r="J73" s="116"/>
    </row>
    <row r="74" spans="1:10" s="96" customFormat="1" ht="22.5">
      <c r="A74" s="5">
        <f>A73</f>
        <v>1</v>
      </c>
      <c r="B74" s="44">
        <f>B73</f>
        <v>3</v>
      </c>
      <c r="C74" s="34">
        <v>2</v>
      </c>
      <c r="D74" s="34"/>
      <c r="E74" s="34"/>
      <c r="F74" s="34"/>
      <c r="G74" s="110" t="s">
        <v>2080</v>
      </c>
      <c r="H74" s="106"/>
      <c r="I74" s="107"/>
      <c r="J74" s="108"/>
    </row>
    <row r="75" spans="1:10" s="96" customFormat="1" ht="45">
      <c r="A75" s="5">
        <f>A74</f>
        <v>1</v>
      </c>
      <c r="B75" s="44">
        <f>B74</f>
        <v>3</v>
      </c>
      <c r="C75" s="43">
        <f>C74</f>
        <v>2</v>
      </c>
      <c r="D75" s="44">
        <v>1</v>
      </c>
      <c r="E75" s="43"/>
      <c r="F75" s="43"/>
      <c r="G75" s="113" t="s">
        <v>2081</v>
      </c>
      <c r="H75" s="114"/>
      <c r="I75" s="115"/>
      <c r="J75" s="116"/>
    </row>
    <row r="76" spans="1:10" s="96" customFormat="1" ht="22.5">
      <c r="A76" s="3"/>
      <c r="B76" s="3"/>
      <c r="C76" s="3"/>
      <c r="D76" s="3"/>
      <c r="E76" s="3"/>
      <c r="F76" s="3"/>
      <c r="G76" s="117" t="s">
        <v>173</v>
      </c>
      <c r="H76" s="118">
        <f ca="1">COUNTIF(OFFSET(H$5,0,0,COUNTA($A$5:$A$2002)),$G76)</f>
        <v>0</v>
      </c>
      <c r="I76" s="119"/>
      <c r="J76" s="120">
        <f>SUM(J$4:J75)</f>
        <v>0</v>
      </c>
    </row>
    <row r="77" spans="1:10" s="96" customFormat="1" ht="22.5">
      <c r="A77" s="3"/>
      <c r="B77" s="3"/>
      <c r="C77" s="3"/>
      <c r="D77" s="3"/>
      <c r="E77" s="3"/>
      <c r="F77" s="3"/>
      <c r="G77" s="117" t="s">
        <v>174</v>
      </c>
      <c r="H77" s="118">
        <f ca="1">COUNTIF(OFFSET(H$5,0,0,COUNTA($A$5:$A$2002)),$G77)</f>
        <v>0</v>
      </c>
      <c r="I77" s="119"/>
      <c r="J77" s="121"/>
    </row>
    <row r="78" spans="1:10" s="96" customFormat="1" ht="22.5">
      <c r="A78" s="3"/>
      <c r="B78" s="3"/>
      <c r="C78" s="3"/>
      <c r="D78" s="3"/>
      <c r="E78" s="3"/>
      <c r="F78" s="3"/>
      <c r="G78" s="117" t="s">
        <v>175</v>
      </c>
      <c r="H78" s="118">
        <f ca="1">COUNTIF(OFFSET(H$5,0,0,COUNTA($A$5:$A$2002)),$G78)</f>
        <v>0</v>
      </c>
      <c r="I78" s="119"/>
      <c r="J78" s="121"/>
    </row>
    <row r="79" spans="1:10" s="96" customFormat="1" ht="22.5">
      <c r="A79" s="3"/>
      <c r="B79" s="3"/>
      <c r="C79" s="3"/>
      <c r="D79" s="3"/>
      <c r="E79" s="3"/>
      <c r="F79" s="3"/>
      <c r="G79" s="117" t="s">
        <v>176</v>
      </c>
      <c r="H79" s="118">
        <f ca="1">COUNTIF(OFFSET(H$5,0,0,COUNTA($A$5:$A$2002)),$G79)</f>
        <v>0</v>
      </c>
      <c r="I79" s="119"/>
      <c r="J79" s="121"/>
    </row>
    <row r="80" spans="1:10" s="96" customFormat="1" ht="22.5">
      <c r="A80" s="3"/>
      <c r="B80" s="3"/>
      <c r="C80" s="3"/>
      <c r="D80" s="3"/>
      <c r="E80" s="3"/>
      <c r="F80" s="3"/>
      <c r="G80" s="117" t="s">
        <v>177</v>
      </c>
      <c r="H80" s="118">
        <f ca="1">COUNTIF(OFFSET(H$5,0,0,COUNTA($A$5:$A$2002)),$G80)</f>
        <v>0</v>
      </c>
      <c r="I80" s="119"/>
      <c r="J80" s="121"/>
    </row>
    <row r="81" spans="1:10" s="96" customFormat="1" ht="22.5">
      <c r="A81" s="26"/>
      <c r="B81" s="26"/>
      <c r="C81" s="26"/>
      <c r="D81" s="26"/>
      <c r="E81" s="26"/>
      <c r="F81" s="26"/>
      <c r="G81" s="122"/>
      <c r="H81" s="123"/>
      <c r="I81" s="124"/>
      <c r="J81" s="125"/>
    </row>
    <row r="82" spans="1:10" s="96" customFormat="1" ht="22.5">
      <c r="A82" s="26"/>
      <c r="B82" s="26"/>
      <c r="C82" s="26"/>
      <c r="D82" s="26"/>
      <c r="E82" s="26"/>
      <c r="F82" s="26"/>
      <c r="G82" s="122"/>
      <c r="H82" s="123"/>
      <c r="I82" s="124"/>
      <c r="J82" s="125"/>
    </row>
    <row r="83" spans="1:10" s="96" customFormat="1" ht="22.5">
      <c r="A83" s="26"/>
      <c r="B83" s="26"/>
      <c r="C83" s="26"/>
      <c r="D83" s="26"/>
      <c r="E83" s="26"/>
      <c r="F83" s="26"/>
      <c r="G83" s="122"/>
      <c r="H83" s="123"/>
      <c r="I83" s="124"/>
      <c r="J83" s="125"/>
    </row>
    <row r="84" spans="1:10" s="96" customFormat="1" ht="22.5">
      <c r="A84" s="26"/>
      <c r="B84" s="26"/>
      <c r="C84" s="26"/>
      <c r="D84" s="26"/>
      <c r="E84" s="26"/>
      <c r="F84" s="26"/>
      <c r="G84" s="122"/>
      <c r="H84" s="123"/>
      <c r="I84" s="124"/>
      <c r="J84" s="125"/>
    </row>
    <row r="85" spans="1:10" s="96" customFormat="1" ht="22.5">
      <c r="A85" s="26"/>
      <c r="B85" s="26"/>
      <c r="C85" s="26"/>
      <c r="D85" s="26"/>
      <c r="E85" s="26"/>
      <c r="F85" s="26"/>
      <c r="G85" s="122"/>
      <c r="H85" s="123"/>
      <c r="I85" s="124"/>
      <c r="J85" s="125"/>
    </row>
    <row r="86" spans="1:10" s="96" customFormat="1" ht="22.5">
      <c r="A86" s="26"/>
      <c r="B86" s="26"/>
      <c r="C86" s="26"/>
      <c r="D86" s="26"/>
      <c r="E86" s="26"/>
      <c r="F86" s="26"/>
      <c r="G86" s="122"/>
      <c r="H86" s="123"/>
      <c r="I86" s="124"/>
      <c r="J86" s="125"/>
    </row>
    <row r="87" spans="1:10" s="96" customFormat="1" ht="22.5">
      <c r="A87" s="26"/>
      <c r="B87" s="26"/>
      <c r="C87" s="26"/>
      <c r="D87" s="26"/>
      <c r="E87" s="26"/>
      <c r="F87" s="26"/>
      <c r="G87" s="122"/>
      <c r="H87" s="123"/>
      <c r="I87" s="124"/>
      <c r="J87" s="125"/>
    </row>
    <row r="88" spans="1:10" s="96" customFormat="1" ht="22.5">
      <c r="A88" s="26"/>
      <c r="B88" s="26"/>
      <c r="C88" s="26"/>
      <c r="D88" s="26"/>
      <c r="E88" s="26"/>
      <c r="F88" s="26"/>
      <c r="G88" s="122"/>
      <c r="H88" s="123"/>
      <c r="I88" s="124"/>
      <c r="J88" s="125"/>
    </row>
    <row r="89" spans="1:10" s="96" customFormat="1" ht="22.5">
      <c r="A89" s="26"/>
      <c r="B89" s="26"/>
      <c r="C89" s="26"/>
      <c r="D89" s="26"/>
      <c r="E89" s="26"/>
      <c r="F89" s="26"/>
      <c r="G89" s="122"/>
      <c r="H89" s="123"/>
      <c r="I89" s="124"/>
      <c r="J89" s="125"/>
    </row>
    <row r="90" spans="1:10" s="96" customFormat="1" ht="22.5">
      <c r="A90" s="26"/>
      <c r="B90" s="26"/>
      <c r="C90" s="26"/>
      <c r="D90" s="26"/>
      <c r="E90" s="26"/>
      <c r="F90" s="26"/>
      <c r="G90" s="122"/>
      <c r="H90" s="123"/>
      <c r="I90" s="124"/>
      <c r="J90" s="125"/>
    </row>
    <row r="91" spans="1:10" s="96" customFormat="1" ht="22.5">
      <c r="A91" s="26"/>
      <c r="B91" s="26"/>
      <c r="C91" s="26"/>
      <c r="D91" s="26"/>
      <c r="E91" s="26"/>
      <c r="F91" s="26"/>
      <c r="G91" s="122"/>
      <c r="H91" s="123"/>
      <c r="I91" s="124"/>
      <c r="J91" s="125"/>
    </row>
    <row r="92" spans="1:10" s="96" customFormat="1" ht="22.5">
      <c r="A92" s="26"/>
      <c r="B92" s="26"/>
      <c r="C92" s="26"/>
      <c r="D92" s="26"/>
      <c r="E92" s="26"/>
      <c r="F92" s="26"/>
      <c r="G92" s="122"/>
      <c r="H92" s="123"/>
      <c r="I92" s="124"/>
      <c r="J92" s="125"/>
    </row>
    <row r="93" spans="1:10" s="96" customFormat="1" ht="22.5">
      <c r="A93" s="26"/>
      <c r="B93" s="26"/>
      <c r="C93" s="26"/>
      <c r="D93" s="26"/>
      <c r="E93" s="26"/>
      <c r="F93" s="26"/>
      <c r="G93" s="122"/>
      <c r="H93" s="123"/>
      <c r="I93" s="124"/>
      <c r="J93" s="125"/>
    </row>
    <row r="94" spans="1:10" s="96" customFormat="1" ht="22.5">
      <c r="A94" s="26"/>
      <c r="B94" s="26"/>
      <c r="C94" s="26"/>
      <c r="D94" s="26"/>
      <c r="E94" s="26"/>
      <c r="F94" s="26"/>
      <c r="G94" s="122"/>
      <c r="H94" s="123"/>
      <c r="I94" s="124"/>
      <c r="J94" s="125"/>
    </row>
    <row r="95" spans="1:10" s="96" customFormat="1" ht="22.5">
      <c r="A95" s="26"/>
      <c r="B95" s="26"/>
      <c r="C95" s="26"/>
      <c r="D95" s="26"/>
      <c r="E95" s="26"/>
      <c r="F95" s="26"/>
      <c r="G95" s="122"/>
      <c r="H95" s="123"/>
      <c r="I95" s="124"/>
      <c r="J95" s="125"/>
    </row>
    <row r="96" spans="1:10" s="96" customFormat="1" ht="22.5">
      <c r="A96" s="26"/>
      <c r="B96" s="26"/>
      <c r="C96" s="26"/>
      <c r="D96" s="26"/>
      <c r="E96" s="26"/>
      <c r="F96" s="26"/>
      <c r="G96" s="122"/>
      <c r="H96" s="123"/>
      <c r="I96" s="124"/>
      <c r="J96" s="125"/>
    </row>
    <row r="97" spans="1:10" s="96" customFormat="1" ht="22.5">
      <c r="A97" s="26"/>
      <c r="B97" s="26"/>
      <c r="C97" s="26"/>
      <c r="D97" s="26"/>
      <c r="E97" s="26"/>
      <c r="F97" s="26"/>
      <c r="G97" s="122"/>
      <c r="H97" s="123"/>
      <c r="I97" s="124"/>
      <c r="J97" s="125"/>
    </row>
    <row r="98" spans="1:10" s="96" customFormat="1" ht="22.5">
      <c r="A98" s="26"/>
      <c r="B98" s="26"/>
      <c r="C98" s="26"/>
      <c r="D98" s="26"/>
      <c r="E98" s="26"/>
      <c r="F98" s="26"/>
      <c r="G98" s="122"/>
      <c r="H98" s="123"/>
      <c r="I98" s="124"/>
      <c r="J98" s="125"/>
    </row>
    <row r="99" spans="1:10" s="96" customFormat="1" ht="22.5">
      <c r="A99" s="26"/>
      <c r="B99" s="26"/>
      <c r="C99" s="26"/>
      <c r="D99" s="26"/>
      <c r="E99" s="26"/>
      <c r="F99" s="26"/>
      <c r="G99" s="122"/>
      <c r="H99" s="123"/>
      <c r="I99" s="124"/>
      <c r="J99" s="125"/>
    </row>
    <row r="100" spans="1:10" s="96" customFormat="1" ht="22.5">
      <c r="A100" s="26"/>
      <c r="B100" s="26"/>
      <c r="C100" s="26"/>
      <c r="D100" s="26"/>
      <c r="E100" s="26"/>
      <c r="F100" s="26"/>
      <c r="G100" s="122"/>
      <c r="H100" s="123"/>
      <c r="I100" s="124"/>
      <c r="J100" s="125"/>
    </row>
    <row r="101" spans="1:10" s="96" customFormat="1" ht="22.5">
      <c r="A101" s="26"/>
      <c r="B101" s="26"/>
      <c r="C101" s="26"/>
      <c r="D101" s="26"/>
      <c r="E101" s="26"/>
      <c r="F101" s="26"/>
      <c r="G101" s="122"/>
      <c r="H101" s="123"/>
      <c r="I101" s="124"/>
      <c r="J101" s="125"/>
    </row>
    <row r="102" spans="1:10" s="96" customFormat="1" ht="22.5">
      <c r="A102" s="26"/>
      <c r="B102" s="26"/>
      <c r="C102" s="26"/>
      <c r="D102" s="26"/>
      <c r="E102" s="26"/>
      <c r="F102" s="26"/>
      <c r="G102" s="122"/>
      <c r="H102" s="123"/>
      <c r="I102" s="124"/>
      <c r="J102" s="125"/>
    </row>
    <row r="103" spans="1:10" s="96" customFormat="1" ht="22.5">
      <c r="A103" s="26"/>
      <c r="B103" s="26"/>
      <c r="C103" s="26"/>
      <c r="D103" s="26"/>
      <c r="E103" s="26"/>
      <c r="F103" s="26"/>
      <c r="G103" s="122"/>
      <c r="H103" s="123"/>
      <c r="I103" s="124"/>
      <c r="J103" s="125"/>
    </row>
    <row r="104" spans="1:10" s="96" customFormat="1" ht="22.5">
      <c r="A104" s="26"/>
      <c r="B104" s="26"/>
      <c r="C104" s="26"/>
      <c r="D104" s="26"/>
      <c r="E104" s="26"/>
      <c r="F104" s="26"/>
      <c r="G104" s="122"/>
      <c r="H104" s="123"/>
      <c r="I104" s="124"/>
      <c r="J104" s="125"/>
    </row>
    <row r="105" spans="1:10" s="96" customFormat="1" ht="22.5">
      <c r="A105" s="26"/>
      <c r="B105" s="26"/>
      <c r="C105" s="26"/>
      <c r="D105" s="26"/>
      <c r="E105" s="26"/>
      <c r="F105" s="26"/>
      <c r="G105" s="122"/>
      <c r="H105" s="123"/>
      <c r="I105" s="124"/>
      <c r="J105" s="125"/>
    </row>
    <row r="106" spans="1:10" s="96" customFormat="1" ht="22.5">
      <c r="A106" s="26"/>
      <c r="B106" s="26"/>
      <c r="C106" s="26"/>
      <c r="D106" s="26"/>
      <c r="E106" s="26"/>
      <c r="F106" s="26"/>
      <c r="G106" s="122"/>
      <c r="H106" s="123"/>
      <c r="I106" s="124"/>
      <c r="J106" s="125"/>
    </row>
    <row r="107" spans="1:10" s="96" customFormat="1" ht="22.5">
      <c r="A107" s="26"/>
      <c r="B107" s="26"/>
      <c r="C107" s="26"/>
      <c r="D107" s="26"/>
      <c r="E107" s="26"/>
      <c r="F107" s="26"/>
      <c r="G107" s="122"/>
      <c r="H107" s="123"/>
      <c r="I107" s="124"/>
      <c r="J107" s="125"/>
    </row>
    <row r="108" spans="1:10" s="96" customFormat="1" ht="22.5">
      <c r="A108" s="26"/>
      <c r="B108" s="26"/>
      <c r="C108" s="26"/>
      <c r="D108" s="26"/>
      <c r="E108" s="26"/>
      <c r="F108" s="26"/>
      <c r="G108" s="122"/>
      <c r="H108" s="123"/>
      <c r="I108" s="124"/>
      <c r="J108" s="125"/>
    </row>
    <row r="109" spans="1:10" s="96" customFormat="1" ht="22.5">
      <c r="A109" s="26"/>
      <c r="B109" s="26"/>
      <c r="C109" s="26"/>
      <c r="D109" s="26"/>
      <c r="E109" s="26"/>
      <c r="F109" s="26"/>
      <c r="G109" s="122"/>
      <c r="H109" s="123"/>
      <c r="I109" s="124"/>
      <c r="J109" s="125"/>
    </row>
    <row r="110" spans="1:10" s="96" customFormat="1" ht="22.5">
      <c r="A110" s="26"/>
      <c r="B110" s="26"/>
      <c r="C110" s="26"/>
      <c r="D110" s="26"/>
      <c r="E110" s="26"/>
      <c r="F110" s="26"/>
      <c r="G110" s="122"/>
      <c r="H110" s="123"/>
      <c r="I110" s="124"/>
      <c r="J110" s="125"/>
    </row>
    <row r="111" spans="1:10" s="96" customFormat="1" ht="22.5">
      <c r="A111" s="26"/>
      <c r="B111" s="26"/>
      <c r="C111" s="26"/>
      <c r="D111" s="26"/>
      <c r="E111" s="26"/>
      <c r="F111" s="26"/>
      <c r="G111" s="122"/>
      <c r="H111" s="123"/>
      <c r="I111" s="124"/>
      <c r="J111" s="125"/>
    </row>
    <row r="112" spans="1:10" s="96" customFormat="1" ht="22.5">
      <c r="A112" s="26"/>
      <c r="B112" s="26"/>
      <c r="C112" s="26"/>
      <c r="D112" s="26"/>
      <c r="E112" s="26"/>
      <c r="F112" s="26"/>
      <c r="G112" s="122"/>
      <c r="H112" s="123"/>
      <c r="I112" s="124"/>
      <c r="J112" s="125"/>
    </row>
    <row r="113" spans="1:10" s="96" customFormat="1" ht="22.5">
      <c r="A113" s="26"/>
      <c r="B113" s="26"/>
      <c r="C113" s="26"/>
      <c r="D113" s="26"/>
      <c r="E113" s="26"/>
      <c r="F113" s="26"/>
      <c r="G113" s="122"/>
      <c r="H113" s="123"/>
      <c r="I113" s="124"/>
      <c r="J113" s="125"/>
    </row>
    <row r="114" spans="1:10" s="96" customFormat="1" ht="22.5">
      <c r="A114" s="26"/>
      <c r="B114" s="26"/>
      <c r="C114" s="26"/>
      <c r="D114" s="26"/>
      <c r="E114" s="26"/>
      <c r="F114" s="26"/>
      <c r="G114" s="122"/>
      <c r="H114" s="123"/>
      <c r="I114" s="124"/>
      <c r="J114" s="125"/>
    </row>
    <row r="115" spans="1:10" s="96" customFormat="1" ht="22.5">
      <c r="A115" s="26"/>
      <c r="B115" s="26"/>
      <c r="C115" s="26"/>
      <c r="D115" s="26"/>
      <c r="E115" s="26"/>
      <c r="F115" s="26"/>
      <c r="G115" s="122"/>
      <c r="H115" s="123"/>
      <c r="I115" s="124"/>
      <c r="J115" s="125"/>
    </row>
    <row r="116" spans="1:10" s="96" customFormat="1" ht="22.5">
      <c r="A116" s="26"/>
      <c r="B116" s="26"/>
      <c r="C116" s="26"/>
      <c r="D116" s="26"/>
      <c r="E116" s="26"/>
      <c r="F116" s="26"/>
      <c r="G116" s="122"/>
      <c r="H116" s="123"/>
      <c r="I116" s="124"/>
      <c r="J116" s="125"/>
    </row>
    <row r="117" spans="1:10" s="96" customFormat="1" ht="22.5">
      <c r="A117" s="26"/>
      <c r="B117" s="26"/>
      <c r="C117" s="26"/>
      <c r="D117" s="26"/>
      <c r="E117" s="26"/>
      <c r="F117" s="26"/>
      <c r="G117" s="122"/>
      <c r="H117" s="123"/>
      <c r="I117" s="124"/>
      <c r="J117" s="125"/>
    </row>
    <row r="118" spans="1:10" s="96" customFormat="1" ht="22.5">
      <c r="A118" s="26"/>
      <c r="B118" s="26"/>
      <c r="C118" s="26"/>
      <c r="D118" s="26"/>
      <c r="E118" s="26"/>
      <c r="F118" s="26"/>
      <c r="G118" s="122"/>
      <c r="H118" s="123"/>
      <c r="I118" s="124"/>
      <c r="J118" s="125"/>
    </row>
    <row r="119" spans="1:10" s="96" customFormat="1" ht="22.5">
      <c r="A119" s="26"/>
      <c r="B119" s="26"/>
      <c r="C119" s="26"/>
      <c r="D119" s="26"/>
      <c r="E119" s="26"/>
      <c r="F119" s="26"/>
      <c r="G119" s="122"/>
      <c r="H119" s="123"/>
      <c r="I119" s="124"/>
      <c r="J119" s="125"/>
    </row>
    <row r="120" spans="1:10" s="96" customFormat="1" ht="22.5">
      <c r="A120" s="26"/>
      <c r="B120" s="26"/>
      <c r="C120" s="26"/>
      <c r="D120" s="26"/>
      <c r="E120" s="26"/>
      <c r="F120" s="26"/>
      <c r="G120" s="122"/>
      <c r="H120" s="123"/>
      <c r="I120" s="124"/>
      <c r="J120" s="125"/>
    </row>
    <row r="121" spans="1:10" s="96" customFormat="1" ht="22.5">
      <c r="A121" s="26"/>
      <c r="B121" s="26"/>
      <c r="C121" s="26"/>
      <c r="D121" s="26"/>
      <c r="E121" s="26"/>
      <c r="F121" s="26"/>
      <c r="G121" s="122"/>
      <c r="H121" s="123"/>
      <c r="I121" s="124"/>
      <c r="J121" s="125"/>
    </row>
    <row r="122" spans="1:10" s="96" customFormat="1" ht="22.5">
      <c r="A122" s="26"/>
      <c r="B122" s="26"/>
      <c r="C122" s="26"/>
      <c r="D122" s="26"/>
      <c r="E122" s="26"/>
      <c r="F122" s="26"/>
      <c r="G122" s="122"/>
      <c r="H122" s="123"/>
      <c r="I122" s="124"/>
      <c r="J122" s="125"/>
    </row>
    <row r="123" spans="1:10" s="96" customFormat="1" ht="22.5">
      <c r="A123" s="26"/>
      <c r="B123" s="26"/>
      <c r="C123" s="26"/>
      <c r="D123" s="26"/>
      <c r="E123" s="26"/>
      <c r="F123" s="26"/>
      <c r="G123" s="122"/>
      <c r="H123" s="123"/>
      <c r="I123" s="124"/>
      <c r="J123" s="125"/>
    </row>
    <row r="124" spans="1:10" s="96" customFormat="1" ht="22.5">
      <c r="A124" s="26"/>
      <c r="B124" s="26"/>
      <c r="C124" s="26"/>
      <c r="D124" s="26"/>
      <c r="E124" s="26"/>
      <c r="F124" s="26"/>
      <c r="G124" s="122"/>
      <c r="H124" s="123"/>
      <c r="I124" s="124"/>
      <c r="J124" s="125"/>
    </row>
    <row r="125" spans="1:10" s="96" customFormat="1" ht="22.5">
      <c r="A125" s="26"/>
      <c r="B125" s="26"/>
      <c r="C125" s="26"/>
      <c r="D125" s="26"/>
      <c r="E125" s="26"/>
      <c r="F125" s="26"/>
      <c r="G125" s="122"/>
      <c r="H125" s="123"/>
      <c r="I125" s="124"/>
      <c r="J125" s="125"/>
    </row>
    <row r="126" spans="1:10" s="96" customFormat="1" ht="22.5">
      <c r="A126" s="26"/>
      <c r="B126" s="26"/>
      <c r="C126" s="26"/>
      <c r="D126" s="26"/>
      <c r="E126" s="26"/>
      <c r="F126" s="26"/>
      <c r="G126" s="122"/>
      <c r="H126" s="123"/>
      <c r="I126" s="124"/>
      <c r="J126" s="125"/>
    </row>
    <row r="127" spans="1:10" s="96" customFormat="1" ht="22.5">
      <c r="A127" s="26"/>
      <c r="B127" s="26"/>
      <c r="C127" s="26"/>
      <c r="D127" s="26"/>
      <c r="E127" s="26"/>
      <c r="F127" s="26"/>
      <c r="G127" s="122"/>
      <c r="H127" s="123"/>
      <c r="I127" s="124"/>
      <c r="J127" s="125"/>
    </row>
    <row r="128" spans="1:10" s="96" customFormat="1" ht="22.5">
      <c r="A128" s="26"/>
      <c r="B128" s="26"/>
      <c r="C128" s="26"/>
      <c r="D128" s="26"/>
      <c r="E128" s="26"/>
      <c r="F128" s="26"/>
      <c r="G128" s="122"/>
      <c r="H128" s="123"/>
      <c r="I128" s="124"/>
      <c r="J128" s="125"/>
    </row>
    <row r="129" spans="1:10" s="96" customFormat="1" ht="22.5">
      <c r="A129" s="26"/>
      <c r="B129" s="26"/>
      <c r="C129" s="26"/>
      <c r="D129" s="26"/>
      <c r="E129" s="26"/>
      <c r="F129" s="26"/>
      <c r="G129" s="122"/>
      <c r="H129" s="123"/>
      <c r="I129" s="124"/>
      <c r="J129" s="125"/>
    </row>
    <row r="130" spans="1:10" s="96" customFormat="1" ht="22.5">
      <c r="A130" s="26"/>
      <c r="B130" s="26"/>
      <c r="C130" s="26"/>
      <c r="D130" s="26"/>
      <c r="E130" s="26"/>
      <c r="F130" s="26"/>
      <c r="G130" s="122"/>
      <c r="H130" s="123"/>
      <c r="I130" s="124"/>
      <c r="J130" s="125"/>
    </row>
    <row r="131" spans="1:10" s="96" customFormat="1" ht="22.5">
      <c r="A131" s="26"/>
      <c r="B131" s="26"/>
      <c r="C131" s="26"/>
      <c r="D131" s="26"/>
      <c r="E131" s="26"/>
      <c r="F131" s="26"/>
      <c r="G131" s="122"/>
      <c r="H131" s="123"/>
      <c r="I131" s="124"/>
      <c r="J131" s="125"/>
    </row>
    <row r="132" spans="1:10" s="96" customFormat="1" ht="22.5">
      <c r="A132" s="26"/>
      <c r="B132" s="26"/>
      <c r="C132" s="26"/>
      <c r="D132" s="26"/>
      <c r="E132" s="26"/>
      <c r="F132" s="26"/>
      <c r="G132" s="122"/>
      <c r="H132" s="123"/>
      <c r="I132" s="124"/>
      <c r="J132" s="125"/>
    </row>
    <row r="133" spans="1:10" s="96" customFormat="1" ht="22.5">
      <c r="A133" s="26"/>
      <c r="B133" s="26"/>
      <c r="C133" s="26"/>
      <c r="D133" s="26"/>
      <c r="E133" s="26"/>
      <c r="F133" s="26"/>
      <c r="G133" s="122"/>
      <c r="H133" s="123"/>
      <c r="I133" s="124"/>
      <c r="J133" s="125"/>
    </row>
    <row r="134" spans="1:10" s="96" customFormat="1" ht="22.5">
      <c r="A134" s="26"/>
      <c r="B134" s="26"/>
      <c r="C134" s="26"/>
      <c r="D134" s="26"/>
      <c r="E134" s="26"/>
      <c r="F134" s="26"/>
      <c r="G134" s="122"/>
      <c r="H134" s="123"/>
      <c r="I134" s="124"/>
      <c r="J134" s="125"/>
    </row>
    <row r="135" spans="1:10" s="96" customFormat="1" ht="22.5">
      <c r="A135" s="26"/>
      <c r="B135" s="26"/>
      <c r="C135" s="26"/>
      <c r="D135" s="26"/>
      <c r="E135" s="26"/>
      <c r="F135" s="26"/>
      <c r="G135" s="122"/>
      <c r="H135" s="123"/>
      <c r="I135" s="124"/>
      <c r="J135" s="125"/>
    </row>
    <row r="136" spans="1:10" s="96" customFormat="1" ht="22.5">
      <c r="A136" s="26"/>
      <c r="B136" s="26"/>
      <c r="C136" s="26"/>
      <c r="D136" s="26"/>
      <c r="E136" s="26"/>
      <c r="F136" s="26"/>
      <c r="G136" s="122"/>
      <c r="H136" s="123"/>
      <c r="I136" s="124"/>
      <c r="J136" s="125"/>
    </row>
    <row r="137" spans="1:10" s="96" customFormat="1" ht="22.5">
      <c r="A137" s="26"/>
      <c r="B137" s="26"/>
      <c r="C137" s="26"/>
      <c r="D137" s="26"/>
      <c r="E137" s="26"/>
      <c r="F137" s="26"/>
      <c r="G137" s="122"/>
      <c r="H137" s="123"/>
      <c r="I137" s="124"/>
      <c r="J137" s="125"/>
    </row>
    <row r="138" spans="1:10" s="96" customFormat="1" ht="22.5">
      <c r="A138" s="26"/>
      <c r="B138" s="26"/>
      <c r="C138" s="26"/>
      <c r="D138" s="26"/>
      <c r="E138" s="26"/>
      <c r="F138" s="26"/>
      <c r="G138" s="122"/>
      <c r="H138" s="123"/>
      <c r="I138" s="124"/>
      <c r="J138" s="125"/>
    </row>
    <row r="139" spans="1:10" s="96" customFormat="1" ht="22.5">
      <c r="A139" s="26"/>
      <c r="B139" s="26"/>
      <c r="C139" s="26"/>
      <c r="D139" s="26"/>
      <c r="E139" s="26"/>
      <c r="F139" s="26"/>
      <c r="G139" s="122"/>
      <c r="H139" s="123"/>
      <c r="I139" s="124"/>
      <c r="J139" s="125"/>
    </row>
    <row r="140" spans="1:10" s="96" customFormat="1" ht="22.5">
      <c r="A140" s="26"/>
      <c r="B140" s="26"/>
      <c r="C140" s="26"/>
      <c r="D140" s="26"/>
      <c r="E140" s="26"/>
      <c r="F140" s="26"/>
      <c r="G140" s="122"/>
      <c r="H140" s="123"/>
      <c r="I140" s="124"/>
      <c r="J140" s="125"/>
    </row>
    <row r="141" spans="1:10" s="96" customFormat="1" ht="22.5">
      <c r="A141" s="26"/>
      <c r="B141" s="26"/>
      <c r="C141" s="26"/>
      <c r="D141" s="26"/>
      <c r="E141" s="26"/>
      <c r="F141" s="26"/>
      <c r="G141" s="122"/>
      <c r="H141" s="123"/>
      <c r="I141" s="124"/>
      <c r="J141" s="125"/>
    </row>
    <row r="142" spans="1:10" s="96" customFormat="1" ht="22.5">
      <c r="A142" s="26"/>
      <c r="B142" s="26"/>
      <c r="C142" s="26"/>
      <c r="D142" s="26"/>
      <c r="E142" s="26"/>
      <c r="F142" s="26"/>
      <c r="G142" s="122"/>
      <c r="H142" s="123"/>
      <c r="I142" s="124"/>
      <c r="J142" s="125"/>
    </row>
    <row r="143" spans="1:10" s="96" customFormat="1" ht="22.5">
      <c r="A143" s="26"/>
      <c r="B143" s="26"/>
      <c r="C143" s="26"/>
      <c r="D143" s="26"/>
      <c r="E143" s="26"/>
      <c r="F143" s="26"/>
      <c r="G143" s="122"/>
      <c r="H143" s="123"/>
      <c r="I143" s="124"/>
      <c r="J143" s="125"/>
    </row>
    <row r="144" spans="1:10" s="96" customFormat="1" ht="22.5">
      <c r="A144" s="26"/>
      <c r="B144" s="26"/>
      <c r="C144" s="26"/>
      <c r="D144" s="26"/>
      <c r="E144" s="26"/>
      <c r="F144" s="26"/>
      <c r="G144" s="122"/>
      <c r="H144" s="123"/>
      <c r="I144" s="124"/>
      <c r="J144" s="125"/>
    </row>
    <row r="145" spans="1:10" s="96" customFormat="1" ht="22.5">
      <c r="A145" s="26"/>
      <c r="B145" s="26"/>
      <c r="C145" s="26"/>
      <c r="D145" s="26"/>
      <c r="E145" s="26"/>
      <c r="F145" s="26"/>
      <c r="G145" s="122"/>
      <c r="H145" s="123"/>
      <c r="I145" s="124"/>
      <c r="J145" s="125"/>
    </row>
    <row r="146" spans="1:10" s="96" customFormat="1" ht="22.5">
      <c r="A146" s="26"/>
      <c r="B146" s="26"/>
      <c r="C146" s="26"/>
      <c r="D146" s="26"/>
      <c r="E146" s="26"/>
      <c r="F146" s="26"/>
      <c r="G146" s="122"/>
      <c r="H146" s="123"/>
      <c r="I146" s="124"/>
      <c r="J146" s="125"/>
    </row>
    <row r="147" spans="1:10" s="96" customFormat="1" ht="22.5">
      <c r="A147" s="26"/>
      <c r="B147" s="26"/>
      <c r="C147" s="26"/>
      <c r="D147" s="26"/>
      <c r="E147" s="26"/>
      <c r="F147" s="26"/>
      <c r="G147" s="122"/>
      <c r="H147" s="123"/>
      <c r="I147" s="124"/>
      <c r="J147" s="125"/>
    </row>
    <row r="148" spans="1:10" s="96" customFormat="1" ht="22.5">
      <c r="A148" s="26"/>
      <c r="B148" s="26"/>
      <c r="C148" s="26"/>
      <c r="D148" s="26"/>
      <c r="E148" s="26"/>
      <c r="F148" s="26"/>
      <c r="G148" s="122"/>
      <c r="H148" s="123"/>
      <c r="I148" s="124"/>
      <c r="J148" s="125"/>
    </row>
    <row r="149" spans="1:10" s="96" customFormat="1" ht="22.5">
      <c r="A149" s="26"/>
      <c r="B149" s="26"/>
      <c r="C149" s="26"/>
      <c r="D149" s="26"/>
      <c r="E149" s="26"/>
      <c r="F149" s="26"/>
      <c r="G149" s="122"/>
      <c r="H149" s="123"/>
      <c r="I149" s="124"/>
      <c r="J149" s="125"/>
    </row>
    <row r="150" spans="1:10" s="96" customFormat="1" ht="22.5">
      <c r="A150" s="26"/>
      <c r="B150" s="26"/>
      <c r="C150" s="26"/>
      <c r="D150" s="26"/>
      <c r="E150" s="26"/>
      <c r="F150" s="26"/>
      <c r="G150" s="122"/>
      <c r="H150" s="123"/>
      <c r="I150" s="124"/>
      <c r="J150" s="125"/>
    </row>
    <row r="151" spans="1:10" s="96" customFormat="1" ht="22.5">
      <c r="A151" s="26"/>
      <c r="B151" s="26"/>
      <c r="C151" s="26"/>
      <c r="D151" s="26"/>
      <c r="E151" s="26"/>
      <c r="F151" s="26"/>
      <c r="G151" s="122"/>
      <c r="H151" s="123"/>
      <c r="I151" s="124"/>
      <c r="J151" s="125"/>
    </row>
    <row r="152" spans="1:10" s="96" customFormat="1" ht="22.5">
      <c r="A152" s="26"/>
      <c r="B152" s="26"/>
      <c r="C152" s="26"/>
      <c r="D152" s="26"/>
      <c r="E152" s="26"/>
      <c r="F152" s="26"/>
      <c r="G152" s="122"/>
      <c r="H152" s="123"/>
      <c r="I152" s="124"/>
      <c r="J152" s="125"/>
    </row>
    <row r="153" spans="1:10" s="96" customFormat="1" ht="22.5">
      <c r="A153" s="26"/>
      <c r="B153" s="26"/>
      <c r="C153" s="26"/>
      <c r="D153" s="26"/>
      <c r="E153" s="26"/>
      <c r="F153" s="26"/>
      <c r="G153" s="122"/>
      <c r="H153" s="123"/>
      <c r="I153" s="124"/>
      <c r="J153" s="125"/>
    </row>
    <row r="154" spans="1:10" s="96" customFormat="1" ht="22.5">
      <c r="A154" s="26"/>
      <c r="B154" s="26"/>
      <c r="C154" s="26"/>
      <c r="D154" s="26"/>
      <c r="E154" s="26"/>
      <c r="F154" s="26"/>
      <c r="G154" s="122"/>
      <c r="H154" s="123"/>
      <c r="I154" s="124"/>
      <c r="J154" s="125"/>
    </row>
    <row r="155" spans="1:10" s="96" customFormat="1" ht="22.5">
      <c r="A155" s="26"/>
      <c r="B155" s="26"/>
      <c r="C155" s="26"/>
      <c r="D155" s="26"/>
      <c r="E155" s="26"/>
      <c r="F155" s="26"/>
      <c r="G155" s="122"/>
      <c r="H155" s="123"/>
      <c r="I155" s="124"/>
      <c r="J155" s="125"/>
    </row>
    <row r="156" spans="1:10" s="96" customFormat="1" ht="22.5">
      <c r="A156" s="26"/>
      <c r="B156" s="26"/>
      <c r="C156" s="26"/>
      <c r="D156" s="26"/>
      <c r="E156" s="26"/>
      <c r="F156" s="26"/>
      <c r="G156" s="122"/>
      <c r="H156" s="123"/>
      <c r="I156" s="124"/>
      <c r="J156" s="125"/>
    </row>
    <row r="157" spans="1:10" s="96" customFormat="1" ht="22.5">
      <c r="A157" s="26"/>
      <c r="B157" s="26"/>
      <c r="C157" s="26"/>
      <c r="D157" s="26"/>
      <c r="E157" s="26"/>
      <c r="F157" s="26"/>
      <c r="G157" s="122"/>
      <c r="H157" s="123"/>
      <c r="I157" s="124"/>
      <c r="J157" s="125"/>
    </row>
    <row r="158" spans="1:10" s="96" customFormat="1" ht="22.5">
      <c r="A158" s="26"/>
      <c r="B158" s="26"/>
      <c r="C158" s="26"/>
      <c r="D158" s="26"/>
      <c r="E158" s="26"/>
      <c r="F158" s="26"/>
      <c r="G158" s="122"/>
      <c r="H158" s="123"/>
      <c r="I158" s="124"/>
      <c r="J158" s="125"/>
    </row>
    <row r="159" spans="1:10" s="96" customFormat="1" ht="22.5">
      <c r="A159" s="26"/>
      <c r="B159" s="26"/>
      <c r="C159" s="26"/>
      <c r="D159" s="26"/>
      <c r="E159" s="26"/>
      <c r="F159" s="26"/>
      <c r="G159" s="122"/>
      <c r="H159" s="123"/>
      <c r="I159" s="124"/>
      <c r="J159" s="125"/>
    </row>
    <row r="160" spans="1:10" s="96" customFormat="1" ht="22.5">
      <c r="A160" s="26"/>
      <c r="B160" s="26"/>
      <c r="C160" s="26"/>
      <c r="D160" s="26"/>
      <c r="E160" s="26"/>
      <c r="F160" s="26"/>
      <c r="G160" s="122"/>
      <c r="H160" s="123"/>
      <c r="I160" s="124"/>
      <c r="J160" s="125"/>
    </row>
    <row r="161" spans="1:10" s="96" customFormat="1" ht="22.5">
      <c r="A161" s="26"/>
      <c r="B161" s="26"/>
      <c r="C161" s="26"/>
      <c r="D161" s="26"/>
      <c r="E161" s="26"/>
      <c r="F161" s="26"/>
      <c r="G161" s="122"/>
      <c r="H161" s="123"/>
      <c r="I161" s="124"/>
      <c r="J161" s="125"/>
    </row>
    <row r="162" spans="1:10" s="96" customFormat="1" ht="22.5">
      <c r="A162" s="26"/>
      <c r="B162" s="26"/>
      <c r="C162" s="26"/>
      <c r="D162" s="26"/>
      <c r="E162" s="26"/>
      <c r="F162" s="26"/>
      <c r="G162" s="122"/>
      <c r="H162" s="123"/>
      <c r="I162" s="124"/>
      <c r="J162" s="125"/>
    </row>
    <row r="163" spans="1:10" s="96" customFormat="1" ht="22.5">
      <c r="A163" s="26"/>
      <c r="B163" s="26"/>
      <c r="C163" s="26"/>
      <c r="D163" s="26"/>
      <c r="E163" s="26"/>
      <c r="F163" s="26"/>
      <c r="G163" s="122"/>
      <c r="H163" s="123"/>
      <c r="I163" s="124"/>
      <c r="J163" s="125"/>
    </row>
    <row r="164" spans="1:10" s="96" customFormat="1" ht="22.5">
      <c r="A164" s="26"/>
      <c r="B164" s="26"/>
      <c r="C164" s="26"/>
      <c r="D164" s="26"/>
      <c r="E164" s="26"/>
      <c r="F164" s="26"/>
      <c r="G164" s="122"/>
      <c r="H164" s="123"/>
      <c r="I164" s="124"/>
      <c r="J164" s="125"/>
    </row>
    <row r="165" spans="1:10" s="96" customFormat="1" ht="22.5">
      <c r="A165" s="26"/>
      <c r="B165" s="26"/>
      <c r="C165" s="26"/>
      <c r="D165" s="26"/>
      <c r="E165" s="26"/>
      <c r="F165" s="26"/>
      <c r="G165" s="122"/>
      <c r="H165" s="123"/>
      <c r="I165" s="124"/>
      <c r="J165" s="125"/>
    </row>
    <row r="166" spans="1:10" s="96" customFormat="1" ht="22.5">
      <c r="A166" s="26"/>
      <c r="B166" s="26"/>
      <c r="C166" s="26"/>
      <c r="D166" s="26"/>
      <c r="E166" s="26"/>
      <c r="F166" s="26"/>
      <c r="G166" s="122"/>
      <c r="H166" s="123"/>
      <c r="I166" s="124"/>
      <c r="J166" s="125"/>
    </row>
    <row r="167" spans="1:10" s="96" customFormat="1" ht="22.5">
      <c r="A167" s="26"/>
      <c r="B167" s="26"/>
      <c r="C167" s="26"/>
      <c r="D167" s="26"/>
      <c r="E167" s="26"/>
      <c r="F167" s="26"/>
      <c r="G167" s="122"/>
      <c r="H167" s="123"/>
      <c r="I167" s="124"/>
      <c r="J167" s="125"/>
    </row>
    <row r="168" spans="1:10" s="96" customFormat="1" ht="22.5">
      <c r="A168" s="26"/>
      <c r="B168" s="26"/>
      <c r="C168" s="26"/>
      <c r="D168" s="26"/>
      <c r="E168" s="26"/>
      <c r="F168" s="26"/>
      <c r="G168" s="122"/>
      <c r="H168" s="123"/>
      <c r="I168" s="124"/>
      <c r="J168" s="125"/>
    </row>
    <row r="169" spans="1:10" s="96" customFormat="1" ht="22.5">
      <c r="A169" s="26"/>
      <c r="B169" s="26"/>
      <c r="C169" s="26"/>
      <c r="D169" s="26"/>
      <c r="E169" s="26"/>
      <c r="F169" s="26"/>
      <c r="G169" s="122"/>
      <c r="H169" s="123"/>
      <c r="I169" s="124"/>
      <c r="J169" s="125"/>
    </row>
    <row r="170" spans="1:10" s="96" customFormat="1" ht="22.5">
      <c r="A170" s="26"/>
      <c r="B170" s="26"/>
      <c r="C170" s="26"/>
      <c r="D170" s="26"/>
      <c r="E170" s="26"/>
      <c r="F170" s="26"/>
      <c r="G170" s="122"/>
      <c r="H170" s="123"/>
      <c r="I170" s="124"/>
      <c r="J170" s="125"/>
    </row>
    <row r="171" spans="1:10" s="96" customFormat="1" ht="22.5">
      <c r="A171" s="26"/>
      <c r="B171" s="26"/>
      <c r="C171" s="26"/>
      <c r="D171" s="26"/>
      <c r="E171" s="26"/>
      <c r="F171" s="26"/>
      <c r="G171" s="122"/>
      <c r="H171" s="123"/>
      <c r="I171" s="124"/>
      <c r="J171" s="125"/>
    </row>
    <row r="172" spans="1:10" s="96" customFormat="1" ht="22.5">
      <c r="A172" s="26"/>
      <c r="B172" s="26"/>
      <c r="C172" s="26"/>
      <c r="D172" s="26"/>
      <c r="E172" s="26"/>
      <c r="F172" s="26"/>
      <c r="G172" s="122"/>
      <c r="H172" s="123"/>
      <c r="I172" s="124"/>
      <c r="J172" s="125"/>
    </row>
    <row r="173" spans="1:10" s="96" customFormat="1" ht="22.5">
      <c r="A173" s="26"/>
      <c r="B173" s="26"/>
      <c r="C173" s="26"/>
      <c r="D173" s="26"/>
      <c r="E173" s="26"/>
      <c r="F173" s="26"/>
      <c r="G173" s="122"/>
      <c r="H173" s="123"/>
      <c r="I173" s="124"/>
      <c r="J173" s="125"/>
    </row>
    <row r="174" spans="1:10" s="96" customFormat="1" ht="22.5">
      <c r="A174" s="26"/>
      <c r="B174" s="26"/>
      <c r="C174" s="26"/>
      <c r="D174" s="26"/>
      <c r="E174" s="26"/>
      <c r="F174" s="26"/>
      <c r="G174" s="122"/>
      <c r="H174" s="123"/>
      <c r="I174" s="124"/>
      <c r="J174" s="125"/>
    </row>
    <row r="175" spans="1:10" s="96" customFormat="1" ht="22.5">
      <c r="A175" s="26"/>
      <c r="B175" s="26"/>
      <c r="C175" s="26"/>
      <c r="D175" s="26"/>
      <c r="E175" s="26"/>
      <c r="F175" s="26"/>
      <c r="G175" s="122"/>
      <c r="H175" s="123"/>
      <c r="I175" s="124"/>
      <c r="J175" s="125"/>
    </row>
    <row r="176" spans="1:10" s="96" customFormat="1" ht="22.5">
      <c r="A176" s="26"/>
      <c r="B176" s="26"/>
      <c r="C176" s="26"/>
      <c r="D176" s="26"/>
      <c r="E176" s="26"/>
      <c r="F176" s="26"/>
      <c r="G176" s="122"/>
      <c r="H176" s="123"/>
      <c r="I176" s="124"/>
      <c r="J176" s="125"/>
    </row>
    <row r="177" spans="1:10" s="96" customFormat="1" ht="22.5">
      <c r="A177" s="26"/>
      <c r="B177" s="26"/>
      <c r="C177" s="26"/>
      <c r="D177" s="26"/>
      <c r="E177" s="26"/>
      <c r="F177" s="26"/>
      <c r="G177" s="122"/>
      <c r="H177" s="123"/>
      <c r="I177" s="124"/>
      <c r="J177" s="125"/>
    </row>
    <row r="178" spans="1:10" s="96" customFormat="1" ht="22.5">
      <c r="A178" s="26"/>
      <c r="B178" s="26"/>
      <c r="C178" s="26"/>
      <c r="D178" s="26"/>
      <c r="E178" s="26"/>
      <c r="F178" s="26"/>
      <c r="G178" s="122"/>
      <c r="H178" s="123"/>
      <c r="I178" s="124"/>
      <c r="J178" s="125"/>
    </row>
    <row r="179" spans="1:10" s="96" customFormat="1" ht="22.5">
      <c r="A179" s="26"/>
      <c r="B179" s="26"/>
      <c r="C179" s="26"/>
      <c r="D179" s="26"/>
      <c r="E179" s="26"/>
      <c r="F179" s="26"/>
      <c r="G179" s="122"/>
      <c r="H179" s="123"/>
      <c r="I179" s="124"/>
      <c r="J179" s="125"/>
    </row>
    <row r="180" spans="1:10" s="96" customFormat="1" ht="22.5">
      <c r="A180" s="26"/>
      <c r="B180" s="26"/>
      <c r="C180" s="26"/>
      <c r="D180" s="26"/>
      <c r="E180" s="26"/>
      <c r="F180" s="26"/>
      <c r="G180" s="122"/>
      <c r="H180" s="123"/>
      <c r="I180" s="124"/>
      <c r="J180" s="125"/>
    </row>
    <row r="181" spans="1:10" s="96" customFormat="1" ht="22.5">
      <c r="A181" s="26"/>
      <c r="B181" s="26"/>
      <c r="C181" s="26"/>
      <c r="D181" s="26"/>
      <c r="E181" s="26"/>
      <c r="F181" s="26"/>
      <c r="G181" s="122"/>
      <c r="H181" s="123"/>
      <c r="I181" s="124"/>
      <c r="J181" s="125"/>
    </row>
    <row r="182" spans="1:10" s="96" customFormat="1" ht="22.5">
      <c r="A182" s="26"/>
      <c r="B182" s="26"/>
      <c r="C182" s="26"/>
      <c r="D182" s="26"/>
      <c r="E182" s="26"/>
      <c r="F182" s="26"/>
      <c r="G182" s="122"/>
      <c r="H182" s="123"/>
      <c r="I182" s="124"/>
      <c r="J182" s="125"/>
    </row>
    <row r="183" spans="1:10" s="96" customFormat="1" ht="22.5">
      <c r="A183" s="26"/>
      <c r="B183" s="26"/>
      <c r="C183" s="26"/>
      <c r="D183" s="26"/>
      <c r="E183" s="26"/>
      <c r="F183" s="26"/>
      <c r="G183" s="122"/>
      <c r="H183" s="123"/>
      <c r="I183" s="124"/>
      <c r="J183" s="125"/>
    </row>
    <row r="184" spans="1:10" s="96" customFormat="1" ht="22.5">
      <c r="A184" s="26"/>
      <c r="B184" s="26"/>
      <c r="C184" s="26"/>
      <c r="D184" s="26"/>
      <c r="E184" s="26"/>
      <c r="F184" s="26"/>
      <c r="G184" s="122"/>
      <c r="H184" s="123"/>
      <c r="I184" s="124"/>
      <c r="J184" s="125"/>
    </row>
    <row r="185" spans="1:10" s="96" customFormat="1" ht="22.5">
      <c r="A185" s="26"/>
      <c r="B185" s="26"/>
      <c r="C185" s="26"/>
      <c r="D185" s="26"/>
      <c r="E185" s="26"/>
      <c r="F185" s="26"/>
      <c r="G185" s="122"/>
      <c r="H185" s="123"/>
      <c r="I185" s="124"/>
      <c r="J185" s="125"/>
    </row>
    <row r="186" spans="1:10" s="96" customFormat="1" ht="22.5">
      <c r="A186" s="26"/>
      <c r="B186" s="26"/>
      <c r="C186" s="26"/>
      <c r="D186" s="26"/>
      <c r="E186" s="26"/>
      <c r="F186" s="26"/>
      <c r="G186" s="122"/>
      <c r="H186" s="123"/>
      <c r="I186" s="124"/>
      <c r="J186" s="125"/>
    </row>
    <row r="187" spans="1:10" s="96" customFormat="1" ht="22.5">
      <c r="A187" s="26"/>
      <c r="B187" s="26"/>
      <c r="C187" s="26"/>
      <c r="D187" s="26"/>
      <c r="E187" s="26"/>
      <c r="F187" s="26"/>
      <c r="G187" s="122"/>
      <c r="H187" s="123"/>
      <c r="I187" s="124"/>
      <c r="J187" s="125"/>
    </row>
    <row r="188" spans="1:10" s="96" customFormat="1" ht="22.5">
      <c r="A188" s="26"/>
      <c r="B188" s="26"/>
      <c r="C188" s="26"/>
      <c r="D188" s="26"/>
      <c r="E188" s="26"/>
      <c r="F188" s="26"/>
      <c r="G188" s="122"/>
      <c r="H188" s="123"/>
      <c r="I188" s="124"/>
      <c r="J188" s="125"/>
    </row>
    <row r="189" spans="1:10" s="96" customFormat="1" ht="22.5">
      <c r="A189" s="26"/>
      <c r="B189" s="26"/>
      <c r="C189" s="26"/>
      <c r="D189" s="26"/>
      <c r="E189" s="26"/>
      <c r="F189" s="26"/>
      <c r="G189" s="122"/>
      <c r="H189" s="123"/>
      <c r="I189" s="124"/>
      <c r="J189" s="125"/>
    </row>
    <row r="190" spans="1:10" s="96" customFormat="1" ht="22.5">
      <c r="A190" s="26"/>
      <c r="B190" s="26"/>
      <c r="C190" s="26"/>
      <c r="D190" s="26"/>
      <c r="E190" s="26"/>
      <c r="F190" s="26"/>
      <c r="G190" s="122"/>
      <c r="H190" s="123"/>
      <c r="I190" s="124"/>
      <c r="J190" s="125"/>
    </row>
    <row r="191" spans="1:10" s="96" customFormat="1" ht="22.5">
      <c r="A191" s="26"/>
      <c r="B191" s="26"/>
      <c r="C191" s="26"/>
      <c r="D191" s="26"/>
      <c r="E191" s="26"/>
      <c r="F191" s="26"/>
      <c r="G191" s="122"/>
      <c r="H191" s="123"/>
      <c r="I191" s="124"/>
      <c r="J191" s="125"/>
    </row>
    <row r="192" spans="1:10" s="96" customFormat="1" ht="22.5">
      <c r="A192" s="26"/>
      <c r="B192" s="26"/>
      <c r="C192" s="26"/>
      <c r="D192" s="26"/>
      <c r="E192" s="26"/>
      <c r="F192" s="26"/>
      <c r="G192" s="122"/>
      <c r="H192" s="123"/>
      <c r="I192" s="124"/>
      <c r="J192" s="125"/>
    </row>
    <row r="193" spans="1:10" s="96" customFormat="1" ht="22.5">
      <c r="A193" s="26"/>
      <c r="B193" s="26"/>
      <c r="C193" s="26"/>
      <c r="D193" s="26"/>
      <c r="E193" s="26"/>
      <c r="F193" s="26"/>
      <c r="G193" s="122"/>
      <c r="H193" s="123"/>
      <c r="I193" s="124"/>
      <c r="J193" s="125"/>
    </row>
    <row r="194" spans="1:10" s="96" customFormat="1" ht="22.5">
      <c r="A194" s="26"/>
      <c r="B194" s="26"/>
      <c r="C194" s="26"/>
      <c r="D194" s="26"/>
      <c r="E194" s="26"/>
      <c r="F194" s="26"/>
      <c r="G194" s="122"/>
      <c r="H194" s="123"/>
      <c r="I194" s="124"/>
      <c r="J194" s="125"/>
    </row>
    <row r="195" spans="1:10" s="96" customFormat="1" ht="22.5">
      <c r="A195" s="26"/>
      <c r="B195" s="26"/>
      <c r="C195" s="26"/>
      <c r="D195" s="26"/>
      <c r="E195" s="26"/>
      <c r="F195" s="26"/>
      <c r="G195" s="122"/>
      <c r="H195" s="123"/>
      <c r="I195" s="124"/>
      <c r="J195" s="125"/>
    </row>
    <row r="196" spans="1:10" s="96" customFormat="1" ht="22.5">
      <c r="A196" s="26"/>
      <c r="B196" s="26"/>
      <c r="C196" s="26"/>
      <c r="D196" s="26"/>
      <c r="E196" s="26"/>
      <c r="F196" s="26"/>
      <c r="G196" s="122"/>
      <c r="H196" s="123"/>
      <c r="I196" s="124"/>
      <c r="J196" s="125"/>
    </row>
    <row r="197" spans="1:10" s="96" customFormat="1" ht="22.5">
      <c r="A197" s="26"/>
      <c r="B197" s="26"/>
      <c r="C197" s="26"/>
      <c r="D197" s="26"/>
      <c r="E197" s="26"/>
      <c r="F197" s="26"/>
      <c r="G197" s="122"/>
      <c r="H197" s="123"/>
      <c r="I197" s="124"/>
      <c r="J197" s="125"/>
    </row>
    <row r="198" spans="1:10" s="96" customFormat="1" ht="22.5">
      <c r="A198" s="26"/>
      <c r="B198" s="26"/>
      <c r="C198" s="26"/>
      <c r="D198" s="26"/>
      <c r="E198" s="26"/>
      <c r="F198" s="26"/>
      <c r="G198" s="122"/>
      <c r="H198" s="123"/>
      <c r="I198" s="124"/>
      <c r="J198" s="125"/>
    </row>
    <row r="199" spans="1:10" s="96" customFormat="1" ht="22.5">
      <c r="A199" s="26"/>
      <c r="B199" s="26"/>
      <c r="C199" s="26"/>
      <c r="D199" s="26"/>
      <c r="E199" s="26"/>
      <c r="F199" s="26"/>
      <c r="G199" s="122"/>
      <c r="H199" s="123"/>
      <c r="I199" s="124"/>
      <c r="J199" s="125"/>
    </row>
    <row r="200" spans="1:10" s="96" customFormat="1" ht="22.5">
      <c r="A200" s="26"/>
      <c r="B200" s="26"/>
      <c r="C200" s="26"/>
      <c r="D200" s="26"/>
      <c r="E200" s="26"/>
      <c r="F200" s="26"/>
      <c r="G200" s="122"/>
      <c r="H200" s="123"/>
      <c r="I200" s="124"/>
      <c r="J200" s="125"/>
    </row>
    <row r="201" spans="1:10" s="96" customFormat="1" ht="22.5">
      <c r="A201" s="26"/>
      <c r="B201" s="26"/>
      <c r="C201" s="26"/>
      <c r="D201" s="26"/>
      <c r="E201" s="26"/>
      <c r="F201" s="26"/>
      <c r="G201" s="122"/>
      <c r="H201" s="123"/>
      <c r="I201" s="124"/>
      <c r="J201" s="125"/>
    </row>
    <row r="202" spans="1:10" s="96" customFormat="1" ht="22.5">
      <c r="A202" s="26"/>
      <c r="B202" s="26"/>
      <c r="C202" s="26"/>
      <c r="D202" s="26"/>
      <c r="E202" s="26"/>
      <c r="F202" s="26"/>
      <c r="G202" s="122"/>
      <c r="H202" s="123"/>
      <c r="I202" s="124"/>
      <c r="J202" s="125"/>
    </row>
    <row r="203" spans="1:10" s="96" customFormat="1" ht="22.5">
      <c r="A203" s="26"/>
      <c r="B203" s="26"/>
      <c r="C203" s="26"/>
      <c r="D203" s="26"/>
      <c r="E203" s="26"/>
      <c r="F203" s="26"/>
      <c r="G203" s="122"/>
      <c r="H203" s="123"/>
      <c r="I203" s="124"/>
      <c r="J203" s="125"/>
    </row>
    <row r="204" spans="1:10" s="96" customFormat="1" ht="22.5">
      <c r="A204" s="26"/>
      <c r="B204" s="26"/>
      <c r="C204" s="26"/>
      <c r="D204" s="26"/>
      <c r="E204" s="26"/>
      <c r="F204" s="26"/>
      <c r="G204" s="122"/>
      <c r="H204" s="123"/>
      <c r="I204" s="124"/>
      <c r="J204" s="125"/>
    </row>
    <row r="205" spans="1:10" s="96" customFormat="1" ht="22.5">
      <c r="A205" s="26"/>
      <c r="B205" s="26"/>
      <c r="C205" s="26"/>
      <c r="D205" s="26"/>
      <c r="E205" s="26"/>
      <c r="F205" s="26"/>
      <c r="G205" s="122"/>
      <c r="H205" s="123"/>
      <c r="I205" s="124"/>
      <c r="J205" s="125"/>
    </row>
    <row r="206" spans="1:10" s="96" customFormat="1" ht="22.5">
      <c r="A206" s="26"/>
      <c r="B206" s="26"/>
      <c r="C206" s="26"/>
      <c r="D206" s="26"/>
      <c r="E206" s="26"/>
      <c r="F206" s="26"/>
      <c r="G206" s="122"/>
      <c r="H206" s="123"/>
      <c r="I206" s="124"/>
      <c r="J206" s="125"/>
    </row>
    <row r="207" spans="1:10" s="96" customFormat="1" ht="22.5">
      <c r="A207" s="26"/>
      <c r="B207" s="26"/>
      <c r="C207" s="26"/>
      <c r="D207" s="26"/>
      <c r="E207" s="26"/>
      <c r="F207" s="26"/>
      <c r="G207" s="122"/>
      <c r="H207" s="123"/>
      <c r="I207" s="124"/>
      <c r="J207" s="125"/>
    </row>
    <row r="208" spans="1:10" s="96" customFormat="1" ht="22.5">
      <c r="A208" s="26"/>
      <c r="B208" s="26"/>
      <c r="C208" s="26"/>
      <c r="D208" s="26"/>
      <c r="E208" s="26"/>
      <c r="F208" s="26"/>
      <c r="G208" s="122"/>
      <c r="H208" s="123"/>
      <c r="I208" s="124"/>
      <c r="J208" s="125"/>
    </row>
    <row r="209" spans="1:10" s="96" customFormat="1" ht="22.5">
      <c r="A209" s="26"/>
      <c r="B209" s="26"/>
      <c r="C209" s="26"/>
      <c r="D209" s="26"/>
      <c r="E209" s="26"/>
      <c r="F209" s="26"/>
      <c r="G209" s="122"/>
      <c r="H209" s="123"/>
      <c r="I209" s="124"/>
      <c r="J209" s="125"/>
    </row>
    <row r="210" spans="1:10" s="96" customFormat="1" ht="22.5">
      <c r="A210" s="26"/>
      <c r="B210" s="26"/>
      <c r="C210" s="26"/>
      <c r="D210" s="26"/>
      <c r="E210" s="26"/>
      <c r="F210" s="26"/>
      <c r="G210" s="122"/>
      <c r="H210" s="123"/>
      <c r="I210" s="124"/>
      <c r="J210" s="125"/>
    </row>
    <row r="211" spans="1:10" s="96" customFormat="1" ht="22.5">
      <c r="A211" s="26"/>
      <c r="B211" s="26"/>
      <c r="C211" s="26"/>
      <c r="D211" s="26"/>
      <c r="E211" s="26"/>
      <c r="F211" s="26"/>
      <c r="G211" s="122"/>
      <c r="H211" s="123"/>
      <c r="I211" s="124"/>
      <c r="J211" s="125"/>
    </row>
    <row r="212" spans="1:10" s="96" customFormat="1" ht="22.5">
      <c r="A212" s="26"/>
      <c r="B212" s="26"/>
      <c r="C212" s="26"/>
      <c r="D212" s="26"/>
      <c r="E212" s="26"/>
      <c r="F212" s="26"/>
      <c r="G212" s="122"/>
      <c r="H212" s="123"/>
      <c r="I212" s="124"/>
      <c r="J212" s="125"/>
    </row>
    <row r="213" spans="1:10" s="96" customFormat="1" ht="22.5">
      <c r="A213" s="26"/>
      <c r="B213" s="26"/>
      <c r="C213" s="26"/>
      <c r="D213" s="26"/>
      <c r="E213" s="26"/>
      <c r="F213" s="26"/>
      <c r="G213" s="122"/>
      <c r="H213" s="123"/>
      <c r="I213" s="124"/>
      <c r="J213" s="125"/>
    </row>
    <row r="214" spans="1:10" s="96" customFormat="1" ht="22.5">
      <c r="A214" s="26"/>
      <c r="B214" s="26"/>
      <c r="C214" s="26"/>
      <c r="D214" s="26"/>
      <c r="E214" s="26"/>
      <c r="F214" s="26"/>
      <c r="G214" s="122"/>
      <c r="H214" s="123"/>
      <c r="I214" s="124"/>
      <c r="J214" s="125"/>
    </row>
    <row r="215" spans="1:10" s="96" customFormat="1" ht="22.5">
      <c r="A215" s="26"/>
      <c r="B215" s="26"/>
      <c r="C215" s="26"/>
      <c r="D215" s="26"/>
      <c r="E215" s="26"/>
      <c r="F215" s="26"/>
      <c r="G215" s="122"/>
      <c r="H215" s="123"/>
      <c r="I215" s="124"/>
      <c r="J215" s="125"/>
    </row>
    <row r="216" spans="1:10" s="96" customFormat="1" ht="22.5">
      <c r="A216" s="26"/>
      <c r="B216" s="26"/>
      <c r="C216" s="26"/>
      <c r="D216" s="26"/>
      <c r="E216" s="26"/>
      <c r="F216" s="26"/>
      <c r="G216" s="122"/>
      <c r="H216" s="123"/>
      <c r="I216" s="124"/>
      <c r="J216" s="125"/>
    </row>
    <row r="217" spans="1:10" s="96" customFormat="1" ht="22.5">
      <c r="A217" s="26"/>
      <c r="B217" s="26"/>
      <c r="C217" s="26"/>
      <c r="D217" s="26"/>
      <c r="E217" s="26"/>
      <c r="F217" s="26"/>
      <c r="G217" s="122"/>
      <c r="H217" s="123"/>
      <c r="I217" s="124"/>
      <c r="J217" s="125"/>
    </row>
    <row r="218" spans="1:10" s="96" customFormat="1" ht="22.5">
      <c r="A218" s="26"/>
      <c r="B218" s="26"/>
      <c r="C218" s="26"/>
      <c r="D218" s="26"/>
      <c r="E218" s="26"/>
      <c r="F218" s="26"/>
      <c r="G218" s="122"/>
      <c r="H218" s="123"/>
      <c r="I218" s="124"/>
      <c r="J218" s="125"/>
    </row>
    <row r="219" spans="1:10" s="96" customFormat="1" ht="22.5">
      <c r="A219" s="26"/>
      <c r="B219" s="26"/>
      <c r="C219" s="26"/>
      <c r="D219" s="26"/>
      <c r="E219" s="26"/>
      <c r="F219" s="26"/>
      <c r="G219" s="122"/>
      <c r="H219" s="123"/>
      <c r="I219" s="124"/>
      <c r="J219" s="125"/>
    </row>
    <row r="220" spans="1:10" s="96" customFormat="1" ht="22.5">
      <c r="A220" s="26"/>
      <c r="B220" s="26"/>
      <c r="C220" s="26"/>
      <c r="D220" s="26"/>
      <c r="E220" s="26"/>
      <c r="F220" s="26"/>
      <c r="G220" s="122"/>
      <c r="H220" s="123"/>
      <c r="I220" s="124"/>
      <c r="J220" s="125"/>
    </row>
    <row r="221" spans="1:10" s="96" customFormat="1" ht="22.5">
      <c r="A221" s="26"/>
      <c r="B221" s="26"/>
      <c r="C221" s="26"/>
      <c r="D221" s="26"/>
      <c r="E221" s="26"/>
      <c r="F221" s="26"/>
      <c r="G221" s="122"/>
      <c r="H221" s="123"/>
      <c r="I221" s="124"/>
      <c r="J221" s="125"/>
    </row>
    <row r="222" spans="1:10" s="96" customFormat="1" ht="22.5">
      <c r="A222" s="26"/>
      <c r="B222" s="26"/>
      <c r="C222" s="26"/>
      <c r="D222" s="26"/>
      <c r="E222" s="26"/>
      <c r="F222" s="26"/>
      <c r="G222" s="122"/>
      <c r="H222" s="123"/>
      <c r="I222" s="124"/>
      <c r="J222" s="125"/>
    </row>
    <row r="223" spans="1:10" s="96" customFormat="1" ht="22.5">
      <c r="A223" s="26"/>
      <c r="B223" s="26"/>
      <c r="C223" s="26"/>
      <c r="D223" s="26"/>
      <c r="E223" s="26"/>
      <c r="F223" s="26"/>
      <c r="G223" s="122"/>
      <c r="H223" s="123"/>
      <c r="I223" s="124"/>
      <c r="J223" s="125"/>
    </row>
    <row r="224" spans="1:10" s="96" customFormat="1" ht="22.5">
      <c r="A224" s="26"/>
      <c r="B224" s="26"/>
      <c r="C224" s="26"/>
      <c r="D224" s="26"/>
      <c r="E224" s="26"/>
      <c r="F224" s="26"/>
      <c r="G224" s="122"/>
      <c r="H224" s="123"/>
      <c r="I224" s="124"/>
      <c r="J224" s="125"/>
    </row>
    <row r="225" spans="1:10" s="96" customFormat="1" ht="22.5">
      <c r="A225" s="26"/>
      <c r="B225" s="26"/>
      <c r="C225" s="26"/>
      <c r="D225" s="26"/>
      <c r="E225" s="26"/>
      <c r="F225" s="26"/>
      <c r="G225" s="122"/>
      <c r="H225" s="123"/>
      <c r="I225" s="124"/>
      <c r="J225" s="125"/>
    </row>
    <row r="226" spans="1:10" s="96" customFormat="1" ht="22.5">
      <c r="A226" s="26"/>
      <c r="B226" s="26"/>
      <c r="C226" s="26"/>
      <c r="D226" s="26"/>
      <c r="E226" s="26"/>
      <c r="F226" s="26"/>
      <c r="G226" s="122"/>
      <c r="H226" s="123"/>
      <c r="I226" s="124"/>
      <c r="J226" s="125"/>
    </row>
    <row r="227" spans="1:10" s="96" customFormat="1" ht="22.5">
      <c r="A227" s="26"/>
      <c r="B227" s="26"/>
      <c r="C227" s="26"/>
      <c r="D227" s="26"/>
      <c r="E227" s="26"/>
      <c r="F227" s="26"/>
      <c r="G227" s="122"/>
      <c r="H227" s="123"/>
      <c r="I227" s="124"/>
      <c r="J227" s="125"/>
    </row>
    <row r="228" spans="1:10" s="96" customFormat="1" ht="22.5">
      <c r="A228" s="26"/>
      <c r="B228" s="26"/>
      <c r="C228" s="26"/>
      <c r="D228" s="26"/>
      <c r="E228" s="26"/>
      <c r="F228" s="26"/>
      <c r="G228" s="122"/>
      <c r="H228" s="123"/>
      <c r="I228" s="124"/>
      <c r="J228" s="125"/>
    </row>
    <row r="229" spans="1:10" s="96" customFormat="1" ht="22.5">
      <c r="A229" s="26"/>
      <c r="B229" s="26"/>
      <c r="C229" s="26"/>
      <c r="D229" s="26"/>
      <c r="E229" s="26"/>
      <c r="F229" s="26"/>
      <c r="G229" s="122"/>
      <c r="H229" s="123"/>
      <c r="I229" s="124"/>
      <c r="J229" s="125"/>
    </row>
    <row r="230" spans="1:10" s="96" customFormat="1" ht="22.5">
      <c r="A230" s="26"/>
      <c r="B230" s="26"/>
      <c r="C230" s="26"/>
      <c r="D230" s="26"/>
      <c r="E230" s="26"/>
      <c r="F230" s="26"/>
      <c r="G230" s="122"/>
      <c r="H230" s="123"/>
      <c r="I230" s="124"/>
      <c r="J230" s="125"/>
    </row>
    <row r="231" spans="1:10" s="96" customFormat="1" ht="22.5">
      <c r="A231" s="26"/>
      <c r="B231" s="26"/>
      <c r="C231" s="26"/>
      <c r="D231" s="26"/>
      <c r="E231" s="26"/>
      <c r="F231" s="26"/>
      <c r="G231" s="122"/>
      <c r="H231" s="123"/>
      <c r="I231" s="124"/>
      <c r="J231" s="125"/>
    </row>
    <row r="232" spans="1:10" s="96" customFormat="1" ht="22.5">
      <c r="A232" s="26"/>
      <c r="B232" s="26"/>
      <c r="C232" s="26"/>
      <c r="D232" s="26"/>
      <c r="E232" s="26"/>
      <c r="F232" s="26"/>
      <c r="G232" s="122"/>
      <c r="H232" s="123"/>
      <c r="I232" s="124"/>
      <c r="J232" s="125"/>
    </row>
    <row r="233" spans="1:10" s="96" customFormat="1" ht="22.5">
      <c r="A233" s="26"/>
      <c r="B233" s="26"/>
      <c r="C233" s="26"/>
      <c r="D233" s="26"/>
      <c r="E233" s="26"/>
      <c r="F233" s="26"/>
      <c r="G233" s="122"/>
      <c r="H233" s="123"/>
      <c r="I233" s="124"/>
      <c r="J233" s="125"/>
    </row>
    <row r="234" spans="1:10" s="96" customFormat="1" ht="22.5">
      <c r="A234" s="26"/>
      <c r="B234" s="26"/>
      <c r="C234" s="26"/>
      <c r="D234" s="26"/>
      <c r="E234" s="26"/>
      <c r="F234" s="26"/>
      <c r="G234" s="122"/>
      <c r="H234" s="123"/>
      <c r="I234" s="124"/>
      <c r="J234" s="125"/>
    </row>
    <row r="235" spans="1:10" s="96" customFormat="1" ht="22.5">
      <c r="A235" s="26"/>
      <c r="B235" s="26"/>
      <c r="C235" s="26"/>
      <c r="D235" s="26"/>
      <c r="E235" s="26"/>
      <c r="F235" s="26"/>
      <c r="G235" s="122"/>
      <c r="H235" s="123"/>
      <c r="I235" s="124"/>
      <c r="J235" s="125"/>
    </row>
    <row r="236" spans="1:10" s="96" customFormat="1" ht="22.5">
      <c r="A236" s="26"/>
      <c r="B236" s="26"/>
      <c r="C236" s="26"/>
      <c r="D236" s="26"/>
      <c r="E236" s="26"/>
      <c r="F236" s="26"/>
      <c r="G236" s="122"/>
      <c r="H236" s="123"/>
      <c r="I236" s="124"/>
      <c r="J236" s="125"/>
    </row>
    <row r="237" spans="1:10" s="96" customFormat="1" ht="22.5">
      <c r="A237" s="26"/>
      <c r="B237" s="26"/>
      <c r="C237" s="26"/>
      <c r="D237" s="26"/>
      <c r="E237" s="26"/>
      <c r="F237" s="26"/>
      <c r="G237" s="122"/>
      <c r="H237" s="123"/>
      <c r="I237" s="124"/>
      <c r="J237" s="125"/>
    </row>
    <row r="238" spans="1:10" s="96" customFormat="1" ht="22.5">
      <c r="A238" s="26"/>
      <c r="B238" s="26"/>
      <c r="C238" s="26"/>
      <c r="D238" s="26"/>
      <c r="E238" s="26"/>
      <c r="F238" s="26"/>
      <c r="G238" s="122"/>
      <c r="H238" s="123"/>
      <c r="I238" s="124"/>
      <c r="J238" s="125"/>
    </row>
    <row r="239" spans="1:10" s="96" customFormat="1" ht="22.5">
      <c r="A239" s="26"/>
      <c r="B239" s="26"/>
      <c r="C239" s="26"/>
      <c r="D239" s="26"/>
      <c r="E239" s="26"/>
      <c r="F239" s="26"/>
      <c r="G239" s="122"/>
      <c r="H239" s="123"/>
      <c r="I239" s="124"/>
      <c r="J239" s="125"/>
    </row>
    <row r="240" spans="1:10" s="96" customFormat="1" ht="22.5">
      <c r="A240" s="26"/>
      <c r="B240" s="26"/>
      <c r="C240" s="26"/>
      <c r="D240" s="26"/>
      <c r="E240" s="26"/>
      <c r="F240" s="26"/>
      <c r="G240" s="122"/>
      <c r="H240" s="123"/>
      <c r="I240" s="124"/>
      <c r="J240" s="125"/>
    </row>
    <row r="241" spans="1:10" s="96" customFormat="1" ht="22.5">
      <c r="A241" s="26"/>
      <c r="B241" s="26"/>
      <c r="C241" s="26"/>
      <c r="D241" s="26"/>
      <c r="E241" s="26"/>
      <c r="F241" s="26"/>
      <c r="G241" s="122"/>
      <c r="H241" s="123"/>
      <c r="I241" s="124"/>
      <c r="J241" s="125"/>
    </row>
    <row r="242" spans="1:10" s="96" customFormat="1" ht="22.5">
      <c r="A242" s="26"/>
      <c r="B242" s="26"/>
      <c r="C242" s="26"/>
      <c r="D242" s="26"/>
      <c r="E242" s="26"/>
      <c r="F242" s="26"/>
      <c r="G242" s="122"/>
      <c r="H242" s="123"/>
      <c r="I242" s="124"/>
      <c r="J242" s="125"/>
    </row>
    <row r="243" spans="1:10" s="96" customFormat="1" ht="22.5">
      <c r="A243" s="26"/>
      <c r="B243" s="26"/>
      <c r="C243" s="26"/>
      <c r="D243" s="26"/>
      <c r="E243" s="26"/>
      <c r="F243" s="26"/>
      <c r="G243" s="122"/>
      <c r="H243" s="123"/>
      <c r="I243" s="124"/>
      <c r="J243" s="125"/>
    </row>
    <row r="244" spans="1:10" s="96" customFormat="1" ht="22.5">
      <c r="A244" s="26"/>
      <c r="B244" s="26"/>
      <c r="C244" s="26"/>
      <c r="D244" s="26"/>
      <c r="E244" s="26"/>
      <c r="F244" s="26"/>
      <c r="G244" s="122"/>
      <c r="H244" s="123"/>
      <c r="I244" s="124"/>
      <c r="J244" s="125"/>
    </row>
    <row r="245" spans="1:10" s="96" customFormat="1" ht="22.5">
      <c r="A245" s="26"/>
      <c r="B245" s="26"/>
      <c r="C245" s="26"/>
      <c r="D245" s="26"/>
      <c r="E245" s="26"/>
      <c r="F245" s="26"/>
      <c r="G245" s="122"/>
      <c r="H245" s="123"/>
      <c r="I245" s="124"/>
      <c r="J245" s="125"/>
    </row>
    <row r="246" spans="1:10" s="96" customFormat="1" ht="22.5">
      <c r="A246" s="26"/>
      <c r="B246" s="26"/>
      <c r="C246" s="26"/>
      <c r="D246" s="26"/>
      <c r="E246" s="26"/>
      <c r="F246" s="26"/>
      <c r="G246" s="122"/>
      <c r="H246" s="123"/>
      <c r="I246" s="124"/>
      <c r="J246" s="125"/>
    </row>
    <row r="247" spans="1:10" s="96" customFormat="1" ht="22.5">
      <c r="A247" s="26"/>
      <c r="B247" s="26"/>
      <c r="C247" s="26"/>
      <c r="D247" s="26"/>
      <c r="E247" s="26"/>
      <c r="F247" s="26"/>
      <c r="G247" s="122"/>
      <c r="H247" s="123"/>
      <c r="I247" s="124"/>
      <c r="J247" s="125"/>
    </row>
    <row r="248" spans="1:10" s="96" customFormat="1" ht="22.5">
      <c r="A248" s="26"/>
      <c r="B248" s="26"/>
      <c r="C248" s="26"/>
      <c r="D248" s="26"/>
      <c r="E248" s="26"/>
      <c r="F248" s="26"/>
      <c r="G248" s="122"/>
      <c r="H248" s="123"/>
      <c r="I248" s="124"/>
      <c r="J248" s="125"/>
    </row>
    <row r="249" spans="1:10" s="96" customFormat="1" ht="22.5">
      <c r="A249" s="26"/>
      <c r="B249" s="26"/>
      <c r="C249" s="26"/>
      <c r="D249" s="26"/>
      <c r="E249" s="26"/>
      <c r="F249" s="26"/>
      <c r="G249" s="122"/>
      <c r="H249" s="123"/>
      <c r="I249" s="124"/>
      <c r="J249" s="125"/>
    </row>
    <row r="250" spans="1:10" s="96" customFormat="1" ht="22.5">
      <c r="A250" s="26"/>
      <c r="B250" s="26"/>
      <c r="C250" s="26"/>
      <c r="D250" s="26"/>
      <c r="E250" s="26"/>
      <c r="F250" s="26"/>
      <c r="G250" s="122"/>
      <c r="H250" s="123"/>
      <c r="I250" s="124"/>
      <c r="J250" s="125"/>
    </row>
    <row r="251" spans="1:10" s="96" customFormat="1" ht="22.5">
      <c r="A251" s="26"/>
      <c r="B251" s="26"/>
      <c r="C251" s="26"/>
      <c r="D251" s="26"/>
      <c r="E251" s="26"/>
      <c r="F251" s="26"/>
      <c r="G251" s="122"/>
      <c r="H251" s="123"/>
      <c r="I251" s="124"/>
      <c r="J251" s="125"/>
    </row>
    <row r="252" spans="1:10" s="96" customFormat="1" ht="22.5">
      <c r="A252" s="26"/>
      <c r="B252" s="26"/>
      <c r="C252" s="26"/>
      <c r="D252" s="26"/>
      <c r="E252" s="26"/>
      <c r="F252" s="26"/>
      <c r="G252" s="122"/>
      <c r="H252" s="123"/>
      <c r="I252" s="124"/>
      <c r="J252" s="125"/>
    </row>
    <row r="253" spans="1:10" s="96" customFormat="1" ht="22.5">
      <c r="A253" s="26"/>
      <c r="B253" s="26"/>
      <c r="C253" s="26"/>
      <c r="D253" s="26"/>
      <c r="E253" s="26"/>
      <c r="F253" s="26"/>
      <c r="G253" s="122"/>
      <c r="H253" s="123"/>
      <c r="I253" s="124"/>
      <c r="J253" s="125"/>
    </row>
    <row r="254" spans="1:10" s="96" customFormat="1" ht="22.5">
      <c r="A254" s="26"/>
      <c r="B254" s="26"/>
      <c r="C254" s="26"/>
      <c r="D254" s="26"/>
      <c r="E254" s="26"/>
      <c r="F254" s="26"/>
      <c r="G254" s="122"/>
      <c r="H254" s="123"/>
      <c r="I254" s="124"/>
      <c r="J254" s="125"/>
    </row>
    <row r="255" spans="1:10" s="96" customFormat="1" ht="22.5">
      <c r="A255" s="26"/>
      <c r="B255" s="26"/>
      <c r="C255" s="26"/>
      <c r="D255" s="26"/>
      <c r="E255" s="26"/>
      <c r="F255" s="26"/>
      <c r="G255" s="122"/>
      <c r="H255" s="123"/>
      <c r="I255" s="124"/>
      <c r="J255" s="125"/>
    </row>
    <row r="256" spans="1:10" s="96" customFormat="1" ht="22.5">
      <c r="A256" s="26"/>
      <c r="B256" s="26"/>
      <c r="C256" s="26"/>
      <c r="D256" s="26"/>
      <c r="E256" s="26"/>
      <c r="F256" s="26"/>
      <c r="G256" s="122"/>
      <c r="H256" s="123"/>
      <c r="I256" s="124"/>
      <c r="J256" s="125"/>
    </row>
    <row r="257" spans="1:10" s="96" customFormat="1" ht="22.5">
      <c r="A257" s="26"/>
      <c r="B257" s="26"/>
      <c r="C257" s="26"/>
      <c r="D257" s="26"/>
      <c r="E257" s="26"/>
      <c r="F257" s="26"/>
      <c r="G257" s="122"/>
      <c r="H257" s="123"/>
      <c r="I257" s="124"/>
      <c r="J257" s="125"/>
    </row>
    <row r="258" spans="1:10" s="96" customFormat="1" ht="22.5">
      <c r="A258" s="26"/>
      <c r="B258" s="26"/>
      <c r="C258" s="26"/>
      <c r="D258" s="26"/>
      <c r="E258" s="26"/>
      <c r="F258" s="26"/>
      <c r="G258" s="122"/>
      <c r="H258" s="123"/>
      <c r="I258" s="124"/>
      <c r="J258" s="125"/>
    </row>
    <row r="259" spans="1:10" s="96" customFormat="1" ht="22.5">
      <c r="A259" s="26"/>
      <c r="B259" s="26"/>
      <c r="C259" s="26"/>
      <c r="D259" s="26"/>
      <c r="E259" s="26"/>
      <c r="F259" s="26"/>
      <c r="G259" s="122"/>
      <c r="H259" s="123"/>
      <c r="I259" s="124"/>
      <c r="J259" s="125"/>
    </row>
    <row r="260" spans="1:10" s="96" customFormat="1" ht="22.5">
      <c r="A260" s="26"/>
      <c r="B260" s="26"/>
      <c r="C260" s="26"/>
      <c r="D260" s="26"/>
      <c r="E260" s="26"/>
      <c r="F260" s="26"/>
      <c r="G260" s="122"/>
      <c r="H260" s="123"/>
      <c r="I260" s="124"/>
      <c r="J260" s="125"/>
    </row>
    <row r="261" spans="1:10" s="96" customFormat="1" ht="22.5">
      <c r="A261" s="26"/>
      <c r="B261" s="26"/>
      <c r="C261" s="26"/>
      <c r="D261" s="26"/>
      <c r="E261" s="26"/>
      <c r="F261" s="26"/>
      <c r="G261" s="122"/>
      <c r="H261" s="123"/>
      <c r="I261" s="124"/>
      <c r="J261" s="125"/>
    </row>
    <row r="262" spans="1:10" s="96" customFormat="1" ht="22.5">
      <c r="A262" s="26"/>
      <c r="B262" s="26"/>
      <c r="C262" s="26"/>
      <c r="D262" s="26"/>
      <c r="E262" s="26"/>
      <c r="F262" s="26"/>
      <c r="G262" s="122"/>
      <c r="H262" s="123"/>
      <c r="I262" s="124"/>
      <c r="J262" s="125"/>
    </row>
    <row r="263" spans="1:10" s="96" customFormat="1" ht="22.5">
      <c r="A263" s="26"/>
      <c r="B263" s="26"/>
      <c r="C263" s="26"/>
      <c r="D263" s="26"/>
      <c r="E263" s="26"/>
      <c r="F263" s="26"/>
      <c r="G263" s="122"/>
      <c r="H263" s="123"/>
      <c r="I263" s="124"/>
      <c r="J263" s="125"/>
    </row>
    <row r="264" spans="1:10" s="96" customFormat="1" ht="22.5">
      <c r="A264" s="26"/>
      <c r="B264" s="26"/>
      <c r="C264" s="26"/>
      <c r="D264" s="26"/>
      <c r="E264" s="26"/>
      <c r="F264" s="26"/>
      <c r="G264" s="122"/>
      <c r="H264" s="123"/>
      <c r="I264" s="124"/>
      <c r="J264" s="125"/>
    </row>
    <row r="265" spans="1:10" s="96" customFormat="1" ht="22.5">
      <c r="A265" s="26"/>
      <c r="B265" s="26"/>
      <c r="C265" s="26"/>
      <c r="D265" s="26"/>
      <c r="E265" s="26"/>
      <c r="F265" s="26"/>
      <c r="G265" s="122"/>
      <c r="H265" s="123"/>
      <c r="I265" s="124"/>
      <c r="J265" s="125"/>
    </row>
    <row r="266" spans="1:10" s="96" customFormat="1" ht="22.5">
      <c r="A266" s="26"/>
      <c r="B266" s="26"/>
      <c r="C266" s="26"/>
      <c r="D266" s="26"/>
      <c r="E266" s="26"/>
      <c r="F266" s="26"/>
      <c r="G266" s="122"/>
      <c r="H266" s="123"/>
      <c r="I266" s="124"/>
      <c r="J266" s="125"/>
    </row>
    <row r="267" spans="1:10" s="96" customFormat="1" ht="22.5">
      <c r="A267" s="26"/>
      <c r="B267" s="26"/>
      <c r="C267" s="26"/>
      <c r="D267" s="26"/>
      <c r="E267" s="26"/>
      <c r="F267" s="26"/>
      <c r="G267" s="122"/>
      <c r="H267" s="123"/>
      <c r="I267" s="124"/>
      <c r="J267" s="125"/>
    </row>
    <row r="268" spans="1:10" s="96" customFormat="1" ht="22.5">
      <c r="A268" s="26"/>
      <c r="B268" s="26"/>
      <c r="C268" s="26"/>
      <c r="D268" s="26"/>
      <c r="E268" s="26"/>
      <c r="F268" s="26"/>
      <c r="G268" s="122"/>
      <c r="H268" s="123"/>
      <c r="I268" s="124"/>
      <c r="J268" s="125"/>
    </row>
    <row r="269" spans="1:10" s="96" customFormat="1" ht="22.5">
      <c r="A269" s="26"/>
      <c r="B269" s="26"/>
      <c r="C269" s="26"/>
      <c r="D269" s="26"/>
      <c r="E269" s="26"/>
      <c r="F269" s="26"/>
      <c r="G269" s="122"/>
      <c r="H269" s="123"/>
      <c r="I269" s="124"/>
      <c r="J269" s="125"/>
    </row>
    <row r="270" spans="1:10" s="96" customFormat="1" ht="22.5">
      <c r="A270" s="26"/>
      <c r="B270" s="26"/>
      <c r="C270" s="26"/>
      <c r="D270" s="26"/>
      <c r="E270" s="26"/>
      <c r="F270" s="26"/>
      <c r="G270" s="122"/>
      <c r="H270" s="123"/>
      <c r="I270" s="124"/>
      <c r="J270" s="125"/>
    </row>
    <row r="271" spans="1:10" s="96" customFormat="1" ht="22.5">
      <c r="A271" s="26"/>
      <c r="B271" s="26"/>
      <c r="C271" s="26"/>
      <c r="D271" s="26"/>
      <c r="E271" s="26"/>
      <c r="F271" s="26"/>
      <c r="G271" s="122"/>
      <c r="H271" s="123"/>
      <c r="I271" s="124"/>
      <c r="J271" s="125"/>
    </row>
    <row r="272" spans="1:10" s="96" customFormat="1" ht="22.5">
      <c r="A272" s="26"/>
      <c r="B272" s="26"/>
      <c r="C272" s="26"/>
      <c r="D272" s="26"/>
      <c r="E272" s="26"/>
      <c r="F272" s="26"/>
      <c r="G272" s="122"/>
      <c r="H272" s="123"/>
      <c r="I272" s="124"/>
      <c r="J272" s="125"/>
    </row>
    <row r="273" spans="1:10" s="96" customFormat="1" ht="22.5">
      <c r="A273" s="26"/>
      <c r="B273" s="26"/>
      <c r="C273" s="26"/>
      <c r="D273" s="26"/>
      <c r="E273" s="26"/>
      <c r="F273" s="26"/>
      <c r="G273" s="122"/>
      <c r="H273" s="123"/>
      <c r="I273" s="124"/>
      <c r="J273" s="125"/>
    </row>
    <row r="274" spans="1:10" s="96" customFormat="1" ht="22.5">
      <c r="A274" s="26"/>
      <c r="B274" s="26"/>
      <c r="C274" s="26"/>
      <c r="D274" s="26"/>
      <c r="E274" s="26"/>
      <c r="F274" s="26"/>
      <c r="G274" s="122"/>
      <c r="H274" s="123"/>
      <c r="I274" s="124"/>
      <c r="J274" s="125"/>
    </row>
    <row r="275" spans="1:10" s="96" customFormat="1" ht="22.5">
      <c r="A275" s="26"/>
      <c r="B275" s="26"/>
      <c r="C275" s="26"/>
      <c r="D275" s="26"/>
      <c r="E275" s="26"/>
      <c r="F275" s="26"/>
      <c r="G275" s="122"/>
      <c r="H275" s="123"/>
      <c r="I275" s="124"/>
      <c r="J275" s="125"/>
    </row>
    <row r="276" spans="1:10" s="96" customFormat="1" ht="22.5">
      <c r="A276" s="26"/>
      <c r="B276" s="26"/>
      <c r="C276" s="26"/>
      <c r="D276" s="26"/>
      <c r="E276" s="26"/>
      <c r="F276" s="26"/>
      <c r="G276" s="122"/>
      <c r="H276" s="123"/>
      <c r="I276" s="124"/>
      <c r="J276" s="125"/>
    </row>
    <row r="277" spans="1:10" s="96" customFormat="1" ht="22.5">
      <c r="A277" s="26"/>
      <c r="B277" s="26"/>
      <c r="C277" s="26"/>
      <c r="D277" s="26"/>
      <c r="E277" s="26"/>
      <c r="F277" s="26"/>
      <c r="G277" s="122"/>
      <c r="H277" s="123"/>
      <c r="I277" s="124"/>
      <c r="J277" s="125"/>
    </row>
    <row r="278" spans="1:10" s="96" customFormat="1" ht="22.5">
      <c r="A278" s="26"/>
      <c r="B278" s="26"/>
      <c r="C278" s="26"/>
      <c r="D278" s="26"/>
      <c r="E278" s="26"/>
      <c r="F278" s="26"/>
      <c r="G278" s="122"/>
      <c r="H278" s="123"/>
      <c r="I278" s="124"/>
      <c r="J278" s="125"/>
    </row>
    <row r="279" spans="1:10" s="96" customFormat="1" ht="22.5">
      <c r="A279" s="26"/>
      <c r="B279" s="26"/>
      <c r="C279" s="26"/>
      <c r="D279" s="26"/>
      <c r="E279" s="26"/>
      <c r="F279" s="26"/>
      <c r="G279" s="122"/>
      <c r="H279" s="123"/>
      <c r="I279" s="124"/>
      <c r="J279" s="125"/>
    </row>
    <row r="280" spans="1:10" s="96" customFormat="1" ht="22.5">
      <c r="A280" s="26"/>
      <c r="B280" s="26"/>
      <c r="C280" s="26"/>
      <c r="D280" s="26"/>
      <c r="E280" s="26"/>
      <c r="F280" s="26"/>
      <c r="G280" s="122"/>
      <c r="H280" s="123"/>
      <c r="I280" s="124"/>
      <c r="J280" s="125"/>
    </row>
    <row r="281" spans="1:10" s="96" customFormat="1" ht="22.5">
      <c r="A281" s="26"/>
      <c r="B281" s="26"/>
      <c r="C281" s="26"/>
      <c r="D281" s="26"/>
      <c r="E281" s="26"/>
      <c r="F281" s="26"/>
      <c r="G281" s="122"/>
      <c r="H281" s="123"/>
      <c r="I281" s="124"/>
      <c r="J281" s="125"/>
    </row>
    <row r="282" spans="1:10" s="96" customFormat="1" ht="22.5">
      <c r="A282" s="26"/>
      <c r="B282" s="26"/>
      <c r="C282" s="26"/>
      <c r="D282" s="26"/>
      <c r="E282" s="26"/>
      <c r="F282" s="26"/>
      <c r="G282" s="122"/>
      <c r="H282" s="123"/>
      <c r="I282" s="124"/>
      <c r="J282" s="125"/>
    </row>
    <row r="283" spans="1:10" s="96" customFormat="1" ht="22.5">
      <c r="A283" s="26"/>
      <c r="B283" s="26"/>
      <c r="C283" s="26"/>
      <c r="D283" s="26"/>
      <c r="E283" s="26"/>
      <c r="F283" s="26"/>
      <c r="G283" s="122"/>
      <c r="H283" s="123"/>
      <c r="I283" s="124"/>
      <c r="J283" s="125"/>
    </row>
    <row r="284" spans="1:10" s="96" customFormat="1" ht="22.5">
      <c r="A284" s="26"/>
      <c r="B284" s="26"/>
      <c r="C284" s="26"/>
      <c r="D284" s="26"/>
      <c r="E284" s="26"/>
      <c r="F284" s="26"/>
      <c r="G284" s="122"/>
      <c r="H284" s="123"/>
      <c r="I284" s="124"/>
      <c r="J284" s="125"/>
    </row>
    <row r="285" spans="1:10" s="96" customFormat="1" ht="22.5">
      <c r="A285" s="26"/>
      <c r="B285" s="26"/>
      <c r="C285" s="26"/>
      <c r="D285" s="26"/>
      <c r="E285" s="26"/>
      <c r="F285" s="26"/>
      <c r="G285" s="122"/>
      <c r="H285" s="123"/>
      <c r="I285" s="124"/>
      <c r="J285" s="125"/>
    </row>
    <row r="286" spans="1:10" s="96" customFormat="1" ht="22.5">
      <c r="A286" s="26"/>
      <c r="B286" s="26"/>
      <c r="C286" s="26"/>
      <c r="D286" s="26"/>
      <c r="E286" s="26"/>
      <c r="F286" s="26"/>
      <c r="G286" s="122"/>
      <c r="H286" s="123"/>
      <c r="I286" s="124"/>
      <c r="J286" s="125"/>
    </row>
    <row r="287" spans="1:10" s="96" customFormat="1" ht="22.5">
      <c r="A287" s="26"/>
      <c r="B287" s="26"/>
      <c r="C287" s="26"/>
      <c r="D287" s="26"/>
      <c r="E287" s="26"/>
      <c r="F287" s="26"/>
      <c r="G287" s="122"/>
      <c r="H287" s="123"/>
      <c r="I287" s="124"/>
      <c r="J287" s="125"/>
    </row>
    <row r="288" spans="1:10" s="96" customFormat="1" ht="22.5">
      <c r="A288" s="26"/>
      <c r="B288" s="26"/>
      <c r="C288" s="26"/>
      <c r="D288" s="26"/>
      <c r="E288" s="26"/>
      <c r="F288" s="26"/>
      <c r="G288" s="122"/>
      <c r="H288" s="123"/>
      <c r="I288" s="124"/>
      <c r="J288" s="125"/>
    </row>
    <row r="289" spans="1:10" s="96" customFormat="1" ht="22.5">
      <c r="A289" s="26"/>
      <c r="B289" s="26"/>
      <c r="C289" s="26"/>
      <c r="D289" s="26"/>
      <c r="E289" s="26"/>
      <c r="F289" s="26"/>
      <c r="G289" s="122"/>
      <c r="H289" s="123"/>
      <c r="I289" s="124"/>
      <c r="J289" s="125"/>
    </row>
    <row r="290" spans="1:10" s="96" customFormat="1" ht="22.5">
      <c r="A290" s="26"/>
      <c r="B290" s="26"/>
      <c r="C290" s="26"/>
      <c r="D290" s="26"/>
      <c r="E290" s="26"/>
      <c r="F290" s="26"/>
      <c r="G290" s="122"/>
      <c r="H290" s="123"/>
      <c r="I290" s="124"/>
      <c r="J290" s="125"/>
    </row>
    <row r="291" spans="1:10" s="96" customFormat="1" ht="22.5">
      <c r="A291" s="26"/>
      <c r="B291" s="26"/>
      <c r="C291" s="26"/>
      <c r="D291" s="26"/>
      <c r="E291" s="26"/>
      <c r="F291" s="26"/>
      <c r="G291" s="122"/>
      <c r="H291" s="123"/>
      <c r="I291" s="124"/>
      <c r="J291" s="125"/>
    </row>
    <row r="292" spans="1:10" s="96" customFormat="1" ht="22.5">
      <c r="A292" s="26"/>
      <c r="B292" s="26"/>
      <c r="C292" s="26"/>
      <c r="D292" s="26"/>
      <c r="E292" s="26"/>
      <c r="F292" s="26"/>
      <c r="G292" s="122"/>
      <c r="H292" s="123"/>
      <c r="I292" s="124"/>
      <c r="J292" s="125"/>
    </row>
    <row r="293" spans="1:10" s="96" customFormat="1" ht="22.5">
      <c r="A293" s="26"/>
      <c r="B293" s="26"/>
      <c r="C293" s="26"/>
      <c r="D293" s="26"/>
      <c r="E293" s="26"/>
      <c r="F293" s="26"/>
      <c r="G293" s="122"/>
      <c r="H293" s="123"/>
      <c r="I293" s="124"/>
      <c r="J293" s="125"/>
    </row>
    <row r="294" spans="1:10" s="96" customFormat="1" ht="22.5">
      <c r="A294" s="26"/>
      <c r="B294" s="26"/>
      <c r="C294" s="26"/>
      <c r="D294" s="26"/>
      <c r="E294" s="26"/>
      <c r="F294" s="26"/>
      <c r="G294" s="122"/>
      <c r="H294" s="123"/>
      <c r="I294" s="124"/>
      <c r="J294" s="125"/>
    </row>
    <row r="295" spans="1:10" s="96" customFormat="1" ht="22.5">
      <c r="A295" s="26"/>
      <c r="B295" s="26"/>
      <c r="C295" s="26"/>
      <c r="D295" s="26"/>
      <c r="E295" s="26"/>
      <c r="F295" s="26"/>
      <c r="G295" s="122"/>
      <c r="H295" s="123"/>
      <c r="I295" s="124"/>
      <c r="J295" s="125"/>
    </row>
    <row r="296" spans="1:10" s="96" customFormat="1" ht="22.5">
      <c r="A296" s="26"/>
      <c r="B296" s="26"/>
      <c r="C296" s="26"/>
      <c r="D296" s="26"/>
      <c r="E296" s="26"/>
      <c r="F296" s="26"/>
      <c r="G296" s="122"/>
      <c r="H296" s="123"/>
      <c r="I296" s="124"/>
      <c r="J296" s="125"/>
    </row>
    <row r="297" spans="1:10" s="96" customFormat="1" ht="22.5">
      <c r="A297" s="26"/>
      <c r="B297" s="26"/>
      <c r="C297" s="26"/>
      <c r="D297" s="26"/>
      <c r="E297" s="26"/>
      <c r="F297" s="26"/>
      <c r="G297" s="122"/>
      <c r="H297" s="123"/>
      <c r="I297" s="124"/>
      <c r="J297" s="125"/>
    </row>
    <row r="298" spans="1:10" s="96" customFormat="1" ht="22.5">
      <c r="A298" s="26"/>
      <c r="B298" s="26"/>
      <c r="C298" s="26"/>
      <c r="D298" s="26"/>
      <c r="E298" s="26"/>
      <c r="F298" s="26"/>
      <c r="G298" s="122"/>
      <c r="H298" s="123"/>
      <c r="I298" s="124"/>
      <c r="J298" s="125"/>
    </row>
    <row r="299" spans="1:10" s="96" customFormat="1" ht="22.5">
      <c r="A299" s="26"/>
      <c r="B299" s="26"/>
      <c r="C299" s="26"/>
      <c r="D299" s="26"/>
      <c r="E299" s="26"/>
      <c r="F299" s="26"/>
      <c r="G299" s="122"/>
      <c r="H299" s="123"/>
      <c r="I299" s="124"/>
      <c r="J299" s="125"/>
    </row>
    <row r="300" spans="1:10" s="96" customFormat="1" ht="22.5">
      <c r="A300" s="26"/>
      <c r="B300" s="26"/>
      <c r="C300" s="26"/>
      <c r="D300" s="26"/>
      <c r="E300" s="26"/>
      <c r="F300" s="26"/>
      <c r="G300" s="122"/>
      <c r="H300" s="123"/>
      <c r="I300" s="124"/>
      <c r="J300" s="125"/>
    </row>
    <row r="301" spans="1:10" s="96" customFormat="1" ht="22.5">
      <c r="A301" s="26"/>
      <c r="B301" s="26"/>
      <c r="C301" s="26"/>
      <c r="D301" s="26"/>
      <c r="E301" s="26"/>
      <c r="F301" s="26"/>
      <c r="G301" s="122"/>
      <c r="H301" s="123"/>
      <c r="I301" s="124"/>
      <c r="J301" s="125"/>
    </row>
    <row r="302" spans="1:10" s="96" customFormat="1" ht="22.5">
      <c r="A302" s="26"/>
      <c r="B302" s="26"/>
      <c r="C302" s="26"/>
      <c r="D302" s="26"/>
      <c r="E302" s="26"/>
      <c r="F302" s="26"/>
      <c r="G302" s="122"/>
      <c r="H302" s="123"/>
      <c r="I302" s="124"/>
      <c r="J302" s="125"/>
    </row>
  </sheetData>
  <autoFilter ref="A3:J75" xr:uid="{E5273C06-F6A4-43E6-A27A-72CC1572E429}"/>
  <phoneticPr fontId="5"/>
  <dataValidations count="2">
    <dataValidation allowBlank="1" showErrorMessage="1" sqref="H71:H72 H74" xr:uid="{26844CD0-C5B7-42F4-9D20-A40C43BBA2BB}"/>
    <dataValidation type="list" allowBlank="1" showErrorMessage="1" sqref="H68:H70 H7:H10 H13:H18 H20:H21 H23:H27 H29:H36 H38 H40:H42 H45:H55 H57:H66 H75 H73" xr:uid="{7C2E74D5-D213-41A9-9899-7A04246438B3}">
      <formula1>"A,B,C,D,E"</formula1>
    </dataValidation>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2056</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166" t="s">
        <v>1</v>
      </c>
      <c r="I3" s="166" t="s">
        <v>2</v>
      </c>
      <c r="J3" s="229" t="s">
        <v>2053</v>
      </c>
    </row>
    <row r="4" spans="1:10" s="96" customFormat="1" ht="22.5">
      <c r="A4" s="27">
        <v>1</v>
      </c>
      <c r="B4" s="27"/>
      <c r="C4" s="27"/>
      <c r="D4" s="27"/>
      <c r="E4" s="27"/>
      <c r="F4" s="27"/>
      <c r="G4" s="145" t="s">
        <v>1872</v>
      </c>
      <c r="H4" s="93"/>
      <c r="I4" s="94"/>
      <c r="J4" s="95"/>
    </row>
    <row r="5" spans="1:10" s="96" customFormat="1" ht="22.5">
      <c r="A5" s="32">
        <v>1</v>
      </c>
      <c r="B5" s="33">
        <v>1</v>
      </c>
      <c r="C5" s="33"/>
      <c r="D5" s="33"/>
      <c r="E5" s="33"/>
      <c r="F5" s="33"/>
      <c r="G5" s="202" t="s">
        <v>1871</v>
      </c>
      <c r="H5" s="222"/>
      <c r="I5" s="94"/>
      <c r="J5" s="95"/>
    </row>
    <row r="6" spans="1:10" s="96" customFormat="1" ht="22.5">
      <c r="A6" s="32">
        <v>1</v>
      </c>
      <c r="B6" s="32">
        <f t="shared" ref="B6:B25" si="0">B5</f>
        <v>1</v>
      </c>
      <c r="C6" s="34">
        <v>1</v>
      </c>
      <c r="D6" s="34"/>
      <c r="E6" s="34"/>
      <c r="F6" s="34"/>
      <c r="G6" s="110" t="s">
        <v>1870</v>
      </c>
      <c r="H6" s="222"/>
      <c r="I6" s="94"/>
      <c r="J6" s="95"/>
    </row>
    <row r="7" spans="1:10" s="96" customFormat="1" ht="45">
      <c r="A7" s="41">
        <v>1</v>
      </c>
      <c r="B7" s="32">
        <f t="shared" si="0"/>
        <v>1</v>
      </c>
      <c r="C7" s="32">
        <f t="shared" ref="C7:C35" si="1">C6</f>
        <v>1</v>
      </c>
      <c r="D7" s="32">
        <f t="shared" ref="D7:D25" si="2">D6+1</f>
        <v>1</v>
      </c>
      <c r="E7" s="32"/>
      <c r="F7" s="32"/>
      <c r="G7" s="152" t="s">
        <v>1869</v>
      </c>
      <c r="H7" s="223"/>
      <c r="I7" s="101"/>
      <c r="J7" s="102"/>
    </row>
    <row r="8" spans="1:10" s="96" customFormat="1" ht="22.5">
      <c r="A8" s="41">
        <v>1</v>
      </c>
      <c r="B8" s="32">
        <f t="shared" si="0"/>
        <v>1</v>
      </c>
      <c r="C8" s="32">
        <f t="shared" si="1"/>
        <v>1</v>
      </c>
      <c r="D8" s="32">
        <f t="shared" si="2"/>
        <v>2</v>
      </c>
      <c r="E8" s="32"/>
      <c r="F8" s="32"/>
      <c r="G8" s="152" t="s">
        <v>1868</v>
      </c>
      <c r="H8" s="223"/>
      <c r="I8" s="101"/>
      <c r="J8" s="102"/>
    </row>
    <row r="9" spans="1:10" s="96" customFormat="1" ht="45">
      <c r="A9" s="41">
        <v>1</v>
      </c>
      <c r="B9" s="32">
        <f t="shared" si="0"/>
        <v>1</v>
      </c>
      <c r="C9" s="32">
        <f t="shared" si="1"/>
        <v>1</v>
      </c>
      <c r="D9" s="32">
        <f t="shared" si="2"/>
        <v>3</v>
      </c>
      <c r="E9" s="41"/>
      <c r="F9" s="41"/>
      <c r="G9" s="104" t="s">
        <v>1867</v>
      </c>
      <c r="H9" s="223"/>
      <c r="I9" s="101"/>
      <c r="J9" s="102"/>
    </row>
    <row r="10" spans="1:10" s="96" customFormat="1" ht="45">
      <c r="A10" s="41">
        <v>1</v>
      </c>
      <c r="B10" s="32">
        <f t="shared" si="0"/>
        <v>1</v>
      </c>
      <c r="C10" s="32">
        <f t="shared" si="1"/>
        <v>1</v>
      </c>
      <c r="D10" s="32">
        <f t="shared" si="2"/>
        <v>4</v>
      </c>
      <c r="E10" s="41"/>
      <c r="F10" s="41"/>
      <c r="G10" s="104" t="s">
        <v>1866</v>
      </c>
      <c r="H10" s="223"/>
      <c r="I10" s="101"/>
      <c r="J10" s="102"/>
    </row>
    <row r="11" spans="1:10" s="96" customFormat="1" ht="67.5">
      <c r="A11" s="41">
        <v>1</v>
      </c>
      <c r="B11" s="32">
        <f t="shared" si="0"/>
        <v>1</v>
      </c>
      <c r="C11" s="32">
        <f t="shared" si="1"/>
        <v>1</v>
      </c>
      <c r="D11" s="32">
        <f t="shared" si="2"/>
        <v>5</v>
      </c>
      <c r="E11" s="41"/>
      <c r="F11" s="41"/>
      <c r="G11" s="104" t="s">
        <v>1865</v>
      </c>
      <c r="H11" s="223"/>
      <c r="I11" s="101"/>
      <c r="J11" s="102"/>
    </row>
    <row r="12" spans="1:10" s="96" customFormat="1" ht="45">
      <c r="A12" s="41">
        <v>1</v>
      </c>
      <c r="B12" s="32">
        <f t="shared" si="0"/>
        <v>1</v>
      </c>
      <c r="C12" s="32">
        <f t="shared" si="1"/>
        <v>1</v>
      </c>
      <c r="D12" s="32">
        <f t="shared" si="2"/>
        <v>6</v>
      </c>
      <c r="E12" s="41"/>
      <c r="F12" s="41"/>
      <c r="G12" s="104" t="s">
        <v>1864</v>
      </c>
      <c r="H12" s="223"/>
      <c r="I12" s="101"/>
      <c r="J12" s="102"/>
    </row>
    <row r="13" spans="1:10" s="96" customFormat="1" ht="22.5">
      <c r="A13" s="41">
        <v>1</v>
      </c>
      <c r="B13" s="32">
        <f t="shared" si="0"/>
        <v>1</v>
      </c>
      <c r="C13" s="32">
        <f t="shared" si="1"/>
        <v>1</v>
      </c>
      <c r="D13" s="32">
        <f t="shared" si="2"/>
        <v>7</v>
      </c>
      <c r="E13" s="41"/>
      <c r="F13" s="41"/>
      <c r="G13" s="104" t="s">
        <v>1863</v>
      </c>
      <c r="H13" s="223"/>
      <c r="I13" s="101"/>
      <c r="J13" s="102"/>
    </row>
    <row r="14" spans="1:10" s="96" customFormat="1" ht="22.5">
      <c r="A14" s="41">
        <v>1</v>
      </c>
      <c r="B14" s="32">
        <f t="shared" si="0"/>
        <v>1</v>
      </c>
      <c r="C14" s="32">
        <f t="shared" si="1"/>
        <v>1</v>
      </c>
      <c r="D14" s="32">
        <f t="shared" si="2"/>
        <v>8</v>
      </c>
      <c r="E14" s="41"/>
      <c r="F14" s="41"/>
      <c r="G14" s="104" t="s">
        <v>1862</v>
      </c>
      <c r="H14" s="223"/>
      <c r="I14" s="101"/>
      <c r="J14" s="102"/>
    </row>
    <row r="15" spans="1:10" s="96" customFormat="1" ht="22.5">
      <c r="A15" s="41">
        <v>1</v>
      </c>
      <c r="B15" s="32">
        <f t="shared" si="0"/>
        <v>1</v>
      </c>
      <c r="C15" s="32">
        <f t="shared" si="1"/>
        <v>1</v>
      </c>
      <c r="D15" s="32">
        <f t="shared" si="2"/>
        <v>9</v>
      </c>
      <c r="E15" s="41"/>
      <c r="F15" s="41"/>
      <c r="G15" s="104" t="s">
        <v>1861</v>
      </c>
      <c r="H15" s="223"/>
      <c r="I15" s="101"/>
      <c r="J15" s="102"/>
    </row>
    <row r="16" spans="1:10" s="96" customFormat="1" ht="22.5">
      <c r="A16" s="41">
        <v>1</v>
      </c>
      <c r="B16" s="32">
        <f t="shared" si="0"/>
        <v>1</v>
      </c>
      <c r="C16" s="32">
        <f t="shared" si="1"/>
        <v>1</v>
      </c>
      <c r="D16" s="32">
        <f t="shared" si="2"/>
        <v>10</v>
      </c>
      <c r="E16" s="41"/>
      <c r="F16" s="41"/>
      <c r="G16" s="104" t="s">
        <v>1860</v>
      </c>
      <c r="H16" s="223"/>
      <c r="I16" s="101"/>
      <c r="J16" s="102"/>
    </row>
    <row r="17" spans="1:10" s="96" customFormat="1" ht="45">
      <c r="A17" s="41">
        <v>1</v>
      </c>
      <c r="B17" s="32">
        <f t="shared" si="0"/>
        <v>1</v>
      </c>
      <c r="C17" s="32">
        <f t="shared" si="1"/>
        <v>1</v>
      </c>
      <c r="D17" s="32">
        <f t="shared" si="2"/>
        <v>11</v>
      </c>
      <c r="E17" s="41"/>
      <c r="F17" s="41"/>
      <c r="G17" s="104" t="s">
        <v>1859</v>
      </c>
      <c r="H17" s="223"/>
      <c r="I17" s="101"/>
      <c r="J17" s="102"/>
    </row>
    <row r="18" spans="1:10" s="96" customFormat="1" ht="22.5">
      <c r="A18" s="41">
        <v>1</v>
      </c>
      <c r="B18" s="32">
        <f t="shared" si="0"/>
        <v>1</v>
      </c>
      <c r="C18" s="32">
        <f t="shared" si="1"/>
        <v>1</v>
      </c>
      <c r="D18" s="32">
        <f t="shared" si="2"/>
        <v>12</v>
      </c>
      <c r="E18" s="41"/>
      <c r="F18" s="41"/>
      <c r="G18" s="104" t="s">
        <v>1858</v>
      </c>
      <c r="H18" s="224"/>
      <c r="I18" s="155"/>
      <c r="J18" s="116"/>
    </row>
    <row r="19" spans="1:10" s="96" customFormat="1" ht="22.5">
      <c r="A19" s="41">
        <v>1</v>
      </c>
      <c r="B19" s="32">
        <f t="shared" si="0"/>
        <v>1</v>
      </c>
      <c r="C19" s="32">
        <f t="shared" si="1"/>
        <v>1</v>
      </c>
      <c r="D19" s="32">
        <f t="shared" si="2"/>
        <v>13</v>
      </c>
      <c r="E19" s="41"/>
      <c r="F19" s="41"/>
      <c r="G19" s="104" t="s">
        <v>1857</v>
      </c>
      <c r="H19" s="223"/>
      <c r="I19" s="101"/>
      <c r="J19" s="102"/>
    </row>
    <row r="20" spans="1:10" s="96" customFormat="1" ht="22.5">
      <c r="A20" s="41">
        <v>1</v>
      </c>
      <c r="B20" s="32">
        <f t="shared" si="0"/>
        <v>1</v>
      </c>
      <c r="C20" s="32">
        <f t="shared" si="1"/>
        <v>1</v>
      </c>
      <c r="D20" s="32">
        <f t="shared" si="2"/>
        <v>14</v>
      </c>
      <c r="E20" s="41"/>
      <c r="F20" s="41"/>
      <c r="G20" s="104" t="s">
        <v>1856</v>
      </c>
      <c r="H20" s="223"/>
      <c r="I20" s="101"/>
      <c r="J20" s="102"/>
    </row>
    <row r="21" spans="1:10" s="96" customFormat="1" ht="22.5">
      <c r="A21" s="41">
        <v>1</v>
      </c>
      <c r="B21" s="32">
        <f t="shared" si="0"/>
        <v>1</v>
      </c>
      <c r="C21" s="32">
        <f t="shared" si="1"/>
        <v>1</v>
      </c>
      <c r="D21" s="32">
        <f t="shared" si="2"/>
        <v>15</v>
      </c>
      <c r="E21" s="41"/>
      <c r="F21" s="41"/>
      <c r="G21" s="104" t="s">
        <v>1855</v>
      </c>
      <c r="H21" s="223"/>
      <c r="I21" s="101"/>
      <c r="J21" s="102"/>
    </row>
    <row r="22" spans="1:10" s="96" customFormat="1" ht="45">
      <c r="A22" s="41">
        <v>1</v>
      </c>
      <c r="B22" s="32">
        <f t="shared" si="0"/>
        <v>1</v>
      </c>
      <c r="C22" s="32">
        <f t="shared" si="1"/>
        <v>1</v>
      </c>
      <c r="D22" s="32">
        <f t="shared" si="2"/>
        <v>16</v>
      </c>
      <c r="E22" s="41"/>
      <c r="F22" s="41"/>
      <c r="G22" s="104" t="s">
        <v>1854</v>
      </c>
      <c r="H22" s="223"/>
      <c r="I22" s="101"/>
      <c r="J22" s="102"/>
    </row>
    <row r="23" spans="1:10" s="96" customFormat="1" ht="22.5">
      <c r="A23" s="41">
        <v>1</v>
      </c>
      <c r="B23" s="32">
        <f t="shared" si="0"/>
        <v>1</v>
      </c>
      <c r="C23" s="32">
        <f t="shared" si="1"/>
        <v>1</v>
      </c>
      <c r="D23" s="32">
        <f t="shared" si="2"/>
        <v>17</v>
      </c>
      <c r="E23" s="41"/>
      <c r="F23" s="41"/>
      <c r="G23" s="104" t="s">
        <v>1853</v>
      </c>
      <c r="H23" s="223"/>
      <c r="I23" s="101"/>
      <c r="J23" s="102"/>
    </row>
    <row r="24" spans="1:10" s="96" customFormat="1" ht="22.5">
      <c r="A24" s="41">
        <v>1</v>
      </c>
      <c r="B24" s="32">
        <f t="shared" si="0"/>
        <v>1</v>
      </c>
      <c r="C24" s="32">
        <f t="shared" si="1"/>
        <v>1</v>
      </c>
      <c r="D24" s="32">
        <f t="shared" si="2"/>
        <v>18</v>
      </c>
      <c r="E24" s="41"/>
      <c r="F24" s="41"/>
      <c r="G24" s="104" t="s">
        <v>1852</v>
      </c>
      <c r="H24" s="223"/>
      <c r="I24" s="101"/>
      <c r="J24" s="102"/>
    </row>
    <row r="25" spans="1:10" s="96" customFormat="1" ht="22.5">
      <c r="A25" s="41">
        <v>1</v>
      </c>
      <c r="B25" s="32">
        <f t="shared" si="0"/>
        <v>1</v>
      </c>
      <c r="C25" s="32">
        <f t="shared" si="1"/>
        <v>1</v>
      </c>
      <c r="D25" s="32">
        <f t="shared" si="2"/>
        <v>19</v>
      </c>
      <c r="E25" s="32"/>
      <c r="F25" s="32"/>
      <c r="G25" s="152" t="s">
        <v>1851</v>
      </c>
      <c r="H25" s="223"/>
      <c r="I25" s="101"/>
      <c r="J25" s="102"/>
    </row>
    <row r="26" spans="1:10" s="96" customFormat="1" ht="22.5">
      <c r="A26" s="41">
        <v>1</v>
      </c>
      <c r="B26" s="32">
        <f t="shared" ref="B26:B35" si="3">B25</f>
        <v>1</v>
      </c>
      <c r="C26" s="32">
        <f t="shared" si="1"/>
        <v>1</v>
      </c>
      <c r="D26" s="32">
        <f t="shared" ref="D26:D35" si="4">D25+1</f>
        <v>20</v>
      </c>
      <c r="E26" s="41"/>
      <c r="F26" s="41"/>
      <c r="G26" s="104" t="s">
        <v>1850</v>
      </c>
      <c r="H26" s="223"/>
      <c r="I26" s="101"/>
      <c r="J26" s="102"/>
    </row>
    <row r="27" spans="1:10" s="96" customFormat="1" ht="45">
      <c r="A27" s="41">
        <v>1</v>
      </c>
      <c r="B27" s="32">
        <f t="shared" si="3"/>
        <v>1</v>
      </c>
      <c r="C27" s="32">
        <f t="shared" si="1"/>
        <v>1</v>
      </c>
      <c r="D27" s="32">
        <f t="shared" si="4"/>
        <v>21</v>
      </c>
      <c r="E27" s="41"/>
      <c r="F27" s="41"/>
      <c r="G27" s="104" t="s">
        <v>1849</v>
      </c>
      <c r="H27" s="223"/>
      <c r="I27" s="101"/>
      <c r="J27" s="102"/>
    </row>
    <row r="28" spans="1:10" s="96" customFormat="1" ht="45">
      <c r="A28" s="41">
        <v>1</v>
      </c>
      <c r="B28" s="32">
        <f t="shared" si="3"/>
        <v>1</v>
      </c>
      <c r="C28" s="32">
        <f t="shared" si="1"/>
        <v>1</v>
      </c>
      <c r="D28" s="32">
        <f t="shared" si="4"/>
        <v>22</v>
      </c>
      <c r="E28" s="32"/>
      <c r="F28" s="32"/>
      <c r="G28" s="152" t="s">
        <v>1848</v>
      </c>
      <c r="H28" s="223"/>
      <c r="I28" s="101"/>
      <c r="J28" s="102"/>
    </row>
    <row r="29" spans="1:10" s="96" customFormat="1" ht="90">
      <c r="A29" s="41">
        <v>1</v>
      </c>
      <c r="B29" s="32">
        <f t="shared" si="3"/>
        <v>1</v>
      </c>
      <c r="C29" s="32">
        <f t="shared" si="1"/>
        <v>1</v>
      </c>
      <c r="D29" s="32">
        <f t="shared" si="4"/>
        <v>23</v>
      </c>
      <c r="E29" s="41"/>
      <c r="F29" s="41"/>
      <c r="G29" s="104" t="s">
        <v>1805</v>
      </c>
      <c r="H29" s="224"/>
      <c r="I29" s="155"/>
      <c r="J29" s="116"/>
    </row>
    <row r="30" spans="1:10" s="96" customFormat="1" ht="45">
      <c r="A30" s="41">
        <v>1</v>
      </c>
      <c r="B30" s="32">
        <f t="shared" si="3"/>
        <v>1</v>
      </c>
      <c r="C30" s="32">
        <f t="shared" si="1"/>
        <v>1</v>
      </c>
      <c r="D30" s="32">
        <f t="shared" si="4"/>
        <v>24</v>
      </c>
      <c r="E30" s="41"/>
      <c r="F30" s="41"/>
      <c r="G30" s="104" t="s">
        <v>1847</v>
      </c>
      <c r="H30" s="223"/>
      <c r="I30" s="101"/>
      <c r="J30" s="102"/>
    </row>
    <row r="31" spans="1:10" s="96" customFormat="1" ht="45">
      <c r="A31" s="41">
        <v>1</v>
      </c>
      <c r="B31" s="32">
        <f t="shared" si="3"/>
        <v>1</v>
      </c>
      <c r="C31" s="32">
        <f t="shared" si="1"/>
        <v>1</v>
      </c>
      <c r="D31" s="32">
        <f t="shared" si="4"/>
        <v>25</v>
      </c>
      <c r="E31" s="41"/>
      <c r="F31" s="41"/>
      <c r="G31" s="104" t="s">
        <v>1846</v>
      </c>
      <c r="H31" s="223"/>
      <c r="I31" s="101"/>
      <c r="J31" s="102"/>
    </row>
    <row r="32" spans="1:10" s="96" customFormat="1" ht="22.5">
      <c r="A32" s="41">
        <v>1</v>
      </c>
      <c r="B32" s="32">
        <f t="shared" si="3"/>
        <v>1</v>
      </c>
      <c r="C32" s="32">
        <f t="shared" si="1"/>
        <v>1</v>
      </c>
      <c r="D32" s="32">
        <f t="shared" si="4"/>
        <v>26</v>
      </c>
      <c r="E32" s="41"/>
      <c r="F32" s="41"/>
      <c r="G32" s="104" t="s">
        <v>1845</v>
      </c>
      <c r="H32" s="224"/>
      <c r="I32" s="155"/>
      <c r="J32" s="116"/>
    </row>
    <row r="33" spans="1:10" s="96" customFormat="1" ht="45">
      <c r="A33" s="41">
        <v>1</v>
      </c>
      <c r="B33" s="32">
        <f t="shared" si="3"/>
        <v>1</v>
      </c>
      <c r="C33" s="32">
        <f t="shared" si="1"/>
        <v>1</v>
      </c>
      <c r="D33" s="32">
        <f t="shared" si="4"/>
        <v>27</v>
      </c>
      <c r="E33" s="41"/>
      <c r="F33" s="41"/>
      <c r="G33" s="104" t="s">
        <v>2005</v>
      </c>
      <c r="H33" s="224"/>
      <c r="I33" s="155"/>
      <c r="J33" s="116"/>
    </row>
    <row r="34" spans="1:10" s="96" customFormat="1" ht="30" customHeight="1">
      <c r="A34" s="41">
        <v>1</v>
      </c>
      <c r="B34" s="32">
        <f t="shared" si="3"/>
        <v>1</v>
      </c>
      <c r="C34" s="32">
        <f t="shared" si="1"/>
        <v>1</v>
      </c>
      <c r="D34" s="32">
        <f t="shared" si="4"/>
        <v>28</v>
      </c>
      <c r="E34" s="41"/>
      <c r="F34" s="41"/>
      <c r="G34" s="104" t="s">
        <v>1844</v>
      </c>
      <c r="H34" s="224"/>
      <c r="I34" s="155"/>
      <c r="J34" s="116"/>
    </row>
    <row r="35" spans="1:10" s="96" customFormat="1" ht="22.5">
      <c r="A35" s="41">
        <v>1</v>
      </c>
      <c r="B35" s="32">
        <f t="shared" si="3"/>
        <v>1</v>
      </c>
      <c r="C35" s="32">
        <f t="shared" si="1"/>
        <v>1</v>
      </c>
      <c r="D35" s="32">
        <f t="shared" si="4"/>
        <v>29</v>
      </c>
      <c r="E35" s="41"/>
      <c r="F35" s="41"/>
      <c r="G35" s="104" t="s">
        <v>1843</v>
      </c>
      <c r="H35" s="223"/>
      <c r="I35" s="101"/>
      <c r="J35" s="102"/>
    </row>
    <row r="36" spans="1:10" s="96" customFormat="1" ht="22.5">
      <c r="A36" s="41">
        <v>1</v>
      </c>
      <c r="B36" s="32">
        <f>B32</f>
        <v>1</v>
      </c>
      <c r="C36" s="34">
        <v>2</v>
      </c>
      <c r="D36" s="34"/>
      <c r="E36" s="34"/>
      <c r="F36" s="34"/>
      <c r="G36" s="129" t="s">
        <v>1842</v>
      </c>
      <c r="H36" s="222"/>
      <c r="I36" s="94"/>
      <c r="J36" s="95"/>
    </row>
    <row r="37" spans="1:10" s="96" customFormat="1" ht="45">
      <c r="A37" s="41">
        <v>1</v>
      </c>
      <c r="B37" s="32">
        <f t="shared" ref="B37:B70" si="5">B36</f>
        <v>1</v>
      </c>
      <c r="C37" s="32">
        <f t="shared" ref="C37:C70" si="6">C36</f>
        <v>2</v>
      </c>
      <c r="D37" s="32">
        <f t="shared" ref="D37:D70" si="7">D36+1</f>
        <v>1</v>
      </c>
      <c r="E37" s="41"/>
      <c r="F37" s="41"/>
      <c r="G37" s="104" t="s">
        <v>1841</v>
      </c>
      <c r="H37" s="223"/>
      <c r="I37" s="101"/>
      <c r="J37" s="102"/>
    </row>
    <row r="38" spans="1:10" s="96" customFormat="1" ht="22.5">
      <c r="A38" s="41">
        <v>1</v>
      </c>
      <c r="B38" s="32">
        <f t="shared" si="5"/>
        <v>1</v>
      </c>
      <c r="C38" s="32">
        <f t="shared" si="6"/>
        <v>2</v>
      </c>
      <c r="D38" s="32">
        <f t="shared" si="7"/>
        <v>2</v>
      </c>
      <c r="E38" s="41"/>
      <c r="F38" s="41"/>
      <c r="G38" s="104" t="s">
        <v>1840</v>
      </c>
      <c r="H38" s="223"/>
      <c r="I38" s="101"/>
      <c r="J38" s="102"/>
    </row>
    <row r="39" spans="1:10" s="96" customFormat="1" ht="22.5">
      <c r="A39" s="41">
        <v>1</v>
      </c>
      <c r="B39" s="32">
        <f t="shared" si="5"/>
        <v>1</v>
      </c>
      <c r="C39" s="32">
        <f t="shared" si="6"/>
        <v>2</v>
      </c>
      <c r="D39" s="32">
        <f t="shared" si="7"/>
        <v>3</v>
      </c>
      <c r="E39" s="41"/>
      <c r="F39" s="41"/>
      <c r="G39" s="104" t="s">
        <v>1839</v>
      </c>
      <c r="H39" s="223"/>
      <c r="I39" s="101"/>
      <c r="J39" s="102"/>
    </row>
    <row r="40" spans="1:10" s="96" customFormat="1" ht="22.5">
      <c r="A40" s="41">
        <v>1</v>
      </c>
      <c r="B40" s="32">
        <f t="shared" si="5"/>
        <v>1</v>
      </c>
      <c r="C40" s="32">
        <f t="shared" si="6"/>
        <v>2</v>
      </c>
      <c r="D40" s="32">
        <f t="shared" si="7"/>
        <v>4</v>
      </c>
      <c r="E40" s="32"/>
      <c r="F40" s="32"/>
      <c r="G40" s="152" t="s">
        <v>1838</v>
      </c>
      <c r="H40" s="223"/>
      <c r="I40" s="101"/>
      <c r="J40" s="102"/>
    </row>
    <row r="41" spans="1:10" s="96" customFormat="1" ht="45">
      <c r="A41" s="41">
        <v>1</v>
      </c>
      <c r="B41" s="32">
        <f t="shared" si="5"/>
        <v>1</v>
      </c>
      <c r="C41" s="32">
        <f t="shared" si="6"/>
        <v>2</v>
      </c>
      <c r="D41" s="32">
        <f t="shared" si="7"/>
        <v>5</v>
      </c>
      <c r="E41" s="41"/>
      <c r="F41" s="41"/>
      <c r="G41" s="104" t="s">
        <v>1837</v>
      </c>
      <c r="H41" s="223"/>
      <c r="I41" s="101"/>
      <c r="J41" s="102"/>
    </row>
    <row r="42" spans="1:10" s="96" customFormat="1" ht="22.5">
      <c r="A42" s="41">
        <v>1</v>
      </c>
      <c r="B42" s="32">
        <f t="shared" si="5"/>
        <v>1</v>
      </c>
      <c r="C42" s="32">
        <f t="shared" si="6"/>
        <v>2</v>
      </c>
      <c r="D42" s="32">
        <f t="shared" si="7"/>
        <v>6</v>
      </c>
      <c r="E42" s="41"/>
      <c r="F42" s="41"/>
      <c r="G42" s="104" t="s">
        <v>1836</v>
      </c>
      <c r="H42" s="223"/>
      <c r="I42" s="101"/>
      <c r="J42" s="102"/>
    </row>
    <row r="43" spans="1:10" s="96" customFormat="1" ht="22.5">
      <c r="A43" s="41">
        <v>1</v>
      </c>
      <c r="B43" s="32">
        <f t="shared" si="5"/>
        <v>1</v>
      </c>
      <c r="C43" s="32">
        <f t="shared" si="6"/>
        <v>2</v>
      </c>
      <c r="D43" s="32">
        <f t="shared" si="7"/>
        <v>7</v>
      </c>
      <c r="E43" s="41"/>
      <c r="F43" s="41"/>
      <c r="G43" s="104" t="s">
        <v>1835</v>
      </c>
      <c r="H43" s="223"/>
      <c r="I43" s="101"/>
      <c r="J43" s="102"/>
    </row>
    <row r="44" spans="1:10" s="96" customFormat="1" ht="22.5">
      <c r="A44" s="41">
        <v>1</v>
      </c>
      <c r="B44" s="32">
        <f t="shared" si="5"/>
        <v>1</v>
      </c>
      <c r="C44" s="32">
        <f t="shared" si="6"/>
        <v>2</v>
      </c>
      <c r="D44" s="32">
        <f t="shared" si="7"/>
        <v>8</v>
      </c>
      <c r="E44" s="32"/>
      <c r="F44" s="32"/>
      <c r="G44" s="152" t="s">
        <v>1834</v>
      </c>
      <c r="H44" s="223"/>
      <c r="I44" s="101"/>
      <c r="J44" s="102"/>
    </row>
    <row r="45" spans="1:10" s="96" customFormat="1" ht="22.5">
      <c r="A45" s="41">
        <v>1</v>
      </c>
      <c r="B45" s="32">
        <f t="shared" si="5"/>
        <v>1</v>
      </c>
      <c r="C45" s="32">
        <f t="shared" si="6"/>
        <v>2</v>
      </c>
      <c r="D45" s="32">
        <f t="shared" si="7"/>
        <v>9</v>
      </c>
      <c r="E45" s="41"/>
      <c r="F45" s="41"/>
      <c r="G45" s="104" t="s">
        <v>1833</v>
      </c>
      <c r="H45" s="223"/>
      <c r="I45" s="101"/>
      <c r="J45" s="102"/>
    </row>
    <row r="46" spans="1:10" s="96" customFormat="1" ht="22.5">
      <c r="A46" s="41">
        <v>1</v>
      </c>
      <c r="B46" s="32">
        <f t="shared" si="5"/>
        <v>1</v>
      </c>
      <c r="C46" s="32">
        <f t="shared" si="6"/>
        <v>2</v>
      </c>
      <c r="D46" s="32">
        <f t="shared" si="7"/>
        <v>10</v>
      </c>
      <c r="E46" s="32"/>
      <c r="F46" s="32"/>
      <c r="G46" s="152" t="s">
        <v>1832</v>
      </c>
      <c r="H46" s="223"/>
      <c r="I46" s="101"/>
      <c r="J46" s="102"/>
    </row>
    <row r="47" spans="1:10" s="96" customFormat="1" ht="22.5">
      <c r="A47" s="41">
        <v>1</v>
      </c>
      <c r="B47" s="32">
        <f t="shared" si="5"/>
        <v>1</v>
      </c>
      <c r="C47" s="32">
        <f t="shared" si="6"/>
        <v>2</v>
      </c>
      <c r="D47" s="32">
        <f t="shared" si="7"/>
        <v>11</v>
      </c>
      <c r="E47" s="32"/>
      <c r="F47" s="32"/>
      <c r="G47" s="152" t="s">
        <v>1831</v>
      </c>
      <c r="H47" s="224"/>
      <c r="I47" s="155"/>
      <c r="J47" s="116"/>
    </row>
    <row r="48" spans="1:10" s="96" customFormat="1" ht="22.5">
      <c r="A48" s="41">
        <v>1</v>
      </c>
      <c r="B48" s="32">
        <f t="shared" si="5"/>
        <v>1</v>
      </c>
      <c r="C48" s="32">
        <f t="shared" si="6"/>
        <v>2</v>
      </c>
      <c r="D48" s="32">
        <f t="shared" si="7"/>
        <v>12</v>
      </c>
      <c r="E48" s="41"/>
      <c r="F48" s="41"/>
      <c r="G48" s="104" t="s">
        <v>1830</v>
      </c>
      <c r="H48" s="223"/>
      <c r="I48" s="101"/>
      <c r="J48" s="102"/>
    </row>
    <row r="49" spans="1:10" s="96" customFormat="1" ht="45">
      <c r="A49" s="41">
        <v>1</v>
      </c>
      <c r="B49" s="32">
        <f t="shared" si="5"/>
        <v>1</v>
      </c>
      <c r="C49" s="32">
        <f t="shared" si="6"/>
        <v>2</v>
      </c>
      <c r="D49" s="32">
        <f t="shared" si="7"/>
        <v>13</v>
      </c>
      <c r="E49" s="41"/>
      <c r="F49" s="41"/>
      <c r="G49" s="104" t="s">
        <v>1829</v>
      </c>
      <c r="H49" s="224"/>
      <c r="I49" s="155"/>
      <c r="J49" s="116"/>
    </row>
    <row r="50" spans="1:10" s="96" customFormat="1" ht="45">
      <c r="A50" s="41">
        <v>1</v>
      </c>
      <c r="B50" s="32">
        <f t="shared" si="5"/>
        <v>1</v>
      </c>
      <c r="C50" s="32">
        <f t="shared" si="6"/>
        <v>2</v>
      </c>
      <c r="D50" s="32">
        <f t="shared" si="7"/>
        <v>14</v>
      </c>
      <c r="E50" s="41"/>
      <c r="F50" s="41"/>
      <c r="G50" s="104" t="s">
        <v>1828</v>
      </c>
      <c r="H50" s="224"/>
      <c r="I50" s="155"/>
      <c r="J50" s="116"/>
    </row>
    <row r="51" spans="1:10" s="96" customFormat="1" ht="45">
      <c r="A51" s="41">
        <v>1</v>
      </c>
      <c r="B51" s="32">
        <f t="shared" si="5"/>
        <v>1</v>
      </c>
      <c r="C51" s="32">
        <f t="shared" si="6"/>
        <v>2</v>
      </c>
      <c r="D51" s="32">
        <f t="shared" si="7"/>
        <v>15</v>
      </c>
      <c r="E51" s="32"/>
      <c r="F51" s="32"/>
      <c r="G51" s="152" t="s">
        <v>1827</v>
      </c>
      <c r="H51" s="223"/>
      <c r="I51" s="101"/>
      <c r="J51" s="102"/>
    </row>
    <row r="52" spans="1:10" s="96" customFormat="1" ht="22.5">
      <c r="A52" s="41">
        <v>1</v>
      </c>
      <c r="B52" s="32">
        <f t="shared" si="5"/>
        <v>1</v>
      </c>
      <c r="C52" s="32">
        <f t="shared" si="6"/>
        <v>2</v>
      </c>
      <c r="D52" s="32">
        <f t="shared" si="7"/>
        <v>16</v>
      </c>
      <c r="E52" s="41"/>
      <c r="F52" s="41"/>
      <c r="G52" s="104" t="s">
        <v>1826</v>
      </c>
      <c r="H52" s="223"/>
      <c r="I52" s="101"/>
      <c r="J52" s="102"/>
    </row>
    <row r="53" spans="1:10" s="96" customFormat="1" ht="22.5">
      <c r="A53" s="41">
        <v>1</v>
      </c>
      <c r="B53" s="32">
        <f t="shared" si="5"/>
        <v>1</v>
      </c>
      <c r="C53" s="32">
        <f t="shared" si="6"/>
        <v>2</v>
      </c>
      <c r="D53" s="32">
        <f t="shared" si="7"/>
        <v>17</v>
      </c>
      <c r="E53" s="41"/>
      <c r="F53" s="41"/>
      <c r="G53" s="104" t="s">
        <v>1825</v>
      </c>
      <c r="H53" s="223"/>
      <c r="I53" s="101"/>
      <c r="J53" s="102"/>
    </row>
    <row r="54" spans="1:10" s="96" customFormat="1" ht="22.5">
      <c r="A54" s="41">
        <v>1</v>
      </c>
      <c r="B54" s="32">
        <f t="shared" si="5"/>
        <v>1</v>
      </c>
      <c r="C54" s="32">
        <f t="shared" si="6"/>
        <v>2</v>
      </c>
      <c r="D54" s="32">
        <f t="shared" si="7"/>
        <v>18</v>
      </c>
      <c r="E54" s="41"/>
      <c r="F54" s="41"/>
      <c r="G54" s="104" t="s">
        <v>1824</v>
      </c>
      <c r="H54" s="223"/>
      <c r="I54" s="101"/>
      <c r="J54" s="102"/>
    </row>
    <row r="55" spans="1:10" s="96" customFormat="1" ht="45">
      <c r="A55" s="41">
        <v>1</v>
      </c>
      <c r="B55" s="32">
        <f t="shared" si="5"/>
        <v>1</v>
      </c>
      <c r="C55" s="32">
        <f t="shared" si="6"/>
        <v>2</v>
      </c>
      <c r="D55" s="32">
        <f t="shared" si="7"/>
        <v>19</v>
      </c>
      <c r="E55" s="41"/>
      <c r="F55" s="41"/>
      <c r="G55" s="104" t="s">
        <v>1823</v>
      </c>
      <c r="H55" s="224"/>
      <c r="I55" s="155"/>
      <c r="J55" s="116"/>
    </row>
    <row r="56" spans="1:10" s="96" customFormat="1" ht="112.5">
      <c r="A56" s="41">
        <v>1</v>
      </c>
      <c r="B56" s="32">
        <f t="shared" si="5"/>
        <v>1</v>
      </c>
      <c r="C56" s="32">
        <f t="shared" si="6"/>
        <v>2</v>
      </c>
      <c r="D56" s="32">
        <f t="shared" si="7"/>
        <v>20</v>
      </c>
      <c r="E56" s="41"/>
      <c r="F56" s="41"/>
      <c r="G56" s="104" t="s">
        <v>1822</v>
      </c>
      <c r="H56" s="223"/>
      <c r="I56" s="101"/>
      <c r="J56" s="102"/>
    </row>
    <row r="57" spans="1:10" s="96" customFormat="1" ht="45">
      <c r="A57" s="41">
        <v>1</v>
      </c>
      <c r="B57" s="32">
        <f t="shared" si="5"/>
        <v>1</v>
      </c>
      <c r="C57" s="32">
        <f t="shared" si="6"/>
        <v>2</v>
      </c>
      <c r="D57" s="32">
        <f t="shared" si="7"/>
        <v>21</v>
      </c>
      <c r="E57" s="32"/>
      <c r="F57" s="32"/>
      <c r="G57" s="152" t="s">
        <v>1821</v>
      </c>
      <c r="H57" s="224"/>
      <c r="I57" s="155"/>
      <c r="J57" s="116"/>
    </row>
    <row r="58" spans="1:10" s="96" customFormat="1" ht="22.5">
      <c r="A58" s="41">
        <v>1</v>
      </c>
      <c r="B58" s="32">
        <f t="shared" si="5"/>
        <v>1</v>
      </c>
      <c r="C58" s="32">
        <f t="shared" si="6"/>
        <v>2</v>
      </c>
      <c r="D58" s="32">
        <f t="shared" si="7"/>
        <v>22</v>
      </c>
      <c r="E58" s="41"/>
      <c r="F58" s="41"/>
      <c r="G58" s="104" t="s">
        <v>1820</v>
      </c>
      <c r="H58" s="223"/>
      <c r="I58" s="101"/>
      <c r="J58" s="102"/>
    </row>
    <row r="59" spans="1:10" s="96" customFormat="1" ht="22.5">
      <c r="A59" s="41">
        <v>1</v>
      </c>
      <c r="B59" s="32">
        <f t="shared" si="5"/>
        <v>1</v>
      </c>
      <c r="C59" s="32">
        <f t="shared" si="6"/>
        <v>2</v>
      </c>
      <c r="D59" s="32">
        <f t="shared" si="7"/>
        <v>23</v>
      </c>
      <c r="E59" s="41"/>
      <c r="F59" s="41"/>
      <c r="G59" s="104" t="s">
        <v>1819</v>
      </c>
      <c r="H59" s="223"/>
      <c r="I59" s="101"/>
      <c r="J59" s="102"/>
    </row>
    <row r="60" spans="1:10" s="96" customFormat="1" ht="45">
      <c r="A60" s="41">
        <v>1</v>
      </c>
      <c r="B60" s="32">
        <f t="shared" si="5"/>
        <v>1</v>
      </c>
      <c r="C60" s="32">
        <f t="shared" si="6"/>
        <v>2</v>
      </c>
      <c r="D60" s="32">
        <f t="shared" si="7"/>
        <v>24</v>
      </c>
      <c r="E60" s="41"/>
      <c r="F60" s="41"/>
      <c r="G60" s="104" t="s">
        <v>1818</v>
      </c>
      <c r="H60" s="224"/>
      <c r="I60" s="155"/>
      <c r="J60" s="116"/>
    </row>
    <row r="61" spans="1:10" s="96" customFormat="1" ht="22.5">
      <c r="A61" s="41">
        <v>1</v>
      </c>
      <c r="B61" s="32">
        <f t="shared" si="5"/>
        <v>1</v>
      </c>
      <c r="C61" s="32">
        <f t="shared" si="6"/>
        <v>2</v>
      </c>
      <c r="D61" s="32">
        <f t="shared" si="7"/>
        <v>25</v>
      </c>
      <c r="E61" s="32"/>
      <c r="F61" s="32"/>
      <c r="G61" s="152" t="s">
        <v>1817</v>
      </c>
      <c r="H61" s="224"/>
      <c r="I61" s="155"/>
      <c r="J61" s="116"/>
    </row>
    <row r="62" spans="1:10" s="96" customFormat="1" ht="45">
      <c r="A62" s="41">
        <v>1</v>
      </c>
      <c r="B62" s="32">
        <f t="shared" si="5"/>
        <v>1</v>
      </c>
      <c r="C62" s="32">
        <f t="shared" si="6"/>
        <v>2</v>
      </c>
      <c r="D62" s="32">
        <f t="shared" si="7"/>
        <v>26</v>
      </c>
      <c r="E62" s="32"/>
      <c r="F62" s="32"/>
      <c r="G62" s="152" t="s">
        <v>1816</v>
      </c>
      <c r="H62" s="223"/>
      <c r="I62" s="101"/>
      <c r="J62" s="102"/>
    </row>
    <row r="63" spans="1:10" s="96" customFormat="1" ht="45">
      <c r="A63" s="41">
        <v>1</v>
      </c>
      <c r="B63" s="32">
        <f t="shared" si="5"/>
        <v>1</v>
      </c>
      <c r="C63" s="32">
        <f t="shared" si="6"/>
        <v>2</v>
      </c>
      <c r="D63" s="32">
        <f t="shared" si="7"/>
        <v>27</v>
      </c>
      <c r="E63" s="32"/>
      <c r="F63" s="32"/>
      <c r="G63" s="152" t="s">
        <v>1815</v>
      </c>
      <c r="H63" s="223"/>
      <c r="I63" s="101"/>
      <c r="J63" s="102"/>
    </row>
    <row r="64" spans="1:10" s="96" customFormat="1" ht="45">
      <c r="A64" s="41">
        <v>1</v>
      </c>
      <c r="B64" s="32">
        <f t="shared" si="5"/>
        <v>1</v>
      </c>
      <c r="C64" s="32">
        <f t="shared" si="6"/>
        <v>2</v>
      </c>
      <c r="D64" s="32">
        <f t="shared" si="7"/>
        <v>28</v>
      </c>
      <c r="E64" s="32"/>
      <c r="F64" s="32"/>
      <c r="G64" s="152" t="s">
        <v>1814</v>
      </c>
      <c r="H64" s="223"/>
      <c r="I64" s="101"/>
      <c r="J64" s="102"/>
    </row>
    <row r="65" spans="1:10" s="96" customFormat="1" ht="22.5">
      <c r="A65" s="41">
        <v>1</v>
      </c>
      <c r="B65" s="32">
        <f t="shared" si="5"/>
        <v>1</v>
      </c>
      <c r="C65" s="32">
        <f t="shared" si="6"/>
        <v>2</v>
      </c>
      <c r="D65" s="32">
        <f t="shared" si="7"/>
        <v>29</v>
      </c>
      <c r="E65" s="32"/>
      <c r="F65" s="32"/>
      <c r="G65" s="152" t="s">
        <v>1813</v>
      </c>
      <c r="H65" s="223"/>
      <c r="I65" s="101"/>
      <c r="J65" s="102"/>
    </row>
    <row r="66" spans="1:10" s="96" customFormat="1" ht="22.5">
      <c r="A66" s="41">
        <v>1</v>
      </c>
      <c r="B66" s="32">
        <f t="shared" si="5"/>
        <v>1</v>
      </c>
      <c r="C66" s="32">
        <f t="shared" si="6"/>
        <v>2</v>
      </c>
      <c r="D66" s="32">
        <f t="shared" si="7"/>
        <v>30</v>
      </c>
      <c r="E66" s="32"/>
      <c r="F66" s="32"/>
      <c r="G66" s="152" t="s">
        <v>1812</v>
      </c>
      <c r="H66" s="223"/>
      <c r="I66" s="101"/>
      <c r="J66" s="102"/>
    </row>
    <row r="67" spans="1:10" s="96" customFormat="1" ht="22.5">
      <c r="A67" s="41">
        <v>1</v>
      </c>
      <c r="B67" s="32">
        <f t="shared" si="5"/>
        <v>1</v>
      </c>
      <c r="C67" s="32">
        <f t="shared" si="6"/>
        <v>2</v>
      </c>
      <c r="D67" s="32">
        <f t="shared" si="7"/>
        <v>31</v>
      </c>
      <c r="E67" s="32"/>
      <c r="F67" s="32"/>
      <c r="G67" s="152" t="s">
        <v>1811</v>
      </c>
      <c r="H67" s="223"/>
      <c r="I67" s="101"/>
      <c r="J67" s="102"/>
    </row>
    <row r="68" spans="1:10" s="96" customFormat="1" ht="22.5">
      <c r="A68" s="41">
        <v>1</v>
      </c>
      <c r="B68" s="32">
        <f t="shared" si="5"/>
        <v>1</v>
      </c>
      <c r="C68" s="32">
        <f t="shared" si="6"/>
        <v>2</v>
      </c>
      <c r="D68" s="32">
        <f t="shared" si="7"/>
        <v>32</v>
      </c>
      <c r="E68" s="32"/>
      <c r="F68" s="32"/>
      <c r="G68" s="152" t="s">
        <v>1810</v>
      </c>
      <c r="H68" s="223"/>
      <c r="I68" s="101"/>
      <c r="J68" s="102"/>
    </row>
    <row r="69" spans="1:10" s="96" customFormat="1" ht="45">
      <c r="A69" s="41">
        <v>1</v>
      </c>
      <c r="B69" s="32">
        <f t="shared" si="5"/>
        <v>1</v>
      </c>
      <c r="C69" s="32">
        <f t="shared" si="6"/>
        <v>2</v>
      </c>
      <c r="D69" s="32">
        <f t="shared" si="7"/>
        <v>33</v>
      </c>
      <c r="E69" s="41"/>
      <c r="F69" s="41"/>
      <c r="G69" s="104" t="s">
        <v>1809</v>
      </c>
      <c r="H69" s="223"/>
      <c r="I69" s="101"/>
      <c r="J69" s="102"/>
    </row>
    <row r="70" spans="1:10" s="96" customFormat="1" ht="22.5">
      <c r="A70" s="41">
        <v>1</v>
      </c>
      <c r="B70" s="32">
        <f t="shared" si="5"/>
        <v>1</v>
      </c>
      <c r="C70" s="32">
        <f t="shared" si="6"/>
        <v>2</v>
      </c>
      <c r="D70" s="32">
        <f t="shared" si="7"/>
        <v>34</v>
      </c>
      <c r="E70" s="41"/>
      <c r="F70" s="41"/>
      <c r="G70" s="104" t="s">
        <v>1808</v>
      </c>
      <c r="H70" s="223"/>
      <c r="I70" s="101"/>
      <c r="J70" s="102"/>
    </row>
    <row r="71" spans="1:10" s="96" customFormat="1" ht="22.5">
      <c r="A71" s="41">
        <v>1</v>
      </c>
      <c r="B71" s="33">
        <v>2</v>
      </c>
      <c r="C71" s="33">
        <v>1</v>
      </c>
      <c r="D71" s="33"/>
      <c r="E71" s="33"/>
      <c r="F71" s="33"/>
      <c r="G71" s="202" t="s">
        <v>1807</v>
      </c>
      <c r="H71" s="222"/>
      <c r="I71" s="94"/>
      <c r="J71" s="95"/>
    </row>
    <row r="72" spans="1:10" s="96" customFormat="1" ht="22.5">
      <c r="A72" s="41">
        <v>1</v>
      </c>
      <c r="B72" s="32">
        <f t="shared" ref="B72:C79" si="8">B71</f>
        <v>2</v>
      </c>
      <c r="C72" s="34">
        <f t="shared" si="8"/>
        <v>1</v>
      </c>
      <c r="D72" s="59"/>
      <c r="E72" s="59"/>
      <c r="F72" s="59"/>
      <c r="G72" s="110" t="s">
        <v>1806</v>
      </c>
      <c r="H72" s="222"/>
      <c r="I72" s="94"/>
      <c r="J72" s="95"/>
    </row>
    <row r="73" spans="1:10" s="96" customFormat="1" ht="90">
      <c r="A73" s="41">
        <v>1</v>
      </c>
      <c r="B73" s="32">
        <f t="shared" si="8"/>
        <v>2</v>
      </c>
      <c r="C73" s="32">
        <f t="shared" si="8"/>
        <v>1</v>
      </c>
      <c r="D73" s="32">
        <f t="shared" ref="D73:D79" si="9">D72+1</f>
        <v>1</v>
      </c>
      <c r="E73" s="32"/>
      <c r="F73" s="32"/>
      <c r="G73" s="104" t="s">
        <v>1805</v>
      </c>
      <c r="H73" s="224"/>
      <c r="I73" s="155"/>
      <c r="J73" s="116"/>
    </row>
    <row r="74" spans="1:10" s="96" customFormat="1" ht="22.5">
      <c r="A74" s="41">
        <v>1</v>
      </c>
      <c r="B74" s="32">
        <f t="shared" si="8"/>
        <v>2</v>
      </c>
      <c r="C74" s="32">
        <f t="shared" si="8"/>
        <v>1</v>
      </c>
      <c r="D74" s="32">
        <f t="shared" si="9"/>
        <v>2</v>
      </c>
      <c r="E74" s="41"/>
      <c r="F74" s="32"/>
      <c r="G74" s="152" t="s">
        <v>1804</v>
      </c>
      <c r="H74" s="223"/>
      <c r="I74" s="101"/>
      <c r="J74" s="102"/>
    </row>
    <row r="75" spans="1:10" s="96" customFormat="1" ht="45">
      <c r="A75" s="41">
        <v>1</v>
      </c>
      <c r="B75" s="32">
        <f t="shared" si="8"/>
        <v>2</v>
      </c>
      <c r="C75" s="32">
        <f t="shared" si="8"/>
        <v>1</v>
      </c>
      <c r="D75" s="32">
        <f t="shared" si="9"/>
        <v>3</v>
      </c>
      <c r="E75" s="41"/>
      <c r="F75" s="41"/>
      <c r="G75" s="104" t="s">
        <v>1803</v>
      </c>
      <c r="H75" s="223"/>
      <c r="I75" s="101"/>
      <c r="J75" s="102"/>
    </row>
    <row r="76" spans="1:10" s="96" customFormat="1" ht="45">
      <c r="A76" s="41">
        <v>1</v>
      </c>
      <c r="B76" s="32">
        <f t="shared" si="8"/>
        <v>2</v>
      </c>
      <c r="C76" s="32">
        <f t="shared" si="8"/>
        <v>1</v>
      </c>
      <c r="D76" s="32">
        <f t="shared" si="9"/>
        <v>4</v>
      </c>
      <c r="E76" s="41"/>
      <c r="F76" s="41"/>
      <c r="G76" s="104" t="s">
        <v>1802</v>
      </c>
      <c r="H76" s="223"/>
      <c r="I76" s="101"/>
      <c r="J76" s="102"/>
    </row>
    <row r="77" spans="1:10" s="96" customFormat="1" ht="45">
      <c r="A77" s="41">
        <v>1</v>
      </c>
      <c r="B77" s="32">
        <f t="shared" si="8"/>
        <v>2</v>
      </c>
      <c r="C77" s="32">
        <f t="shared" si="8"/>
        <v>1</v>
      </c>
      <c r="D77" s="32">
        <f t="shared" si="9"/>
        <v>5</v>
      </c>
      <c r="E77" s="41"/>
      <c r="F77" s="41"/>
      <c r="G77" s="104" t="s">
        <v>1801</v>
      </c>
      <c r="H77" s="223"/>
      <c r="I77" s="101"/>
      <c r="J77" s="102"/>
    </row>
    <row r="78" spans="1:10" s="96" customFormat="1" ht="22.5">
      <c r="A78" s="41">
        <v>1</v>
      </c>
      <c r="B78" s="32">
        <f t="shared" si="8"/>
        <v>2</v>
      </c>
      <c r="C78" s="32">
        <f t="shared" si="8"/>
        <v>1</v>
      </c>
      <c r="D78" s="32">
        <f t="shared" si="9"/>
        <v>6</v>
      </c>
      <c r="E78" s="41"/>
      <c r="F78" s="41"/>
      <c r="G78" s="104" t="s">
        <v>1800</v>
      </c>
      <c r="H78" s="224"/>
      <c r="I78" s="155"/>
      <c r="J78" s="116"/>
    </row>
    <row r="79" spans="1:10" s="96" customFormat="1" ht="22.5">
      <c r="A79" s="41">
        <v>1</v>
      </c>
      <c r="B79" s="32">
        <f t="shared" si="8"/>
        <v>2</v>
      </c>
      <c r="C79" s="32">
        <f t="shared" si="8"/>
        <v>1</v>
      </c>
      <c r="D79" s="32">
        <f t="shared" si="9"/>
        <v>7</v>
      </c>
      <c r="E79" s="41"/>
      <c r="F79" s="41"/>
      <c r="G79" s="104" t="s">
        <v>1799</v>
      </c>
      <c r="H79" s="224"/>
      <c r="I79" s="155"/>
      <c r="J79" s="116"/>
    </row>
    <row r="80" spans="1:10" s="96" customFormat="1" ht="22.5">
      <c r="A80" s="41">
        <v>1</v>
      </c>
      <c r="B80" s="32">
        <f t="shared" ref="B80:B103" si="10">B79</f>
        <v>2</v>
      </c>
      <c r="C80" s="34">
        <v>2</v>
      </c>
      <c r="D80" s="34"/>
      <c r="E80" s="34"/>
      <c r="F80" s="34"/>
      <c r="G80" s="129" t="s">
        <v>1798</v>
      </c>
      <c r="H80" s="222"/>
      <c r="I80" s="94"/>
      <c r="J80" s="95"/>
    </row>
    <row r="81" spans="1:10" s="96" customFormat="1" ht="45">
      <c r="A81" s="41">
        <v>1</v>
      </c>
      <c r="B81" s="32">
        <f t="shared" si="10"/>
        <v>2</v>
      </c>
      <c r="C81" s="32">
        <f>C80</f>
        <v>2</v>
      </c>
      <c r="D81" s="32">
        <f>D80+1</f>
        <v>1</v>
      </c>
      <c r="E81" s="32"/>
      <c r="F81" s="41"/>
      <c r="G81" s="104" t="s">
        <v>1797</v>
      </c>
      <c r="H81" s="223"/>
      <c r="I81" s="101"/>
      <c r="J81" s="102"/>
    </row>
    <row r="82" spans="1:10" s="96" customFormat="1" ht="67.5">
      <c r="A82" s="41">
        <v>1</v>
      </c>
      <c r="B82" s="32">
        <f t="shared" si="10"/>
        <v>2</v>
      </c>
      <c r="C82" s="32">
        <f>C81</f>
        <v>2</v>
      </c>
      <c r="D82" s="32">
        <f>D81+1</f>
        <v>2</v>
      </c>
      <c r="E82" s="32"/>
      <c r="F82" s="41"/>
      <c r="G82" s="104" t="s">
        <v>1796</v>
      </c>
      <c r="H82" s="224"/>
      <c r="I82" s="155"/>
      <c r="J82" s="116"/>
    </row>
    <row r="83" spans="1:10" s="96" customFormat="1" ht="22.5">
      <c r="A83" s="41">
        <v>1</v>
      </c>
      <c r="B83" s="32">
        <f t="shared" si="10"/>
        <v>2</v>
      </c>
      <c r="C83" s="32">
        <f>C82</f>
        <v>2</v>
      </c>
      <c r="D83" s="32">
        <f>D82+1</f>
        <v>3</v>
      </c>
      <c r="E83" s="32"/>
      <c r="F83" s="41"/>
      <c r="G83" s="104" t="s">
        <v>1795</v>
      </c>
      <c r="H83" s="224"/>
      <c r="I83" s="155"/>
      <c r="J83" s="116"/>
    </row>
    <row r="84" spans="1:10" s="96" customFormat="1" ht="22.5">
      <c r="A84" s="41">
        <v>1</v>
      </c>
      <c r="B84" s="32">
        <f t="shared" si="10"/>
        <v>2</v>
      </c>
      <c r="C84" s="32">
        <f>C83</f>
        <v>2</v>
      </c>
      <c r="D84" s="32">
        <f>D83+1</f>
        <v>4</v>
      </c>
      <c r="E84" s="32"/>
      <c r="F84" s="41"/>
      <c r="G84" s="104" t="s">
        <v>1794</v>
      </c>
      <c r="H84" s="224"/>
      <c r="I84" s="155"/>
      <c r="J84" s="116"/>
    </row>
    <row r="85" spans="1:10" s="96" customFormat="1" ht="22.5">
      <c r="A85" s="41">
        <v>1</v>
      </c>
      <c r="B85" s="32">
        <f t="shared" si="10"/>
        <v>2</v>
      </c>
      <c r="C85" s="34">
        <v>3</v>
      </c>
      <c r="D85" s="34"/>
      <c r="E85" s="34"/>
      <c r="F85" s="34"/>
      <c r="G85" s="129" t="s">
        <v>1793</v>
      </c>
      <c r="H85" s="222"/>
      <c r="I85" s="94"/>
      <c r="J85" s="95"/>
    </row>
    <row r="86" spans="1:10" s="96" customFormat="1" ht="45">
      <c r="A86" s="41">
        <v>1</v>
      </c>
      <c r="B86" s="32">
        <f t="shared" si="10"/>
        <v>2</v>
      </c>
      <c r="C86" s="32">
        <f t="shared" ref="C86:C92" si="11">C85</f>
        <v>3</v>
      </c>
      <c r="D86" s="32">
        <f t="shared" ref="D86:D92" si="12">D85+1</f>
        <v>1</v>
      </c>
      <c r="E86" s="32"/>
      <c r="F86" s="41"/>
      <c r="G86" s="104" t="s">
        <v>1792</v>
      </c>
      <c r="H86" s="224"/>
      <c r="I86" s="155"/>
      <c r="J86" s="116"/>
    </row>
    <row r="87" spans="1:10" s="96" customFormat="1" ht="45">
      <c r="A87" s="41">
        <v>1</v>
      </c>
      <c r="B87" s="32">
        <f t="shared" si="10"/>
        <v>2</v>
      </c>
      <c r="C87" s="32">
        <f t="shared" si="11"/>
        <v>3</v>
      </c>
      <c r="D87" s="32">
        <f t="shared" si="12"/>
        <v>2</v>
      </c>
      <c r="E87" s="32"/>
      <c r="F87" s="41"/>
      <c r="G87" s="104" t="s">
        <v>1791</v>
      </c>
      <c r="H87" s="223"/>
      <c r="I87" s="101"/>
      <c r="J87" s="102"/>
    </row>
    <row r="88" spans="1:10" s="96" customFormat="1" ht="45">
      <c r="A88" s="41">
        <v>1</v>
      </c>
      <c r="B88" s="32">
        <f t="shared" si="10"/>
        <v>2</v>
      </c>
      <c r="C88" s="32">
        <f t="shared" si="11"/>
        <v>3</v>
      </c>
      <c r="D88" s="32">
        <f t="shared" si="12"/>
        <v>3</v>
      </c>
      <c r="E88" s="32"/>
      <c r="F88" s="41"/>
      <c r="G88" s="104" t="s">
        <v>1790</v>
      </c>
      <c r="H88" s="223"/>
      <c r="I88" s="101"/>
      <c r="J88" s="102"/>
    </row>
    <row r="89" spans="1:10" s="96" customFormat="1" ht="45">
      <c r="A89" s="41">
        <v>1</v>
      </c>
      <c r="B89" s="32">
        <f t="shared" si="10"/>
        <v>2</v>
      </c>
      <c r="C89" s="32">
        <f t="shared" si="11"/>
        <v>3</v>
      </c>
      <c r="D89" s="32">
        <f t="shared" si="12"/>
        <v>4</v>
      </c>
      <c r="E89" s="32"/>
      <c r="F89" s="32"/>
      <c r="G89" s="152" t="s">
        <v>1789</v>
      </c>
      <c r="H89" s="223"/>
      <c r="I89" s="101"/>
      <c r="J89" s="102"/>
    </row>
    <row r="90" spans="1:10" s="96" customFormat="1" ht="22.5">
      <c r="A90" s="41">
        <v>1</v>
      </c>
      <c r="B90" s="32">
        <f t="shared" si="10"/>
        <v>2</v>
      </c>
      <c r="C90" s="32">
        <f t="shared" si="11"/>
        <v>3</v>
      </c>
      <c r="D90" s="32">
        <f t="shared" si="12"/>
        <v>5</v>
      </c>
      <c r="E90" s="32"/>
      <c r="F90" s="41"/>
      <c r="G90" s="104" t="s">
        <v>1788</v>
      </c>
      <c r="H90" s="224"/>
      <c r="I90" s="155"/>
      <c r="J90" s="116"/>
    </row>
    <row r="91" spans="1:10" s="96" customFormat="1" ht="22.5">
      <c r="A91" s="41">
        <v>1</v>
      </c>
      <c r="B91" s="32">
        <f t="shared" si="10"/>
        <v>2</v>
      </c>
      <c r="C91" s="32">
        <f t="shared" si="11"/>
        <v>3</v>
      </c>
      <c r="D91" s="32">
        <f t="shared" si="12"/>
        <v>6</v>
      </c>
      <c r="E91" s="32"/>
      <c r="F91" s="41"/>
      <c r="G91" s="104" t="s">
        <v>1787</v>
      </c>
      <c r="H91" s="224"/>
      <c r="I91" s="155"/>
      <c r="J91" s="116"/>
    </row>
    <row r="92" spans="1:10" s="96" customFormat="1" ht="45">
      <c r="A92" s="41">
        <v>1</v>
      </c>
      <c r="B92" s="32">
        <f t="shared" si="10"/>
        <v>2</v>
      </c>
      <c r="C92" s="32">
        <f t="shared" si="11"/>
        <v>3</v>
      </c>
      <c r="D92" s="32">
        <f t="shared" si="12"/>
        <v>7</v>
      </c>
      <c r="E92" s="32"/>
      <c r="F92" s="32"/>
      <c r="G92" s="152" t="s">
        <v>1786</v>
      </c>
      <c r="H92" s="223"/>
      <c r="I92" s="101"/>
      <c r="J92" s="102"/>
    </row>
    <row r="93" spans="1:10" s="96" customFormat="1" ht="22.5">
      <c r="A93" s="41">
        <v>1</v>
      </c>
      <c r="B93" s="32">
        <f t="shared" si="10"/>
        <v>2</v>
      </c>
      <c r="C93" s="34">
        <v>4</v>
      </c>
      <c r="D93" s="59"/>
      <c r="E93" s="59"/>
      <c r="F93" s="59"/>
      <c r="G93" s="110" t="s">
        <v>1785</v>
      </c>
      <c r="H93" s="222"/>
      <c r="I93" s="94"/>
      <c r="J93" s="95"/>
    </row>
    <row r="94" spans="1:10" s="96" customFormat="1" ht="45">
      <c r="A94" s="41">
        <v>1</v>
      </c>
      <c r="B94" s="32">
        <f t="shared" si="10"/>
        <v>2</v>
      </c>
      <c r="C94" s="32">
        <f>C93</f>
        <v>4</v>
      </c>
      <c r="D94" s="41">
        <f>D93+1</f>
        <v>1</v>
      </c>
      <c r="E94" s="32"/>
      <c r="F94" s="32"/>
      <c r="G94" s="152" t="s">
        <v>1784</v>
      </c>
      <c r="H94" s="223"/>
      <c r="I94" s="101"/>
      <c r="J94" s="102"/>
    </row>
    <row r="95" spans="1:10" s="96" customFormat="1" ht="22.5">
      <c r="A95" s="41">
        <v>1</v>
      </c>
      <c r="B95" s="32">
        <f t="shared" si="10"/>
        <v>2</v>
      </c>
      <c r="C95" s="32">
        <f>C94</f>
        <v>4</v>
      </c>
      <c r="D95" s="41">
        <v>2</v>
      </c>
      <c r="E95" s="32"/>
      <c r="F95" s="32"/>
      <c r="G95" s="152" t="s">
        <v>1783</v>
      </c>
      <c r="H95" s="223"/>
      <c r="I95" s="101"/>
      <c r="J95" s="102"/>
    </row>
    <row r="96" spans="1:10" s="96" customFormat="1" ht="67.5">
      <c r="A96" s="41">
        <v>1</v>
      </c>
      <c r="B96" s="32">
        <f t="shared" si="10"/>
        <v>2</v>
      </c>
      <c r="C96" s="32">
        <f>C95</f>
        <v>4</v>
      </c>
      <c r="D96" s="41">
        <v>3</v>
      </c>
      <c r="E96" s="41"/>
      <c r="F96" s="41"/>
      <c r="G96" s="104" t="s">
        <v>1782</v>
      </c>
      <c r="H96" s="223"/>
      <c r="I96" s="101"/>
      <c r="J96" s="102"/>
    </row>
    <row r="97" spans="1:10" s="96" customFormat="1" ht="45">
      <c r="A97" s="41">
        <v>1</v>
      </c>
      <c r="B97" s="32">
        <f t="shared" si="10"/>
        <v>2</v>
      </c>
      <c r="C97" s="32">
        <f>C96</f>
        <v>4</v>
      </c>
      <c r="D97" s="41">
        <f>D96+1</f>
        <v>4</v>
      </c>
      <c r="E97" s="41"/>
      <c r="F97" s="41"/>
      <c r="G97" s="104" t="s">
        <v>1781</v>
      </c>
      <c r="H97" s="223"/>
      <c r="I97" s="101"/>
      <c r="J97" s="102"/>
    </row>
    <row r="98" spans="1:10" s="96" customFormat="1" ht="22.5">
      <c r="A98" s="41">
        <v>1</v>
      </c>
      <c r="B98" s="32">
        <f t="shared" si="10"/>
        <v>2</v>
      </c>
      <c r="C98" s="34">
        <v>5</v>
      </c>
      <c r="D98" s="59"/>
      <c r="E98" s="59"/>
      <c r="F98" s="59"/>
      <c r="G98" s="110" t="s">
        <v>1780</v>
      </c>
      <c r="H98" s="222"/>
      <c r="I98" s="94"/>
      <c r="J98" s="95"/>
    </row>
    <row r="99" spans="1:10" s="96" customFormat="1" ht="22.5">
      <c r="A99" s="41">
        <v>1</v>
      </c>
      <c r="B99" s="32">
        <f t="shared" si="10"/>
        <v>2</v>
      </c>
      <c r="C99" s="32">
        <f>C98</f>
        <v>5</v>
      </c>
      <c r="D99" s="41">
        <f>D98+1</f>
        <v>1</v>
      </c>
      <c r="E99" s="41"/>
      <c r="F99" s="41"/>
      <c r="G99" s="104" t="s">
        <v>1779</v>
      </c>
      <c r="H99" s="223"/>
      <c r="I99" s="101"/>
      <c r="J99" s="102"/>
    </row>
    <row r="100" spans="1:10" s="96" customFormat="1" ht="22.5">
      <c r="A100" s="41">
        <v>1</v>
      </c>
      <c r="B100" s="32">
        <f t="shared" si="10"/>
        <v>2</v>
      </c>
      <c r="C100" s="32">
        <f>C99</f>
        <v>5</v>
      </c>
      <c r="D100" s="41">
        <f>D99+1</f>
        <v>2</v>
      </c>
      <c r="E100" s="32"/>
      <c r="F100" s="32"/>
      <c r="G100" s="152" t="s">
        <v>1873</v>
      </c>
      <c r="H100" s="224"/>
      <c r="I100" s="155"/>
      <c r="J100" s="116"/>
    </row>
    <row r="101" spans="1:10" s="96" customFormat="1" ht="45">
      <c r="A101" s="41">
        <v>1</v>
      </c>
      <c r="B101" s="32">
        <f t="shared" si="10"/>
        <v>2</v>
      </c>
      <c r="C101" s="32">
        <f>C100</f>
        <v>5</v>
      </c>
      <c r="D101" s="41">
        <f>D100+1</f>
        <v>3</v>
      </c>
      <c r="E101" s="41"/>
      <c r="F101" s="41"/>
      <c r="G101" s="104" t="s">
        <v>1778</v>
      </c>
      <c r="H101" s="223"/>
      <c r="I101" s="101"/>
      <c r="J101" s="102"/>
    </row>
    <row r="102" spans="1:10" s="96" customFormat="1" ht="22.5">
      <c r="A102" s="41">
        <v>1</v>
      </c>
      <c r="B102" s="32">
        <f t="shared" si="10"/>
        <v>2</v>
      </c>
      <c r="C102" s="34">
        <v>6</v>
      </c>
      <c r="D102" s="59"/>
      <c r="E102" s="59"/>
      <c r="F102" s="59"/>
      <c r="G102" s="110" t="s">
        <v>1777</v>
      </c>
      <c r="H102" s="222"/>
      <c r="I102" s="94"/>
      <c r="J102" s="95"/>
    </row>
    <row r="103" spans="1:10" s="96" customFormat="1" ht="45">
      <c r="A103" s="41">
        <v>1</v>
      </c>
      <c r="B103" s="32">
        <f t="shared" si="10"/>
        <v>2</v>
      </c>
      <c r="C103" s="32">
        <f>C102</f>
        <v>6</v>
      </c>
      <c r="D103" s="41">
        <f>D102+1</f>
        <v>1</v>
      </c>
      <c r="E103" s="32"/>
      <c r="F103" s="32"/>
      <c r="G103" s="152" t="s">
        <v>1776</v>
      </c>
      <c r="H103" s="223"/>
      <c r="I103" s="101"/>
      <c r="J103" s="102"/>
    </row>
    <row r="104" spans="1:10" s="96" customFormat="1" ht="22.5">
      <c r="A104" s="32">
        <f t="shared" ref="A104:A105" si="13">A103</f>
        <v>1</v>
      </c>
      <c r="B104" s="33">
        <f>B103+1</f>
        <v>3</v>
      </c>
      <c r="C104" s="33"/>
      <c r="D104" s="33"/>
      <c r="E104" s="33"/>
      <c r="F104" s="33"/>
      <c r="G104" s="105" t="s">
        <v>2082</v>
      </c>
      <c r="H104" s="106"/>
      <c r="I104" s="107"/>
      <c r="J104" s="108"/>
    </row>
    <row r="105" spans="1:10" s="96" customFormat="1" ht="22.5">
      <c r="A105" s="32">
        <f t="shared" si="13"/>
        <v>1</v>
      </c>
      <c r="B105" s="41">
        <f>B104</f>
        <v>3</v>
      </c>
      <c r="C105" s="34">
        <v>1</v>
      </c>
      <c r="D105" s="34"/>
      <c r="E105" s="34"/>
      <c r="F105" s="34"/>
      <c r="G105" s="110" t="s">
        <v>1880</v>
      </c>
      <c r="H105" s="106"/>
      <c r="I105" s="107"/>
      <c r="J105" s="108"/>
    </row>
    <row r="106" spans="1:10" s="96" customFormat="1" ht="45">
      <c r="A106" s="5">
        <f>A105</f>
        <v>1</v>
      </c>
      <c r="B106" s="44">
        <f>B105</f>
        <v>3</v>
      </c>
      <c r="C106" s="43">
        <f>C105</f>
        <v>1</v>
      </c>
      <c r="D106" s="44">
        <v>1</v>
      </c>
      <c r="E106" s="43"/>
      <c r="F106" s="43"/>
      <c r="G106" s="113" t="s">
        <v>172</v>
      </c>
      <c r="H106" s="224"/>
      <c r="I106" s="115"/>
      <c r="J106" s="116"/>
    </row>
    <row r="107" spans="1:10" s="96" customFormat="1" ht="22.5">
      <c r="A107" s="5">
        <f>A106</f>
        <v>1</v>
      </c>
      <c r="B107" s="44">
        <f>B106</f>
        <v>3</v>
      </c>
      <c r="C107" s="34">
        <v>2</v>
      </c>
      <c r="D107" s="34"/>
      <c r="E107" s="34"/>
      <c r="F107" s="34"/>
      <c r="G107" s="110" t="s">
        <v>2080</v>
      </c>
      <c r="H107" s="106"/>
      <c r="I107" s="107"/>
      <c r="J107" s="108"/>
    </row>
    <row r="108" spans="1:10" s="96" customFormat="1" ht="45">
      <c r="A108" s="5">
        <f>A107</f>
        <v>1</v>
      </c>
      <c r="B108" s="44">
        <f>B107</f>
        <v>3</v>
      </c>
      <c r="C108" s="43">
        <f>C107</f>
        <v>2</v>
      </c>
      <c r="D108" s="44">
        <v>1</v>
      </c>
      <c r="E108" s="43"/>
      <c r="F108" s="43"/>
      <c r="G108" s="113" t="s">
        <v>2081</v>
      </c>
      <c r="H108" s="114"/>
      <c r="I108" s="115"/>
      <c r="J108" s="116"/>
    </row>
    <row r="109" spans="1:10" s="96" customFormat="1" ht="22.5">
      <c r="A109" s="3"/>
      <c r="B109" s="3"/>
      <c r="C109" s="3"/>
      <c r="D109" s="3"/>
      <c r="E109" s="3"/>
      <c r="F109" s="3"/>
      <c r="G109" s="117" t="s">
        <v>173</v>
      </c>
      <c r="H109" s="118">
        <f ca="1">COUNTIF(OFFSET(H$5,0,0,COUNTA($A$5:$A$2003)),$G109)</f>
        <v>0</v>
      </c>
      <c r="I109" s="119"/>
      <c r="J109" s="120">
        <f>SUM(J$4:J106)</f>
        <v>0</v>
      </c>
    </row>
    <row r="110" spans="1:10" s="96" customFormat="1" ht="22.5">
      <c r="A110" s="3"/>
      <c r="B110" s="3"/>
      <c r="C110" s="3"/>
      <c r="D110" s="3"/>
      <c r="E110" s="3"/>
      <c r="F110" s="3"/>
      <c r="G110" s="117" t="s">
        <v>174</v>
      </c>
      <c r="H110" s="118">
        <f ca="1">COUNTIF(OFFSET(H$5,0,0,COUNTA($A$5:$A$2003)),$G110)</f>
        <v>0</v>
      </c>
      <c r="I110" s="119"/>
      <c r="J110" s="121"/>
    </row>
    <row r="111" spans="1:10" s="96" customFormat="1" ht="22.5">
      <c r="A111" s="3"/>
      <c r="B111" s="3"/>
      <c r="C111" s="3"/>
      <c r="D111" s="3"/>
      <c r="E111" s="3"/>
      <c r="F111" s="3"/>
      <c r="G111" s="117" t="s">
        <v>175</v>
      </c>
      <c r="H111" s="118">
        <f ca="1">COUNTIF(OFFSET(H$5,0,0,COUNTA($A$5:$A$2003)),$G111)</f>
        <v>0</v>
      </c>
      <c r="I111" s="119"/>
      <c r="J111" s="121"/>
    </row>
    <row r="112" spans="1:10" s="96" customFormat="1" ht="22.5">
      <c r="A112" s="3"/>
      <c r="B112" s="3"/>
      <c r="C112" s="3"/>
      <c r="D112" s="3"/>
      <c r="E112" s="3"/>
      <c r="F112" s="3"/>
      <c r="G112" s="117" t="s">
        <v>176</v>
      </c>
      <c r="H112" s="118">
        <f ca="1">COUNTIF(OFFSET(H$5,0,0,COUNTA($A$5:$A$2003)),$G112)</f>
        <v>0</v>
      </c>
      <c r="I112" s="119"/>
      <c r="J112" s="121"/>
    </row>
    <row r="113" spans="1:10" s="96" customFormat="1" ht="22.5">
      <c r="A113" s="3"/>
      <c r="B113" s="3"/>
      <c r="C113" s="3"/>
      <c r="D113" s="3"/>
      <c r="E113" s="3"/>
      <c r="F113" s="3"/>
      <c r="G113" s="117" t="s">
        <v>177</v>
      </c>
      <c r="H113" s="118">
        <f ca="1">COUNTIF(OFFSET(H$5,0,0,COUNTA($A$5:$A$2003)),$G113)</f>
        <v>0</v>
      </c>
      <c r="I113" s="119"/>
      <c r="J113" s="121"/>
    </row>
    <row r="114" spans="1:10" s="96" customFormat="1" ht="22.5">
      <c r="A114" s="26"/>
      <c r="B114" s="26"/>
      <c r="C114" s="26"/>
      <c r="D114" s="26"/>
      <c r="E114" s="26"/>
      <c r="F114" s="26"/>
      <c r="G114" s="122"/>
      <c r="H114" s="123"/>
      <c r="I114" s="124"/>
      <c r="J114" s="125"/>
    </row>
    <row r="115" spans="1:10" s="96" customFormat="1" ht="22.5">
      <c r="A115" s="26"/>
      <c r="B115" s="26"/>
      <c r="C115" s="26"/>
      <c r="D115" s="26"/>
      <c r="E115" s="26"/>
      <c r="F115" s="26"/>
      <c r="G115" s="122"/>
      <c r="H115" s="123"/>
      <c r="I115" s="124"/>
      <c r="J115" s="125"/>
    </row>
    <row r="116" spans="1:10" s="96" customFormat="1" ht="22.5">
      <c r="A116" s="26"/>
      <c r="B116" s="26"/>
      <c r="C116" s="26"/>
      <c r="D116" s="26"/>
      <c r="E116" s="26"/>
      <c r="F116" s="26"/>
      <c r="G116" s="122"/>
      <c r="H116" s="123"/>
      <c r="I116" s="124"/>
      <c r="J116" s="125"/>
    </row>
    <row r="117" spans="1:10" s="96" customFormat="1" ht="22.5">
      <c r="A117" s="26"/>
      <c r="B117" s="26"/>
      <c r="C117" s="26"/>
      <c r="D117" s="26"/>
      <c r="E117" s="26"/>
      <c r="F117" s="26"/>
      <c r="G117" s="122"/>
      <c r="H117" s="123"/>
      <c r="I117" s="124"/>
      <c r="J117" s="125"/>
    </row>
    <row r="118" spans="1:10" s="96" customFormat="1" ht="22.5">
      <c r="A118" s="26"/>
      <c r="B118" s="26"/>
      <c r="C118" s="26"/>
      <c r="D118" s="26"/>
      <c r="E118" s="26"/>
      <c r="F118" s="26"/>
      <c r="G118" s="122"/>
      <c r="H118" s="123"/>
      <c r="I118" s="124"/>
      <c r="J118" s="125"/>
    </row>
    <row r="119" spans="1:10" s="96" customFormat="1" ht="22.5">
      <c r="A119" s="26"/>
      <c r="B119" s="26"/>
      <c r="C119" s="26"/>
      <c r="D119" s="26"/>
      <c r="E119" s="26"/>
      <c r="F119" s="26"/>
      <c r="G119" s="122"/>
      <c r="H119" s="123"/>
      <c r="I119" s="124"/>
      <c r="J119" s="125"/>
    </row>
    <row r="120" spans="1:10" s="96" customFormat="1" ht="22.5">
      <c r="A120" s="26"/>
      <c r="B120" s="26"/>
      <c r="C120" s="26"/>
      <c r="D120" s="26"/>
      <c r="E120" s="26"/>
      <c r="F120" s="26"/>
      <c r="G120" s="122"/>
      <c r="H120" s="123"/>
      <c r="I120" s="124"/>
      <c r="J120" s="125"/>
    </row>
    <row r="121" spans="1:10" s="96" customFormat="1" ht="22.5">
      <c r="A121" s="26"/>
      <c r="B121" s="26"/>
      <c r="C121" s="26"/>
      <c r="D121" s="26"/>
      <c r="E121" s="26"/>
      <c r="F121" s="26"/>
      <c r="G121" s="122"/>
      <c r="H121" s="123"/>
      <c r="I121" s="124"/>
      <c r="J121" s="125"/>
    </row>
    <row r="122" spans="1:10" s="96" customFormat="1" ht="22.5">
      <c r="A122" s="26"/>
      <c r="B122" s="26"/>
      <c r="C122" s="26"/>
      <c r="D122" s="26"/>
      <c r="E122" s="26"/>
      <c r="F122" s="26"/>
      <c r="G122" s="122"/>
      <c r="H122" s="123"/>
      <c r="I122" s="124"/>
      <c r="J122" s="125"/>
    </row>
    <row r="123" spans="1:10" s="96" customFormat="1" ht="22.5">
      <c r="A123" s="26"/>
      <c r="B123" s="26"/>
      <c r="C123" s="26"/>
      <c r="D123" s="26"/>
      <c r="E123" s="26"/>
      <c r="F123" s="26"/>
      <c r="G123" s="122"/>
      <c r="H123" s="123"/>
      <c r="I123" s="124"/>
      <c r="J123" s="125"/>
    </row>
    <row r="124" spans="1:10" s="96" customFormat="1" ht="22.5">
      <c r="A124" s="26"/>
      <c r="B124" s="26"/>
      <c r="C124" s="26"/>
      <c r="D124" s="26"/>
      <c r="E124" s="26"/>
      <c r="F124" s="26"/>
      <c r="G124" s="122"/>
      <c r="H124" s="123"/>
      <c r="I124" s="124"/>
      <c r="J124" s="125"/>
    </row>
    <row r="125" spans="1:10" s="96" customFormat="1" ht="22.5">
      <c r="A125" s="26"/>
      <c r="B125" s="26"/>
      <c r="C125" s="26"/>
      <c r="D125" s="26"/>
      <c r="E125" s="26"/>
      <c r="F125" s="26"/>
      <c r="G125" s="122"/>
      <c r="H125" s="123"/>
      <c r="I125" s="124"/>
      <c r="J125" s="125"/>
    </row>
    <row r="126" spans="1:10" s="96" customFormat="1" ht="22.5">
      <c r="A126" s="26"/>
      <c r="B126" s="26"/>
      <c r="C126" s="26"/>
      <c r="D126" s="26"/>
      <c r="E126" s="26"/>
      <c r="F126" s="26"/>
      <c r="G126" s="122"/>
      <c r="H126" s="123"/>
      <c r="I126" s="124"/>
      <c r="J126" s="125"/>
    </row>
    <row r="127" spans="1:10" s="96" customFormat="1" ht="22.5">
      <c r="A127" s="26"/>
      <c r="B127" s="26"/>
      <c r="C127" s="26"/>
      <c r="D127" s="26"/>
      <c r="E127" s="26"/>
      <c r="F127" s="26"/>
      <c r="G127" s="122"/>
      <c r="H127" s="123"/>
      <c r="I127" s="124"/>
      <c r="J127" s="125"/>
    </row>
    <row r="128" spans="1:10" s="96" customFormat="1" ht="22.5">
      <c r="A128" s="26"/>
      <c r="B128" s="26"/>
      <c r="C128" s="26"/>
      <c r="D128" s="26"/>
      <c r="E128" s="26"/>
      <c r="F128" s="26"/>
      <c r="G128" s="122"/>
      <c r="H128" s="123"/>
      <c r="I128" s="124"/>
      <c r="J128" s="125"/>
    </row>
    <row r="129" spans="1:10" s="96" customFormat="1" ht="22.5">
      <c r="A129" s="26"/>
      <c r="B129" s="26"/>
      <c r="C129" s="26"/>
      <c r="D129" s="26"/>
      <c r="E129" s="26"/>
      <c r="F129" s="26"/>
      <c r="G129" s="122"/>
      <c r="H129" s="123"/>
      <c r="I129" s="124"/>
      <c r="J129" s="125"/>
    </row>
    <row r="130" spans="1:10" s="96" customFormat="1" ht="22.5">
      <c r="A130" s="26"/>
      <c r="B130" s="26"/>
      <c r="C130" s="26"/>
      <c r="D130" s="26"/>
      <c r="E130" s="26"/>
      <c r="F130" s="26"/>
      <c r="G130" s="122"/>
      <c r="H130" s="123"/>
      <c r="I130" s="124"/>
      <c r="J130" s="125"/>
    </row>
    <row r="131" spans="1:10" s="96" customFormat="1" ht="22.5">
      <c r="A131" s="26"/>
      <c r="B131" s="26"/>
      <c r="C131" s="26"/>
      <c r="D131" s="26"/>
      <c r="E131" s="26"/>
      <c r="F131" s="26"/>
      <c r="G131" s="122"/>
      <c r="H131" s="123"/>
      <c r="I131" s="124"/>
      <c r="J131" s="125"/>
    </row>
    <row r="132" spans="1:10" s="96" customFormat="1" ht="22.5">
      <c r="A132" s="26"/>
      <c r="B132" s="26"/>
      <c r="C132" s="26"/>
      <c r="D132" s="26"/>
      <c r="E132" s="26"/>
      <c r="F132" s="26"/>
      <c r="G132" s="122"/>
      <c r="H132" s="123"/>
      <c r="I132" s="124"/>
      <c r="J132" s="125"/>
    </row>
    <row r="133" spans="1:10" s="96" customFormat="1" ht="22.5">
      <c r="A133" s="26"/>
      <c r="B133" s="26"/>
      <c r="C133" s="26"/>
      <c r="D133" s="26"/>
      <c r="E133" s="26"/>
      <c r="F133" s="26"/>
      <c r="G133" s="122"/>
      <c r="H133" s="123"/>
      <c r="I133" s="124"/>
      <c r="J133" s="125"/>
    </row>
    <row r="134" spans="1:10" s="96" customFormat="1" ht="22.5">
      <c r="A134" s="26"/>
      <c r="B134" s="26"/>
      <c r="C134" s="26"/>
      <c r="D134" s="26"/>
      <c r="E134" s="26"/>
      <c r="F134" s="26"/>
      <c r="G134" s="122"/>
      <c r="H134" s="123"/>
      <c r="I134" s="124"/>
      <c r="J134" s="125"/>
    </row>
    <row r="135" spans="1:10" s="96" customFormat="1" ht="22.5">
      <c r="A135" s="26"/>
      <c r="B135" s="26"/>
      <c r="C135" s="26"/>
      <c r="D135" s="26"/>
      <c r="E135" s="26"/>
      <c r="F135" s="26"/>
      <c r="G135" s="122"/>
      <c r="H135" s="123"/>
      <c r="I135" s="124"/>
      <c r="J135" s="125"/>
    </row>
    <row r="136" spans="1:10" s="96" customFormat="1" ht="22.5">
      <c r="A136" s="26"/>
      <c r="B136" s="26"/>
      <c r="C136" s="26"/>
      <c r="D136" s="26"/>
      <c r="E136" s="26"/>
      <c r="F136" s="26"/>
      <c r="G136" s="122"/>
      <c r="H136" s="123"/>
      <c r="I136" s="124"/>
      <c r="J136" s="125"/>
    </row>
    <row r="137" spans="1:10" s="96" customFormat="1" ht="22.5">
      <c r="A137" s="26"/>
      <c r="B137" s="26"/>
      <c r="C137" s="26"/>
      <c r="D137" s="26"/>
      <c r="E137" s="26"/>
      <c r="F137" s="26"/>
      <c r="G137" s="122"/>
      <c r="H137" s="123"/>
      <c r="I137" s="124"/>
      <c r="J137" s="125"/>
    </row>
    <row r="138" spans="1:10" s="96" customFormat="1" ht="22.5">
      <c r="A138" s="26"/>
      <c r="B138" s="26"/>
      <c r="C138" s="26"/>
      <c r="D138" s="26"/>
      <c r="E138" s="26"/>
      <c r="F138" s="26"/>
      <c r="G138" s="122"/>
      <c r="H138" s="123"/>
      <c r="I138" s="124"/>
      <c r="J138" s="125"/>
    </row>
    <row r="139" spans="1:10" s="96" customFormat="1" ht="22.5">
      <c r="A139" s="26"/>
      <c r="B139" s="26"/>
      <c r="C139" s="26"/>
      <c r="D139" s="26"/>
      <c r="E139" s="26"/>
      <c r="F139" s="26"/>
      <c r="G139" s="122"/>
      <c r="H139" s="123"/>
      <c r="I139" s="124"/>
      <c r="J139" s="125"/>
    </row>
    <row r="140" spans="1:10" s="96" customFormat="1" ht="22.5">
      <c r="A140" s="26"/>
      <c r="B140" s="26"/>
      <c r="C140" s="26"/>
      <c r="D140" s="26"/>
      <c r="E140" s="26"/>
      <c r="F140" s="26"/>
      <c r="G140" s="122"/>
      <c r="H140" s="123"/>
      <c r="I140" s="124"/>
      <c r="J140" s="125"/>
    </row>
    <row r="141" spans="1:10" s="96" customFormat="1" ht="22.5">
      <c r="A141" s="26"/>
      <c r="B141" s="26"/>
      <c r="C141" s="26"/>
      <c r="D141" s="26"/>
      <c r="E141" s="26"/>
      <c r="F141" s="26"/>
      <c r="G141" s="122"/>
      <c r="H141" s="123"/>
      <c r="I141" s="124"/>
      <c r="J141" s="125"/>
    </row>
    <row r="142" spans="1:10" s="96" customFormat="1" ht="22.5">
      <c r="A142" s="26"/>
      <c r="B142" s="26"/>
      <c r="C142" s="26"/>
      <c r="D142" s="26"/>
      <c r="E142" s="26"/>
      <c r="F142" s="26"/>
      <c r="G142" s="122"/>
      <c r="H142" s="123"/>
      <c r="I142" s="124"/>
      <c r="J142" s="125"/>
    </row>
    <row r="143" spans="1:10" s="96" customFormat="1" ht="22.5">
      <c r="A143" s="26"/>
      <c r="B143" s="26"/>
      <c r="C143" s="26"/>
      <c r="D143" s="26"/>
      <c r="E143" s="26"/>
      <c r="F143" s="26"/>
      <c r="G143" s="122"/>
      <c r="H143" s="123"/>
      <c r="I143" s="124"/>
      <c r="J143" s="125"/>
    </row>
    <row r="144" spans="1:10" s="96" customFormat="1" ht="22.5">
      <c r="A144" s="26"/>
      <c r="B144" s="26"/>
      <c r="C144" s="26"/>
      <c r="D144" s="26"/>
      <c r="E144" s="26"/>
      <c r="F144" s="26"/>
      <c r="G144" s="122"/>
      <c r="H144" s="123"/>
      <c r="I144" s="124"/>
      <c r="J144" s="125"/>
    </row>
    <row r="145" spans="1:10" s="96" customFormat="1" ht="22.5">
      <c r="A145" s="26"/>
      <c r="B145" s="26"/>
      <c r="C145" s="26"/>
      <c r="D145" s="26"/>
      <c r="E145" s="26"/>
      <c r="F145" s="26"/>
      <c r="G145" s="122"/>
      <c r="H145" s="123"/>
      <c r="I145" s="124"/>
      <c r="J145" s="125"/>
    </row>
    <row r="146" spans="1:10" s="96" customFormat="1" ht="22.5">
      <c r="A146" s="26"/>
      <c r="B146" s="26"/>
      <c r="C146" s="26"/>
      <c r="D146" s="26"/>
      <c r="E146" s="26"/>
      <c r="F146" s="26"/>
      <c r="G146" s="122"/>
      <c r="H146" s="123"/>
      <c r="I146" s="124"/>
      <c r="J146" s="125"/>
    </row>
    <row r="147" spans="1:10" s="96" customFormat="1" ht="22.5">
      <c r="A147" s="26"/>
      <c r="B147" s="26"/>
      <c r="C147" s="26"/>
      <c r="D147" s="26"/>
      <c r="E147" s="26"/>
      <c r="F147" s="26"/>
      <c r="G147" s="122"/>
      <c r="H147" s="123"/>
      <c r="I147" s="124"/>
      <c r="J147" s="125"/>
    </row>
    <row r="148" spans="1:10" s="96" customFormat="1" ht="22.5">
      <c r="A148" s="26"/>
      <c r="B148" s="26"/>
      <c r="C148" s="26"/>
      <c r="D148" s="26"/>
      <c r="E148" s="26"/>
      <c r="F148" s="26"/>
      <c r="G148" s="122"/>
      <c r="H148" s="123"/>
      <c r="I148" s="124"/>
      <c r="J148" s="125"/>
    </row>
    <row r="149" spans="1:10" s="96" customFormat="1" ht="22.5">
      <c r="A149" s="26"/>
      <c r="B149" s="26"/>
      <c r="C149" s="26"/>
      <c r="D149" s="26"/>
      <c r="E149" s="26"/>
      <c r="F149" s="26"/>
      <c r="G149" s="122"/>
      <c r="H149" s="123"/>
      <c r="I149" s="124"/>
      <c r="J149" s="125"/>
    </row>
    <row r="150" spans="1:10" s="96" customFormat="1" ht="22.5">
      <c r="A150" s="26"/>
      <c r="B150" s="26"/>
      <c r="C150" s="26"/>
      <c r="D150" s="26"/>
      <c r="E150" s="26"/>
      <c r="F150" s="26"/>
      <c r="G150" s="122"/>
      <c r="H150" s="123"/>
      <c r="I150" s="124"/>
      <c r="J150" s="125"/>
    </row>
    <row r="151" spans="1:10" s="96" customFormat="1" ht="22.5">
      <c r="A151" s="26"/>
      <c r="B151" s="26"/>
      <c r="C151" s="26"/>
      <c r="D151" s="26"/>
      <c r="E151" s="26"/>
      <c r="F151" s="26"/>
      <c r="G151" s="122"/>
      <c r="H151" s="123"/>
      <c r="I151" s="124"/>
      <c r="J151" s="125"/>
    </row>
    <row r="152" spans="1:10" s="96" customFormat="1" ht="22.5">
      <c r="A152" s="26"/>
      <c r="B152" s="26"/>
      <c r="C152" s="26"/>
      <c r="D152" s="26"/>
      <c r="E152" s="26"/>
      <c r="F152" s="26"/>
      <c r="G152" s="122"/>
      <c r="H152" s="123"/>
      <c r="I152" s="124"/>
      <c r="J152" s="125"/>
    </row>
    <row r="153" spans="1:10" s="96" customFormat="1" ht="22.5">
      <c r="A153" s="26"/>
      <c r="B153" s="26"/>
      <c r="C153" s="26"/>
      <c r="D153" s="26"/>
      <c r="E153" s="26"/>
      <c r="F153" s="26"/>
      <c r="G153" s="122"/>
      <c r="H153" s="123"/>
      <c r="I153" s="124"/>
      <c r="J153" s="125"/>
    </row>
    <row r="154" spans="1:10" s="96" customFormat="1" ht="22.5">
      <c r="A154" s="26"/>
      <c r="B154" s="26"/>
      <c r="C154" s="26"/>
      <c r="D154" s="26"/>
      <c r="E154" s="26"/>
      <c r="F154" s="26"/>
      <c r="G154" s="122"/>
      <c r="H154" s="123"/>
      <c r="I154" s="124"/>
      <c r="J154" s="125"/>
    </row>
    <row r="155" spans="1:10" s="96" customFormat="1" ht="22.5">
      <c r="A155" s="26"/>
      <c r="B155" s="26"/>
      <c r="C155" s="26"/>
      <c r="D155" s="26"/>
      <c r="E155" s="26"/>
      <c r="F155" s="26"/>
      <c r="G155" s="122"/>
      <c r="H155" s="123"/>
      <c r="I155" s="124"/>
      <c r="J155" s="125"/>
    </row>
    <row r="156" spans="1:10" s="96" customFormat="1" ht="22.5">
      <c r="A156" s="26"/>
      <c r="B156" s="26"/>
      <c r="C156" s="26"/>
      <c r="D156" s="26"/>
      <c r="E156" s="26"/>
      <c r="F156" s="26"/>
      <c r="G156" s="122"/>
      <c r="H156" s="123"/>
      <c r="I156" s="124"/>
      <c r="J156" s="125"/>
    </row>
    <row r="157" spans="1:10" s="96" customFormat="1" ht="22.5">
      <c r="A157" s="26"/>
      <c r="B157" s="26"/>
      <c r="C157" s="26"/>
      <c r="D157" s="26"/>
      <c r="E157" s="26"/>
      <c r="F157" s="26"/>
      <c r="G157" s="122"/>
      <c r="H157" s="123"/>
      <c r="I157" s="124"/>
      <c r="J157" s="125"/>
    </row>
    <row r="158" spans="1:10" s="96" customFormat="1" ht="22.5">
      <c r="A158" s="26"/>
      <c r="B158" s="26"/>
      <c r="C158" s="26"/>
      <c r="D158" s="26"/>
      <c r="E158" s="26"/>
      <c r="F158" s="26"/>
      <c r="G158" s="122"/>
      <c r="H158" s="123"/>
      <c r="I158" s="124"/>
      <c r="J158" s="125"/>
    </row>
    <row r="159" spans="1:10" s="96" customFormat="1" ht="22.5">
      <c r="A159" s="26"/>
      <c r="B159" s="26"/>
      <c r="C159" s="26"/>
      <c r="D159" s="26"/>
      <c r="E159" s="26"/>
      <c r="F159" s="26"/>
      <c r="G159" s="122"/>
      <c r="H159" s="123"/>
      <c r="I159" s="124"/>
      <c r="J159" s="125"/>
    </row>
    <row r="160" spans="1:10" s="96" customFormat="1" ht="22.5">
      <c r="A160" s="26"/>
      <c r="B160" s="26"/>
      <c r="C160" s="26"/>
      <c r="D160" s="26"/>
      <c r="E160" s="26"/>
      <c r="F160" s="26"/>
      <c r="G160" s="122"/>
      <c r="H160" s="123"/>
      <c r="I160" s="124"/>
      <c r="J160" s="125"/>
    </row>
    <row r="161" spans="1:10" s="96" customFormat="1" ht="22.5">
      <c r="A161" s="26"/>
      <c r="B161" s="26"/>
      <c r="C161" s="26"/>
      <c r="D161" s="26"/>
      <c r="E161" s="26"/>
      <c r="F161" s="26"/>
      <c r="G161" s="122"/>
      <c r="H161" s="123"/>
      <c r="I161" s="124"/>
      <c r="J161" s="125"/>
    </row>
    <row r="162" spans="1:10" s="96" customFormat="1" ht="22.5">
      <c r="A162" s="26"/>
      <c r="B162" s="26"/>
      <c r="C162" s="26"/>
      <c r="D162" s="26"/>
      <c r="E162" s="26"/>
      <c r="F162" s="26"/>
      <c r="G162" s="122"/>
      <c r="H162" s="123"/>
      <c r="I162" s="124"/>
      <c r="J162" s="125"/>
    </row>
    <row r="163" spans="1:10" s="96" customFormat="1" ht="22.5">
      <c r="A163" s="26"/>
      <c r="B163" s="26"/>
      <c r="C163" s="26"/>
      <c r="D163" s="26"/>
      <c r="E163" s="26"/>
      <c r="F163" s="26"/>
      <c r="G163" s="122"/>
      <c r="H163" s="123"/>
      <c r="I163" s="124"/>
      <c r="J163" s="125"/>
    </row>
    <row r="164" spans="1:10" s="96" customFormat="1" ht="22.5">
      <c r="A164" s="26"/>
      <c r="B164" s="26"/>
      <c r="C164" s="26"/>
      <c r="D164" s="26"/>
      <c r="E164" s="26"/>
      <c r="F164" s="26"/>
      <c r="G164" s="122"/>
      <c r="H164" s="123"/>
      <c r="I164" s="124"/>
      <c r="J164" s="125"/>
    </row>
    <row r="165" spans="1:10" s="96" customFormat="1" ht="22.5">
      <c r="A165" s="26"/>
      <c r="B165" s="26"/>
      <c r="C165" s="26"/>
      <c r="D165" s="26"/>
      <c r="E165" s="26"/>
      <c r="F165" s="26"/>
      <c r="G165" s="122"/>
      <c r="H165" s="123"/>
      <c r="I165" s="124"/>
      <c r="J165" s="125"/>
    </row>
    <row r="166" spans="1:10" s="96" customFormat="1" ht="22.5">
      <c r="A166" s="26"/>
      <c r="B166" s="26"/>
      <c r="C166" s="26"/>
      <c r="D166" s="26"/>
      <c r="E166" s="26"/>
      <c r="F166" s="26"/>
      <c r="G166" s="122"/>
      <c r="H166" s="123"/>
      <c r="I166" s="124"/>
      <c r="J166" s="125"/>
    </row>
    <row r="167" spans="1:10" s="96" customFormat="1" ht="22.5">
      <c r="A167" s="26"/>
      <c r="B167" s="26"/>
      <c r="C167" s="26"/>
      <c r="D167" s="26"/>
      <c r="E167" s="26"/>
      <c r="F167" s="26"/>
      <c r="G167" s="122"/>
      <c r="H167" s="123"/>
      <c r="I167" s="124"/>
      <c r="J167" s="125"/>
    </row>
    <row r="168" spans="1:10" s="96" customFormat="1" ht="22.5">
      <c r="A168" s="26"/>
      <c r="B168" s="26"/>
      <c r="C168" s="26"/>
      <c r="D168" s="26"/>
      <c r="E168" s="26"/>
      <c r="F168" s="26"/>
      <c r="G168" s="122"/>
      <c r="H168" s="123"/>
      <c r="I168" s="124"/>
      <c r="J168" s="125"/>
    </row>
    <row r="169" spans="1:10" s="96" customFormat="1" ht="22.5">
      <c r="A169" s="26"/>
      <c r="B169" s="26"/>
      <c r="C169" s="26"/>
      <c r="D169" s="26"/>
      <c r="E169" s="26"/>
      <c r="F169" s="26"/>
      <c r="G169" s="122"/>
      <c r="H169" s="123"/>
      <c r="I169" s="124"/>
      <c r="J169" s="125"/>
    </row>
    <row r="170" spans="1:10" s="96" customFormat="1" ht="22.5">
      <c r="A170" s="26"/>
      <c r="B170" s="26"/>
      <c r="C170" s="26"/>
      <c r="D170" s="26"/>
      <c r="E170" s="26"/>
      <c r="F170" s="26"/>
      <c r="G170" s="122"/>
      <c r="H170" s="123"/>
      <c r="I170" s="124"/>
      <c r="J170" s="125"/>
    </row>
    <row r="171" spans="1:10" s="96" customFormat="1" ht="22.5">
      <c r="A171" s="26"/>
      <c r="B171" s="26"/>
      <c r="C171" s="26"/>
      <c r="D171" s="26"/>
      <c r="E171" s="26"/>
      <c r="F171" s="26"/>
      <c r="G171" s="122"/>
      <c r="H171" s="123"/>
      <c r="I171" s="124"/>
      <c r="J171" s="125"/>
    </row>
    <row r="172" spans="1:10" s="96" customFormat="1" ht="22.5">
      <c r="A172" s="26"/>
      <c r="B172" s="26"/>
      <c r="C172" s="26"/>
      <c r="D172" s="26"/>
      <c r="E172" s="26"/>
      <c r="F172" s="26"/>
      <c r="G172" s="122"/>
      <c r="H172" s="123"/>
      <c r="I172" s="124"/>
      <c r="J172" s="125"/>
    </row>
    <row r="173" spans="1:10" s="96" customFormat="1" ht="22.5">
      <c r="A173" s="26"/>
      <c r="B173" s="26"/>
      <c r="C173" s="26"/>
      <c r="D173" s="26"/>
      <c r="E173" s="26"/>
      <c r="F173" s="26"/>
      <c r="G173" s="122"/>
      <c r="H173" s="123"/>
      <c r="I173" s="124"/>
      <c r="J173" s="125"/>
    </row>
    <row r="174" spans="1:10" s="96" customFormat="1" ht="22.5">
      <c r="A174" s="26"/>
      <c r="B174" s="26"/>
      <c r="C174" s="26"/>
      <c r="D174" s="26"/>
      <c r="E174" s="26"/>
      <c r="F174" s="26"/>
      <c r="G174" s="122"/>
      <c r="H174" s="123"/>
      <c r="I174" s="124"/>
      <c r="J174" s="125"/>
    </row>
    <row r="175" spans="1:10" s="96" customFormat="1" ht="22.5">
      <c r="A175" s="26"/>
      <c r="B175" s="26"/>
      <c r="C175" s="26"/>
      <c r="D175" s="26"/>
      <c r="E175" s="26"/>
      <c r="F175" s="26"/>
      <c r="G175" s="122"/>
      <c r="H175" s="123"/>
      <c r="I175" s="124"/>
      <c r="J175" s="125"/>
    </row>
    <row r="176" spans="1:10" s="96" customFormat="1" ht="22.5">
      <c r="A176" s="26"/>
      <c r="B176" s="26"/>
      <c r="C176" s="26"/>
      <c r="D176" s="26"/>
      <c r="E176" s="26"/>
      <c r="F176" s="26"/>
      <c r="G176" s="122"/>
      <c r="H176" s="123"/>
      <c r="I176" s="124"/>
      <c r="J176" s="125"/>
    </row>
    <row r="177" spans="1:10" s="96" customFormat="1" ht="22.5">
      <c r="A177" s="26"/>
      <c r="B177" s="26"/>
      <c r="C177" s="26"/>
      <c r="D177" s="26"/>
      <c r="E177" s="26"/>
      <c r="F177" s="26"/>
      <c r="G177" s="122"/>
      <c r="H177" s="123"/>
      <c r="I177" s="124"/>
      <c r="J177" s="125"/>
    </row>
    <row r="178" spans="1:10" s="96" customFormat="1" ht="22.5">
      <c r="A178" s="26"/>
      <c r="B178" s="26"/>
      <c r="C178" s="26"/>
      <c r="D178" s="26"/>
      <c r="E178" s="26"/>
      <c r="F178" s="26"/>
      <c r="G178" s="122"/>
      <c r="H178" s="123"/>
      <c r="I178" s="124"/>
      <c r="J178" s="125"/>
    </row>
    <row r="179" spans="1:10" s="96" customFormat="1" ht="22.5">
      <c r="A179" s="26"/>
      <c r="B179" s="26"/>
      <c r="C179" s="26"/>
      <c r="D179" s="26"/>
      <c r="E179" s="26"/>
      <c r="F179" s="26"/>
      <c r="G179" s="122"/>
      <c r="H179" s="123"/>
      <c r="I179" s="124"/>
      <c r="J179" s="125"/>
    </row>
    <row r="180" spans="1:10" s="96" customFormat="1" ht="22.5">
      <c r="A180" s="26"/>
      <c r="B180" s="26"/>
      <c r="C180" s="26"/>
      <c r="D180" s="26"/>
      <c r="E180" s="26"/>
      <c r="F180" s="26"/>
      <c r="G180" s="122"/>
      <c r="H180" s="123"/>
      <c r="I180" s="124"/>
      <c r="J180" s="125"/>
    </row>
    <row r="181" spans="1:10" s="96" customFormat="1" ht="22.5">
      <c r="A181" s="26"/>
      <c r="B181" s="26"/>
      <c r="C181" s="26"/>
      <c r="D181" s="26"/>
      <c r="E181" s="26"/>
      <c r="F181" s="26"/>
      <c r="G181" s="122"/>
      <c r="H181" s="123"/>
      <c r="I181" s="124"/>
      <c r="J181" s="125"/>
    </row>
    <row r="182" spans="1:10" s="96" customFormat="1" ht="22.5">
      <c r="A182" s="26"/>
      <c r="B182" s="26"/>
      <c r="C182" s="26"/>
      <c r="D182" s="26"/>
      <c r="E182" s="26"/>
      <c r="F182" s="26"/>
      <c r="G182" s="122"/>
      <c r="H182" s="123"/>
      <c r="I182" s="124"/>
      <c r="J182" s="125"/>
    </row>
    <row r="183" spans="1:10" s="96" customFormat="1" ht="22.5">
      <c r="A183" s="26"/>
      <c r="B183" s="26"/>
      <c r="C183" s="26"/>
      <c r="D183" s="26"/>
      <c r="E183" s="26"/>
      <c r="F183" s="26"/>
      <c r="G183" s="122"/>
      <c r="H183" s="123"/>
      <c r="I183" s="124"/>
      <c r="J183" s="125"/>
    </row>
    <row r="184" spans="1:10" s="96" customFormat="1" ht="22.5">
      <c r="A184" s="26"/>
      <c r="B184" s="26"/>
      <c r="C184" s="26"/>
      <c r="D184" s="26"/>
      <c r="E184" s="26"/>
      <c r="F184" s="26"/>
      <c r="G184" s="122"/>
      <c r="H184" s="123"/>
      <c r="I184" s="124"/>
      <c r="J184" s="125"/>
    </row>
    <row r="185" spans="1:10" s="96" customFormat="1" ht="22.5">
      <c r="A185" s="26"/>
      <c r="B185" s="26"/>
      <c r="C185" s="26"/>
      <c r="D185" s="26"/>
      <c r="E185" s="26"/>
      <c r="F185" s="26"/>
      <c r="G185" s="122"/>
      <c r="H185" s="123"/>
      <c r="I185" s="124"/>
      <c r="J185" s="125"/>
    </row>
    <row r="186" spans="1:10" s="96" customFormat="1" ht="22.5">
      <c r="A186" s="26"/>
      <c r="B186" s="26"/>
      <c r="C186" s="26"/>
      <c r="D186" s="26"/>
      <c r="E186" s="26"/>
      <c r="F186" s="26"/>
      <c r="G186" s="122"/>
      <c r="H186" s="123"/>
      <c r="I186" s="124"/>
      <c r="J186" s="125"/>
    </row>
    <row r="187" spans="1:10" s="96" customFormat="1" ht="22.5">
      <c r="A187" s="26"/>
      <c r="B187" s="26"/>
      <c r="C187" s="26"/>
      <c r="D187" s="26"/>
      <c r="E187" s="26"/>
      <c r="F187" s="26"/>
      <c r="G187" s="122"/>
      <c r="H187" s="123"/>
      <c r="I187" s="124"/>
      <c r="J187" s="125"/>
    </row>
    <row r="188" spans="1:10" s="96" customFormat="1" ht="22.5">
      <c r="A188" s="26"/>
      <c r="B188" s="26"/>
      <c r="C188" s="26"/>
      <c r="D188" s="26"/>
      <c r="E188" s="26"/>
      <c r="F188" s="26"/>
      <c r="G188" s="122"/>
      <c r="H188" s="123"/>
      <c r="I188" s="124"/>
      <c r="J188" s="125"/>
    </row>
    <row r="189" spans="1:10" s="96" customFormat="1" ht="22.5">
      <c r="A189" s="26"/>
      <c r="B189" s="26"/>
      <c r="C189" s="26"/>
      <c r="D189" s="26"/>
      <c r="E189" s="26"/>
      <c r="F189" s="26"/>
      <c r="G189" s="122"/>
      <c r="H189" s="123"/>
      <c r="I189" s="124"/>
      <c r="J189" s="125"/>
    </row>
    <row r="190" spans="1:10" s="96" customFormat="1" ht="22.5">
      <c r="A190" s="26"/>
      <c r="B190" s="26"/>
      <c r="C190" s="26"/>
      <c r="D190" s="26"/>
      <c r="E190" s="26"/>
      <c r="F190" s="26"/>
      <c r="G190" s="122"/>
      <c r="H190" s="123"/>
      <c r="I190" s="124"/>
      <c r="J190" s="125"/>
    </row>
    <row r="191" spans="1:10" s="96" customFormat="1" ht="22.5">
      <c r="A191" s="26"/>
      <c r="B191" s="26"/>
      <c r="C191" s="26"/>
      <c r="D191" s="26"/>
      <c r="E191" s="26"/>
      <c r="F191" s="26"/>
      <c r="G191" s="122"/>
      <c r="H191" s="123"/>
      <c r="I191" s="124"/>
      <c r="J191" s="125"/>
    </row>
    <row r="192" spans="1:10" s="96" customFormat="1" ht="22.5">
      <c r="A192" s="26"/>
      <c r="B192" s="26"/>
      <c r="C192" s="26"/>
      <c r="D192" s="26"/>
      <c r="E192" s="26"/>
      <c r="F192" s="26"/>
      <c r="G192" s="122"/>
      <c r="H192" s="123"/>
      <c r="I192" s="124"/>
      <c r="J192" s="125"/>
    </row>
    <row r="193" spans="1:10" s="96" customFormat="1" ht="22.5">
      <c r="A193" s="26"/>
      <c r="B193" s="26"/>
      <c r="C193" s="26"/>
      <c r="D193" s="26"/>
      <c r="E193" s="26"/>
      <c r="F193" s="26"/>
      <c r="G193" s="122"/>
      <c r="H193" s="123"/>
      <c r="I193" s="124"/>
      <c r="J193" s="125"/>
    </row>
    <row r="194" spans="1:10" s="96" customFormat="1" ht="22.5">
      <c r="A194" s="26"/>
      <c r="B194" s="26"/>
      <c r="C194" s="26"/>
      <c r="D194" s="26"/>
      <c r="E194" s="26"/>
      <c r="F194" s="26"/>
      <c r="G194" s="122"/>
      <c r="H194" s="123"/>
      <c r="I194" s="124"/>
      <c r="J194" s="125"/>
    </row>
    <row r="195" spans="1:10" s="96" customFormat="1" ht="22.5">
      <c r="A195" s="26"/>
      <c r="B195" s="26"/>
      <c r="C195" s="26"/>
      <c r="D195" s="26"/>
      <c r="E195" s="26"/>
      <c r="F195" s="26"/>
      <c r="G195" s="122"/>
      <c r="H195" s="123"/>
      <c r="I195" s="124"/>
      <c r="J195" s="125"/>
    </row>
    <row r="196" spans="1:10" s="96" customFormat="1" ht="22.5">
      <c r="A196" s="26"/>
      <c r="B196" s="26"/>
      <c r="C196" s="26"/>
      <c r="D196" s="26"/>
      <c r="E196" s="26"/>
      <c r="F196" s="26"/>
      <c r="G196" s="122"/>
      <c r="H196" s="123"/>
      <c r="I196" s="124"/>
      <c r="J196" s="125"/>
    </row>
    <row r="197" spans="1:10" s="96" customFormat="1" ht="22.5">
      <c r="A197" s="26"/>
      <c r="B197" s="26"/>
      <c r="C197" s="26"/>
      <c r="D197" s="26"/>
      <c r="E197" s="26"/>
      <c r="F197" s="26"/>
      <c r="G197" s="122"/>
      <c r="H197" s="123"/>
      <c r="I197" s="124"/>
      <c r="J197" s="125"/>
    </row>
    <row r="198" spans="1:10" s="96" customFormat="1" ht="22.5">
      <c r="A198" s="26"/>
      <c r="B198" s="26"/>
      <c r="C198" s="26"/>
      <c r="D198" s="26"/>
      <c r="E198" s="26"/>
      <c r="F198" s="26"/>
      <c r="G198" s="122"/>
      <c r="H198" s="123"/>
      <c r="I198" s="124"/>
      <c r="J198" s="125"/>
    </row>
    <row r="199" spans="1:10" s="96" customFormat="1" ht="22.5">
      <c r="A199" s="26"/>
      <c r="B199" s="26"/>
      <c r="C199" s="26"/>
      <c r="D199" s="26"/>
      <c r="E199" s="26"/>
      <c r="F199" s="26"/>
      <c r="G199" s="122"/>
      <c r="H199" s="123"/>
      <c r="I199" s="124"/>
      <c r="J199" s="125"/>
    </row>
    <row r="200" spans="1:10" s="96" customFormat="1" ht="22.5">
      <c r="A200" s="26"/>
      <c r="B200" s="26"/>
      <c r="C200" s="26"/>
      <c r="D200" s="26"/>
      <c r="E200" s="26"/>
      <c r="F200" s="26"/>
      <c r="G200" s="122"/>
      <c r="H200" s="123"/>
      <c r="I200" s="124"/>
      <c r="J200" s="125"/>
    </row>
    <row r="201" spans="1:10" s="96" customFormat="1" ht="22.5">
      <c r="A201" s="26"/>
      <c r="B201" s="26"/>
      <c r="C201" s="26"/>
      <c r="D201" s="26"/>
      <c r="E201" s="26"/>
      <c r="F201" s="26"/>
      <c r="G201" s="122"/>
      <c r="H201" s="123"/>
      <c r="I201" s="124"/>
      <c r="J201" s="125"/>
    </row>
    <row r="202" spans="1:10" s="96" customFormat="1" ht="22.5">
      <c r="A202" s="26"/>
      <c r="B202" s="26"/>
      <c r="C202" s="26"/>
      <c r="D202" s="26"/>
      <c r="E202" s="26"/>
      <c r="F202" s="26"/>
      <c r="G202" s="122"/>
      <c r="H202" s="123"/>
      <c r="I202" s="124"/>
      <c r="J202" s="125"/>
    </row>
    <row r="203" spans="1:10" s="96" customFormat="1" ht="22.5">
      <c r="A203" s="26"/>
      <c r="B203" s="26"/>
      <c r="C203" s="26"/>
      <c r="D203" s="26"/>
      <c r="E203" s="26"/>
      <c r="F203" s="26"/>
      <c r="G203" s="122"/>
      <c r="H203" s="123"/>
      <c r="I203" s="124"/>
      <c r="J203" s="125"/>
    </row>
    <row r="204" spans="1:10" s="96" customFormat="1" ht="22.5">
      <c r="A204" s="26"/>
      <c r="B204" s="26"/>
      <c r="C204" s="26"/>
      <c r="D204" s="26"/>
      <c r="E204" s="26"/>
      <c r="F204" s="26"/>
      <c r="G204" s="122"/>
      <c r="H204" s="123"/>
      <c r="I204" s="124"/>
      <c r="J204" s="125"/>
    </row>
    <row r="205" spans="1:10" s="96" customFormat="1" ht="22.5">
      <c r="A205" s="26"/>
      <c r="B205" s="26"/>
      <c r="C205" s="26"/>
      <c r="D205" s="26"/>
      <c r="E205" s="26"/>
      <c r="F205" s="26"/>
      <c r="G205" s="122"/>
      <c r="H205" s="123"/>
      <c r="I205" s="124"/>
      <c r="J205" s="125"/>
    </row>
    <row r="206" spans="1:10" s="96" customFormat="1" ht="22.5">
      <c r="A206" s="26"/>
      <c r="B206" s="26"/>
      <c r="C206" s="26"/>
      <c r="D206" s="26"/>
      <c r="E206" s="26"/>
      <c r="F206" s="26"/>
      <c r="G206" s="122"/>
      <c r="H206" s="123"/>
      <c r="I206" s="124"/>
      <c r="J206" s="125"/>
    </row>
    <row r="207" spans="1:10" s="96" customFormat="1" ht="22.5">
      <c r="A207" s="26"/>
      <c r="B207" s="26"/>
      <c r="C207" s="26"/>
      <c r="D207" s="26"/>
      <c r="E207" s="26"/>
      <c r="F207" s="26"/>
      <c r="G207" s="122"/>
      <c r="H207" s="123"/>
      <c r="I207" s="124"/>
      <c r="J207" s="125"/>
    </row>
    <row r="208" spans="1:10" s="96" customFormat="1" ht="22.5">
      <c r="A208" s="26"/>
      <c r="B208" s="26"/>
      <c r="C208" s="26"/>
      <c r="D208" s="26"/>
      <c r="E208" s="26"/>
      <c r="F208" s="26"/>
      <c r="G208" s="122"/>
      <c r="H208" s="123"/>
      <c r="I208" s="124"/>
      <c r="J208" s="125"/>
    </row>
    <row r="209" spans="1:10" s="96" customFormat="1" ht="22.5">
      <c r="A209" s="26"/>
      <c r="B209" s="26"/>
      <c r="C209" s="26"/>
      <c r="D209" s="26"/>
      <c r="E209" s="26"/>
      <c r="F209" s="26"/>
      <c r="G209" s="122"/>
      <c r="H209" s="123"/>
      <c r="I209" s="124"/>
      <c r="J209" s="125"/>
    </row>
    <row r="210" spans="1:10" s="96" customFormat="1" ht="22.5">
      <c r="A210" s="26"/>
      <c r="B210" s="26"/>
      <c r="C210" s="26"/>
      <c r="D210" s="26"/>
      <c r="E210" s="26"/>
      <c r="F210" s="26"/>
      <c r="G210" s="122"/>
      <c r="H210" s="123"/>
      <c r="I210" s="124"/>
      <c r="J210" s="125"/>
    </row>
    <row r="211" spans="1:10" s="96" customFormat="1" ht="22.5">
      <c r="A211" s="26"/>
      <c r="B211" s="26"/>
      <c r="C211" s="26"/>
      <c r="D211" s="26"/>
      <c r="E211" s="26"/>
      <c r="F211" s="26"/>
      <c r="G211" s="122"/>
      <c r="H211" s="123"/>
      <c r="I211" s="124"/>
      <c r="J211" s="125"/>
    </row>
    <row r="212" spans="1:10" s="96" customFormat="1" ht="22.5">
      <c r="A212" s="26"/>
      <c r="B212" s="26"/>
      <c r="C212" s="26"/>
      <c r="D212" s="26"/>
      <c r="E212" s="26"/>
      <c r="F212" s="26"/>
      <c r="G212" s="122"/>
      <c r="H212" s="123"/>
      <c r="I212" s="124"/>
      <c r="J212" s="125"/>
    </row>
    <row r="213" spans="1:10" s="96" customFormat="1" ht="22.5">
      <c r="A213" s="26"/>
      <c r="B213" s="26"/>
      <c r="C213" s="26"/>
      <c r="D213" s="26"/>
      <c r="E213" s="26"/>
      <c r="F213" s="26"/>
      <c r="G213" s="122"/>
      <c r="H213" s="123"/>
      <c r="I213" s="124"/>
      <c r="J213" s="125"/>
    </row>
    <row r="214" spans="1:10" s="96" customFormat="1" ht="22.5">
      <c r="A214" s="26"/>
      <c r="B214" s="26"/>
      <c r="C214" s="26"/>
      <c r="D214" s="26"/>
      <c r="E214" s="26"/>
      <c r="F214" s="26"/>
      <c r="G214" s="122"/>
      <c r="H214" s="123"/>
      <c r="I214" s="124"/>
      <c r="J214" s="125"/>
    </row>
    <row r="215" spans="1:10" s="96" customFormat="1" ht="22.5">
      <c r="A215" s="26"/>
      <c r="B215" s="26"/>
      <c r="C215" s="26"/>
      <c r="D215" s="26"/>
      <c r="E215" s="26"/>
      <c r="F215" s="26"/>
      <c r="G215" s="122"/>
      <c r="H215" s="123"/>
      <c r="I215" s="124"/>
      <c r="J215" s="125"/>
    </row>
    <row r="216" spans="1:10" s="96" customFormat="1" ht="22.5">
      <c r="A216" s="26"/>
      <c r="B216" s="26"/>
      <c r="C216" s="26"/>
      <c r="D216" s="26"/>
      <c r="E216" s="26"/>
      <c r="F216" s="26"/>
      <c r="G216" s="122"/>
      <c r="H216" s="123"/>
      <c r="I216" s="124"/>
      <c r="J216" s="125"/>
    </row>
    <row r="217" spans="1:10" s="96" customFormat="1" ht="22.5">
      <c r="A217" s="26"/>
      <c r="B217" s="26"/>
      <c r="C217" s="26"/>
      <c r="D217" s="26"/>
      <c r="E217" s="26"/>
      <c r="F217" s="26"/>
      <c r="G217" s="122"/>
      <c r="H217" s="123"/>
      <c r="I217" s="124"/>
      <c r="J217" s="125"/>
    </row>
    <row r="218" spans="1:10" s="96" customFormat="1" ht="22.5">
      <c r="A218" s="26"/>
      <c r="B218" s="26"/>
      <c r="C218" s="26"/>
      <c r="D218" s="26"/>
      <c r="E218" s="26"/>
      <c r="F218" s="26"/>
      <c r="G218" s="122"/>
      <c r="H218" s="123"/>
      <c r="I218" s="124"/>
      <c r="J218" s="125"/>
    </row>
    <row r="219" spans="1:10" s="96" customFormat="1" ht="22.5">
      <c r="A219" s="26"/>
      <c r="B219" s="26"/>
      <c r="C219" s="26"/>
      <c r="D219" s="26"/>
      <c r="E219" s="26"/>
      <c r="F219" s="26"/>
      <c r="G219" s="122"/>
      <c r="H219" s="123"/>
      <c r="I219" s="124"/>
      <c r="J219" s="125"/>
    </row>
    <row r="220" spans="1:10" s="96" customFormat="1" ht="22.5">
      <c r="A220" s="26"/>
      <c r="B220" s="26"/>
      <c r="C220" s="26"/>
      <c r="D220" s="26"/>
      <c r="E220" s="26"/>
      <c r="F220" s="26"/>
      <c r="G220" s="122"/>
      <c r="H220" s="123"/>
      <c r="I220" s="124"/>
      <c r="J220" s="125"/>
    </row>
    <row r="221" spans="1:10" s="96" customFormat="1" ht="22.5">
      <c r="A221" s="26"/>
      <c r="B221" s="26"/>
      <c r="C221" s="26"/>
      <c r="D221" s="26"/>
      <c r="E221" s="26"/>
      <c r="F221" s="26"/>
      <c r="G221" s="122"/>
      <c r="H221" s="123"/>
      <c r="I221" s="124"/>
      <c r="J221" s="125"/>
    </row>
    <row r="222" spans="1:10" s="96" customFormat="1" ht="22.5">
      <c r="A222" s="26"/>
      <c r="B222" s="26"/>
      <c r="C222" s="26"/>
      <c r="D222" s="26"/>
      <c r="E222" s="26"/>
      <c r="F222" s="26"/>
      <c r="G222" s="122"/>
      <c r="H222" s="123"/>
      <c r="I222" s="124"/>
      <c r="J222" s="125"/>
    </row>
    <row r="223" spans="1:10" s="96" customFormat="1" ht="22.5">
      <c r="A223" s="26"/>
      <c r="B223" s="26"/>
      <c r="C223" s="26"/>
      <c r="D223" s="26"/>
      <c r="E223" s="26"/>
      <c r="F223" s="26"/>
      <c r="G223" s="122"/>
      <c r="H223" s="123"/>
      <c r="I223" s="124"/>
      <c r="J223" s="125"/>
    </row>
    <row r="224" spans="1:10" s="96" customFormat="1" ht="22.5">
      <c r="A224" s="26"/>
      <c r="B224" s="26"/>
      <c r="C224" s="26"/>
      <c r="D224" s="26"/>
      <c r="E224" s="26"/>
      <c r="F224" s="26"/>
      <c r="G224" s="122"/>
      <c r="H224" s="123"/>
      <c r="I224" s="124"/>
      <c r="J224" s="125"/>
    </row>
    <row r="225" spans="1:10" s="96" customFormat="1" ht="22.5">
      <c r="A225" s="26"/>
      <c r="B225" s="26"/>
      <c r="C225" s="26"/>
      <c r="D225" s="26"/>
      <c r="E225" s="26"/>
      <c r="F225" s="26"/>
      <c r="G225" s="122"/>
      <c r="H225" s="123"/>
      <c r="I225" s="124"/>
      <c r="J225" s="125"/>
    </row>
    <row r="226" spans="1:10" s="96" customFormat="1" ht="22.5">
      <c r="A226" s="26"/>
      <c r="B226" s="26"/>
      <c r="C226" s="26"/>
      <c r="D226" s="26"/>
      <c r="E226" s="26"/>
      <c r="F226" s="26"/>
      <c r="G226" s="122"/>
      <c r="H226" s="123"/>
      <c r="I226" s="124"/>
      <c r="J226" s="125"/>
    </row>
    <row r="227" spans="1:10" s="96" customFormat="1" ht="22.5">
      <c r="A227" s="26"/>
      <c r="B227" s="26"/>
      <c r="C227" s="26"/>
      <c r="D227" s="26"/>
      <c r="E227" s="26"/>
      <c r="F227" s="26"/>
      <c r="G227" s="122"/>
      <c r="H227" s="123"/>
      <c r="I227" s="124"/>
      <c r="J227" s="125"/>
    </row>
    <row r="228" spans="1:10" s="96" customFormat="1" ht="22.5">
      <c r="A228" s="26"/>
      <c r="B228" s="26"/>
      <c r="C228" s="26"/>
      <c r="D228" s="26"/>
      <c r="E228" s="26"/>
      <c r="F228" s="26"/>
      <c r="G228" s="122"/>
      <c r="H228" s="123"/>
      <c r="I228" s="124"/>
      <c r="J228" s="125"/>
    </row>
    <row r="229" spans="1:10" s="96" customFormat="1" ht="22.5">
      <c r="A229" s="26"/>
      <c r="B229" s="26"/>
      <c r="C229" s="26"/>
      <c r="D229" s="26"/>
      <c r="E229" s="26"/>
      <c r="F229" s="26"/>
      <c r="G229" s="122"/>
      <c r="H229" s="123"/>
      <c r="I229" s="124"/>
      <c r="J229" s="125"/>
    </row>
    <row r="230" spans="1:10" s="96" customFormat="1" ht="22.5">
      <c r="A230" s="26"/>
      <c r="B230" s="26"/>
      <c r="C230" s="26"/>
      <c r="D230" s="26"/>
      <c r="E230" s="26"/>
      <c r="F230" s="26"/>
      <c r="G230" s="122"/>
      <c r="H230" s="123"/>
      <c r="I230" s="124"/>
      <c r="J230" s="125"/>
    </row>
    <row r="231" spans="1:10" s="96" customFormat="1" ht="22.5">
      <c r="A231" s="26"/>
      <c r="B231" s="26"/>
      <c r="C231" s="26"/>
      <c r="D231" s="26"/>
      <c r="E231" s="26"/>
      <c r="F231" s="26"/>
      <c r="G231" s="122"/>
      <c r="H231" s="123"/>
      <c r="I231" s="124"/>
      <c r="J231" s="125"/>
    </row>
    <row r="232" spans="1:10" s="96" customFormat="1" ht="22.5">
      <c r="A232" s="26"/>
      <c r="B232" s="26"/>
      <c r="C232" s="26"/>
      <c r="D232" s="26"/>
      <c r="E232" s="26"/>
      <c r="F232" s="26"/>
      <c r="G232" s="122"/>
      <c r="H232" s="123"/>
      <c r="I232" s="124"/>
      <c r="J232" s="125"/>
    </row>
    <row r="233" spans="1:10" s="96" customFormat="1" ht="22.5">
      <c r="A233" s="26"/>
      <c r="B233" s="26"/>
      <c r="C233" s="26"/>
      <c r="D233" s="26"/>
      <c r="E233" s="26"/>
      <c r="F233" s="26"/>
      <c r="G233" s="122"/>
      <c r="H233" s="123"/>
      <c r="I233" s="124"/>
      <c r="J233" s="125"/>
    </row>
    <row r="234" spans="1:10" s="96" customFormat="1" ht="22.5">
      <c r="A234" s="26"/>
      <c r="B234" s="26"/>
      <c r="C234" s="26"/>
      <c r="D234" s="26"/>
      <c r="E234" s="26"/>
      <c r="F234" s="26"/>
      <c r="G234" s="122"/>
      <c r="H234" s="123"/>
      <c r="I234" s="124"/>
      <c r="J234" s="125"/>
    </row>
    <row r="235" spans="1:10" s="96" customFormat="1" ht="22.5">
      <c r="A235" s="26"/>
      <c r="B235" s="26"/>
      <c r="C235" s="26"/>
      <c r="D235" s="26"/>
      <c r="E235" s="26"/>
      <c r="F235" s="26"/>
      <c r="G235" s="122"/>
      <c r="H235" s="123"/>
      <c r="I235" s="124"/>
      <c r="J235" s="125"/>
    </row>
    <row r="236" spans="1:10" s="96" customFormat="1" ht="22.5">
      <c r="A236" s="26"/>
      <c r="B236" s="26"/>
      <c r="C236" s="26"/>
      <c r="D236" s="26"/>
      <c r="E236" s="26"/>
      <c r="F236" s="26"/>
      <c r="G236" s="122"/>
      <c r="H236" s="123"/>
      <c r="I236" s="124"/>
      <c r="J236" s="125"/>
    </row>
    <row r="237" spans="1:10" s="96" customFormat="1" ht="22.5">
      <c r="A237" s="26"/>
      <c r="B237" s="26"/>
      <c r="C237" s="26"/>
      <c r="D237" s="26"/>
      <c r="E237" s="26"/>
      <c r="F237" s="26"/>
      <c r="G237" s="122"/>
      <c r="H237" s="123"/>
      <c r="I237" s="124"/>
      <c r="J237" s="125"/>
    </row>
    <row r="238" spans="1:10" s="96" customFormat="1" ht="22.5">
      <c r="A238" s="26"/>
      <c r="B238" s="26"/>
      <c r="C238" s="26"/>
      <c r="D238" s="26"/>
      <c r="E238" s="26"/>
      <c r="F238" s="26"/>
      <c r="G238" s="122"/>
      <c r="H238" s="123"/>
      <c r="I238" s="124"/>
      <c r="J238" s="125"/>
    </row>
    <row r="239" spans="1:10" s="96" customFormat="1" ht="22.5">
      <c r="A239" s="26"/>
      <c r="B239" s="26"/>
      <c r="C239" s="26"/>
      <c r="D239" s="26"/>
      <c r="E239" s="26"/>
      <c r="F239" s="26"/>
      <c r="G239" s="122"/>
      <c r="H239" s="123"/>
      <c r="I239" s="124"/>
      <c r="J239" s="125"/>
    </row>
    <row r="240" spans="1:10" s="96" customFormat="1" ht="22.5">
      <c r="A240" s="26"/>
      <c r="B240" s="26"/>
      <c r="C240" s="26"/>
      <c r="D240" s="26"/>
      <c r="E240" s="26"/>
      <c r="F240" s="26"/>
      <c r="G240" s="122"/>
      <c r="H240" s="123"/>
      <c r="I240" s="124"/>
      <c r="J240" s="125"/>
    </row>
    <row r="241" spans="1:10" s="96" customFormat="1" ht="22.5">
      <c r="A241" s="26"/>
      <c r="B241" s="26"/>
      <c r="C241" s="26"/>
      <c r="D241" s="26"/>
      <c r="E241" s="26"/>
      <c r="F241" s="26"/>
      <c r="G241" s="122"/>
      <c r="H241" s="123"/>
      <c r="I241" s="124"/>
      <c r="J241" s="125"/>
    </row>
    <row r="242" spans="1:10" s="96" customFormat="1" ht="22.5">
      <c r="A242" s="26"/>
      <c r="B242" s="26"/>
      <c r="C242" s="26"/>
      <c r="D242" s="26"/>
      <c r="E242" s="26"/>
      <c r="F242" s="26"/>
      <c r="G242" s="122"/>
      <c r="H242" s="123"/>
      <c r="I242" s="124"/>
      <c r="J242" s="125"/>
    </row>
    <row r="243" spans="1:10" s="96" customFormat="1" ht="22.5">
      <c r="A243" s="26"/>
      <c r="B243" s="26"/>
      <c r="C243" s="26"/>
      <c r="D243" s="26"/>
      <c r="E243" s="26"/>
      <c r="F243" s="26"/>
      <c r="G243" s="122"/>
      <c r="H243" s="123"/>
      <c r="I243" s="124"/>
      <c r="J243" s="125"/>
    </row>
    <row r="244" spans="1:10" s="96" customFormat="1" ht="22.5">
      <c r="A244" s="26"/>
      <c r="B244" s="26"/>
      <c r="C244" s="26"/>
      <c r="D244" s="26"/>
      <c r="E244" s="26"/>
      <c r="F244" s="26"/>
      <c r="G244" s="122"/>
      <c r="H244" s="123"/>
      <c r="I244" s="124"/>
      <c r="J244" s="125"/>
    </row>
    <row r="245" spans="1:10" s="96" customFormat="1" ht="22.5">
      <c r="A245" s="26"/>
      <c r="B245" s="26"/>
      <c r="C245" s="26"/>
      <c r="D245" s="26"/>
      <c r="E245" s="26"/>
      <c r="F245" s="26"/>
      <c r="G245" s="122"/>
      <c r="H245" s="123"/>
      <c r="I245" s="124"/>
      <c r="J245" s="125"/>
    </row>
    <row r="246" spans="1:10" s="96" customFormat="1" ht="22.5">
      <c r="A246" s="26"/>
      <c r="B246" s="26"/>
      <c r="C246" s="26"/>
      <c r="D246" s="26"/>
      <c r="E246" s="26"/>
      <c r="F246" s="26"/>
      <c r="G246" s="122"/>
      <c r="H246" s="123"/>
      <c r="I246" s="124"/>
      <c r="J246" s="125"/>
    </row>
    <row r="247" spans="1:10" s="96" customFormat="1" ht="22.5">
      <c r="A247" s="26"/>
      <c r="B247" s="26"/>
      <c r="C247" s="26"/>
      <c r="D247" s="26"/>
      <c r="E247" s="26"/>
      <c r="F247" s="26"/>
      <c r="G247" s="122"/>
      <c r="H247" s="123"/>
      <c r="I247" s="124"/>
      <c r="J247" s="125"/>
    </row>
    <row r="248" spans="1:10" s="96" customFormat="1" ht="22.5">
      <c r="A248" s="26"/>
      <c r="B248" s="26"/>
      <c r="C248" s="26"/>
      <c r="D248" s="26"/>
      <c r="E248" s="26"/>
      <c r="F248" s="26"/>
      <c r="G248" s="122"/>
      <c r="H248" s="123"/>
      <c r="I248" s="124"/>
      <c r="J248" s="125"/>
    </row>
    <row r="249" spans="1:10" s="96" customFormat="1" ht="22.5">
      <c r="A249" s="26"/>
      <c r="B249" s="26"/>
      <c r="C249" s="26"/>
      <c r="D249" s="26"/>
      <c r="E249" s="26"/>
      <c r="F249" s="26"/>
      <c r="G249" s="122"/>
      <c r="H249" s="123"/>
      <c r="I249" s="124"/>
      <c r="J249" s="125"/>
    </row>
    <row r="250" spans="1:10" s="96" customFormat="1" ht="22.5">
      <c r="A250" s="26"/>
      <c r="B250" s="26"/>
      <c r="C250" s="26"/>
      <c r="D250" s="26"/>
      <c r="E250" s="26"/>
      <c r="F250" s="26"/>
      <c r="G250" s="122"/>
      <c r="H250" s="123"/>
      <c r="I250" s="124"/>
      <c r="J250" s="125"/>
    </row>
    <row r="251" spans="1:10" s="96" customFormat="1" ht="22.5">
      <c r="A251" s="26"/>
      <c r="B251" s="26"/>
      <c r="C251" s="26"/>
      <c r="D251" s="26"/>
      <c r="E251" s="26"/>
      <c r="F251" s="26"/>
      <c r="G251" s="122"/>
      <c r="H251" s="123"/>
      <c r="I251" s="124"/>
      <c r="J251" s="125"/>
    </row>
    <row r="252" spans="1:10" s="96" customFormat="1" ht="22.5">
      <c r="A252" s="26"/>
      <c r="B252" s="26"/>
      <c r="C252" s="26"/>
      <c r="D252" s="26"/>
      <c r="E252" s="26"/>
      <c r="F252" s="26"/>
      <c r="G252" s="122"/>
      <c r="H252" s="123"/>
      <c r="I252" s="124"/>
      <c r="J252" s="125"/>
    </row>
    <row r="253" spans="1:10" s="96" customFormat="1" ht="22.5">
      <c r="A253" s="26"/>
      <c r="B253" s="26"/>
      <c r="C253" s="26"/>
      <c r="D253" s="26"/>
      <c r="E253" s="26"/>
      <c r="F253" s="26"/>
      <c r="G253" s="122"/>
      <c r="H253" s="123"/>
      <c r="I253" s="124"/>
      <c r="J253" s="125"/>
    </row>
    <row r="254" spans="1:10" s="96" customFormat="1" ht="22.5">
      <c r="A254" s="26"/>
      <c r="B254" s="26"/>
      <c r="C254" s="26"/>
      <c r="D254" s="26"/>
      <c r="E254" s="26"/>
      <c r="F254" s="26"/>
      <c r="G254" s="122"/>
      <c r="H254" s="123"/>
      <c r="I254" s="124"/>
      <c r="J254" s="125"/>
    </row>
    <row r="255" spans="1:10" s="96" customFormat="1" ht="22.5">
      <c r="A255" s="26"/>
      <c r="B255" s="26"/>
      <c r="C255" s="26"/>
      <c r="D255" s="26"/>
      <c r="E255" s="26"/>
      <c r="F255" s="26"/>
      <c r="G255" s="122"/>
      <c r="H255" s="123"/>
      <c r="I255" s="124"/>
      <c r="J255" s="125"/>
    </row>
    <row r="256" spans="1:10" s="96" customFormat="1" ht="22.5">
      <c r="A256" s="26"/>
      <c r="B256" s="26"/>
      <c r="C256" s="26"/>
      <c r="D256" s="26"/>
      <c r="E256" s="26"/>
      <c r="F256" s="26"/>
      <c r="G256" s="122"/>
      <c r="H256" s="123"/>
      <c r="I256" s="124"/>
      <c r="J256" s="125"/>
    </row>
    <row r="257" spans="1:10" s="96" customFormat="1" ht="22.5">
      <c r="A257" s="26"/>
      <c r="B257" s="26"/>
      <c r="C257" s="26"/>
      <c r="D257" s="26"/>
      <c r="E257" s="26"/>
      <c r="F257" s="26"/>
      <c r="G257" s="122"/>
      <c r="H257" s="123"/>
      <c r="I257" s="124"/>
      <c r="J257" s="125"/>
    </row>
    <row r="258" spans="1:10" s="96" customFormat="1" ht="22.5">
      <c r="A258" s="26"/>
      <c r="B258" s="26"/>
      <c r="C258" s="26"/>
      <c r="D258" s="26"/>
      <c r="E258" s="26"/>
      <c r="F258" s="26"/>
      <c r="G258" s="122"/>
      <c r="H258" s="123"/>
      <c r="I258" s="124"/>
      <c r="J258" s="125"/>
    </row>
    <row r="259" spans="1:10" s="96" customFormat="1" ht="22.5">
      <c r="A259" s="26"/>
      <c r="B259" s="26"/>
      <c r="C259" s="26"/>
      <c r="D259" s="26"/>
      <c r="E259" s="26"/>
      <c r="F259" s="26"/>
      <c r="G259" s="122"/>
      <c r="H259" s="123"/>
      <c r="I259" s="124"/>
      <c r="J259" s="125"/>
    </row>
    <row r="260" spans="1:10" s="96" customFormat="1" ht="22.5">
      <c r="A260" s="26"/>
      <c r="B260" s="26"/>
      <c r="C260" s="26"/>
      <c r="D260" s="26"/>
      <c r="E260" s="26"/>
      <c r="F260" s="26"/>
      <c r="G260" s="122"/>
      <c r="H260" s="123"/>
      <c r="I260" s="124"/>
      <c r="J260" s="125"/>
    </row>
    <row r="261" spans="1:10" s="96" customFormat="1" ht="22.5">
      <c r="A261" s="26"/>
      <c r="B261" s="26"/>
      <c r="C261" s="26"/>
      <c r="D261" s="26"/>
      <c r="E261" s="26"/>
      <c r="F261" s="26"/>
      <c r="G261" s="122"/>
      <c r="H261" s="123"/>
      <c r="I261" s="124"/>
      <c r="J261" s="125"/>
    </row>
    <row r="262" spans="1:10" s="96" customFormat="1" ht="22.5">
      <c r="A262" s="26"/>
      <c r="B262" s="26"/>
      <c r="C262" s="26"/>
      <c r="D262" s="26"/>
      <c r="E262" s="26"/>
      <c r="F262" s="26"/>
      <c r="G262" s="122"/>
      <c r="H262" s="123"/>
      <c r="I262" s="124"/>
      <c r="J262" s="125"/>
    </row>
    <row r="263" spans="1:10" s="96" customFormat="1" ht="22.5">
      <c r="A263" s="26"/>
      <c r="B263" s="26"/>
      <c r="C263" s="26"/>
      <c r="D263" s="26"/>
      <c r="E263" s="26"/>
      <c r="F263" s="26"/>
      <c r="G263" s="122"/>
      <c r="H263" s="123"/>
      <c r="I263" s="124"/>
      <c r="J263" s="125"/>
    </row>
    <row r="264" spans="1:10" s="96" customFormat="1" ht="22.5">
      <c r="A264" s="26"/>
      <c r="B264" s="26"/>
      <c r="C264" s="26"/>
      <c r="D264" s="26"/>
      <c r="E264" s="26"/>
      <c r="F264" s="26"/>
      <c r="G264" s="122"/>
      <c r="H264" s="123"/>
      <c r="I264" s="124"/>
      <c r="J264" s="125"/>
    </row>
    <row r="265" spans="1:10" s="96" customFormat="1" ht="22.5">
      <c r="A265" s="26"/>
      <c r="B265" s="26"/>
      <c r="C265" s="26"/>
      <c r="D265" s="26"/>
      <c r="E265" s="26"/>
      <c r="F265" s="26"/>
      <c r="G265" s="122"/>
      <c r="H265" s="123"/>
      <c r="I265" s="124"/>
      <c r="J265" s="125"/>
    </row>
    <row r="266" spans="1:10" s="96" customFormat="1" ht="22.5">
      <c r="A266" s="26"/>
      <c r="B266" s="26"/>
      <c r="C266" s="26"/>
      <c r="D266" s="26"/>
      <c r="E266" s="26"/>
      <c r="F266" s="26"/>
      <c r="G266" s="122"/>
      <c r="H266" s="123"/>
      <c r="I266" s="124"/>
      <c r="J266" s="125"/>
    </row>
    <row r="267" spans="1:10" s="96" customFormat="1" ht="22.5">
      <c r="A267" s="26"/>
      <c r="B267" s="26"/>
      <c r="C267" s="26"/>
      <c r="D267" s="26"/>
      <c r="E267" s="26"/>
      <c r="F267" s="26"/>
      <c r="G267" s="122"/>
      <c r="H267" s="123"/>
      <c r="I267" s="124"/>
      <c r="J267" s="125"/>
    </row>
    <row r="268" spans="1:10" s="96" customFormat="1" ht="22.5">
      <c r="A268" s="26"/>
      <c r="B268" s="26"/>
      <c r="C268" s="26"/>
      <c r="D268" s="26"/>
      <c r="E268" s="26"/>
      <c r="F268" s="26"/>
      <c r="G268" s="122"/>
      <c r="H268" s="123"/>
      <c r="I268" s="124"/>
      <c r="J268" s="125"/>
    </row>
    <row r="269" spans="1:10" s="96" customFormat="1" ht="22.5">
      <c r="A269" s="26"/>
      <c r="B269" s="26"/>
      <c r="C269" s="26"/>
      <c r="D269" s="26"/>
      <c r="E269" s="26"/>
      <c r="F269" s="26"/>
      <c r="G269" s="122"/>
      <c r="H269" s="123"/>
      <c r="I269" s="124"/>
      <c r="J269" s="125"/>
    </row>
    <row r="270" spans="1:10" s="96" customFormat="1" ht="22.5">
      <c r="A270" s="26"/>
      <c r="B270" s="26"/>
      <c r="C270" s="26"/>
      <c r="D270" s="26"/>
      <c r="E270" s="26"/>
      <c r="F270" s="26"/>
      <c r="G270" s="122"/>
      <c r="H270" s="123"/>
      <c r="I270" s="124"/>
      <c r="J270" s="125"/>
    </row>
    <row r="271" spans="1:10" s="96" customFormat="1" ht="22.5">
      <c r="A271" s="26"/>
      <c r="B271" s="26"/>
      <c r="C271" s="26"/>
      <c r="D271" s="26"/>
      <c r="E271" s="26"/>
      <c r="F271" s="26"/>
      <c r="G271" s="122"/>
      <c r="H271" s="123"/>
      <c r="I271" s="124"/>
      <c r="J271" s="125"/>
    </row>
    <row r="272" spans="1:10" s="96" customFormat="1" ht="22.5">
      <c r="A272" s="26"/>
      <c r="B272" s="26"/>
      <c r="C272" s="26"/>
      <c r="D272" s="26"/>
      <c r="E272" s="26"/>
      <c r="F272" s="26"/>
      <c r="G272" s="122"/>
      <c r="H272" s="123"/>
      <c r="I272" s="124"/>
      <c r="J272" s="125"/>
    </row>
    <row r="273" spans="1:10" s="96" customFormat="1" ht="22.5">
      <c r="A273" s="26"/>
      <c r="B273" s="26"/>
      <c r="C273" s="26"/>
      <c r="D273" s="26"/>
      <c r="E273" s="26"/>
      <c r="F273" s="26"/>
      <c r="G273" s="122"/>
      <c r="H273" s="123"/>
      <c r="I273" s="124"/>
      <c r="J273" s="125"/>
    </row>
    <row r="274" spans="1:10" s="96" customFormat="1" ht="22.5">
      <c r="A274" s="26"/>
      <c r="B274" s="26"/>
      <c r="C274" s="26"/>
      <c r="D274" s="26"/>
      <c r="E274" s="26"/>
      <c r="F274" s="26"/>
      <c r="G274" s="122"/>
      <c r="H274" s="123"/>
      <c r="I274" s="124"/>
      <c r="J274" s="125"/>
    </row>
    <row r="275" spans="1:10" s="96" customFormat="1" ht="22.5">
      <c r="A275" s="26"/>
      <c r="B275" s="26"/>
      <c r="C275" s="26"/>
      <c r="D275" s="26"/>
      <c r="E275" s="26"/>
      <c r="F275" s="26"/>
      <c r="G275" s="122"/>
      <c r="H275" s="123"/>
      <c r="I275" s="124"/>
      <c r="J275" s="125"/>
    </row>
    <row r="276" spans="1:10" s="96" customFormat="1" ht="22.5">
      <c r="A276" s="26"/>
      <c r="B276" s="26"/>
      <c r="C276" s="26"/>
      <c r="D276" s="26"/>
      <c r="E276" s="26"/>
      <c r="F276" s="26"/>
      <c r="G276" s="122"/>
      <c r="H276" s="123"/>
      <c r="I276" s="124"/>
      <c r="J276" s="125"/>
    </row>
    <row r="277" spans="1:10" s="96" customFormat="1" ht="22.5">
      <c r="A277" s="26"/>
      <c r="B277" s="26"/>
      <c r="C277" s="26"/>
      <c r="D277" s="26"/>
      <c r="E277" s="26"/>
      <c r="F277" s="26"/>
      <c r="G277" s="122"/>
      <c r="H277" s="123"/>
      <c r="I277" s="124"/>
      <c r="J277" s="125"/>
    </row>
    <row r="278" spans="1:10" s="96" customFormat="1" ht="22.5">
      <c r="A278" s="26"/>
      <c r="B278" s="26"/>
      <c r="C278" s="26"/>
      <c r="D278" s="26"/>
      <c r="E278" s="26"/>
      <c r="F278" s="26"/>
      <c r="G278" s="122"/>
      <c r="H278" s="123"/>
      <c r="I278" s="124"/>
      <c r="J278" s="125"/>
    </row>
    <row r="279" spans="1:10" s="96" customFormat="1" ht="22.5">
      <c r="A279" s="26"/>
      <c r="B279" s="26"/>
      <c r="C279" s="26"/>
      <c r="D279" s="26"/>
      <c r="E279" s="26"/>
      <c r="F279" s="26"/>
      <c r="G279" s="122"/>
      <c r="H279" s="123"/>
      <c r="I279" s="124"/>
      <c r="J279" s="125"/>
    </row>
    <row r="280" spans="1:10" s="96" customFormat="1" ht="22.5">
      <c r="A280" s="26"/>
      <c r="B280" s="26"/>
      <c r="C280" s="26"/>
      <c r="D280" s="26"/>
      <c r="E280" s="26"/>
      <c r="F280" s="26"/>
      <c r="G280" s="122"/>
      <c r="H280" s="123"/>
      <c r="I280" s="124"/>
      <c r="J280" s="125"/>
    </row>
    <row r="281" spans="1:10" s="96" customFormat="1" ht="22.5">
      <c r="A281" s="26"/>
      <c r="B281" s="26"/>
      <c r="C281" s="26"/>
      <c r="D281" s="26"/>
      <c r="E281" s="26"/>
      <c r="F281" s="26"/>
      <c r="G281" s="122"/>
      <c r="H281" s="123"/>
      <c r="I281" s="124"/>
      <c r="J281" s="125"/>
    </row>
    <row r="282" spans="1:10" s="96" customFormat="1" ht="22.5">
      <c r="A282" s="26"/>
      <c r="B282" s="26"/>
      <c r="C282" s="26"/>
      <c r="D282" s="26"/>
      <c r="E282" s="26"/>
      <c r="F282" s="26"/>
      <c r="G282" s="122"/>
      <c r="H282" s="123"/>
      <c r="I282" s="124"/>
      <c r="J282" s="125"/>
    </row>
    <row r="283" spans="1:10" s="96" customFormat="1" ht="22.5">
      <c r="A283" s="26"/>
      <c r="B283" s="26"/>
      <c r="C283" s="26"/>
      <c r="D283" s="26"/>
      <c r="E283" s="26"/>
      <c r="F283" s="26"/>
      <c r="G283" s="122"/>
      <c r="H283" s="123"/>
      <c r="I283" s="124"/>
      <c r="J283" s="125"/>
    </row>
    <row r="284" spans="1:10" s="96" customFormat="1" ht="22.5">
      <c r="A284" s="26"/>
      <c r="B284" s="26"/>
      <c r="C284" s="26"/>
      <c r="D284" s="26"/>
      <c r="E284" s="26"/>
      <c r="F284" s="26"/>
      <c r="G284" s="122"/>
      <c r="H284" s="123"/>
      <c r="I284" s="124"/>
      <c r="J284" s="125"/>
    </row>
    <row r="285" spans="1:10" s="96" customFormat="1" ht="22.5">
      <c r="A285" s="26"/>
      <c r="B285" s="26"/>
      <c r="C285" s="26"/>
      <c r="D285" s="26"/>
      <c r="E285" s="26"/>
      <c r="F285" s="26"/>
      <c r="G285" s="122"/>
      <c r="H285" s="123"/>
      <c r="I285" s="124"/>
      <c r="J285" s="125"/>
    </row>
    <row r="286" spans="1:10" s="96" customFormat="1" ht="22.5">
      <c r="A286" s="26"/>
      <c r="B286" s="26"/>
      <c r="C286" s="26"/>
      <c r="D286" s="26"/>
      <c r="E286" s="26"/>
      <c r="F286" s="26"/>
      <c r="G286" s="122"/>
      <c r="H286" s="123"/>
      <c r="I286" s="124"/>
      <c r="J286" s="125"/>
    </row>
    <row r="287" spans="1:10" s="96" customFormat="1" ht="22.5">
      <c r="A287" s="26"/>
      <c r="B287" s="26"/>
      <c r="C287" s="26"/>
      <c r="D287" s="26"/>
      <c r="E287" s="26"/>
      <c r="F287" s="26"/>
      <c r="G287" s="122"/>
      <c r="H287" s="123"/>
      <c r="I287" s="124"/>
      <c r="J287" s="125"/>
    </row>
    <row r="288" spans="1:10" s="96" customFormat="1" ht="22.5">
      <c r="A288" s="26"/>
      <c r="B288" s="26"/>
      <c r="C288" s="26"/>
      <c r="D288" s="26"/>
      <c r="E288" s="26"/>
      <c r="F288" s="26"/>
      <c r="G288" s="122"/>
      <c r="H288" s="123"/>
      <c r="I288" s="124"/>
      <c r="J288" s="125"/>
    </row>
    <row r="289" spans="1:10" s="96" customFormat="1" ht="22.5">
      <c r="A289" s="26"/>
      <c r="B289" s="26"/>
      <c r="C289" s="26"/>
      <c r="D289" s="26"/>
      <c r="E289" s="26"/>
      <c r="F289" s="26"/>
      <c r="G289" s="122"/>
      <c r="H289" s="123"/>
      <c r="I289" s="124"/>
      <c r="J289" s="125"/>
    </row>
    <row r="290" spans="1:10" s="96" customFormat="1" ht="22.5">
      <c r="A290" s="26"/>
      <c r="B290" s="26"/>
      <c r="C290" s="26"/>
      <c r="D290" s="26"/>
      <c r="E290" s="26"/>
      <c r="F290" s="26"/>
      <c r="G290" s="122"/>
      <c r="H290" s="123"/>
      <c r="I290" s="124"/>
      <c r="J290" s="125"/>
    </row>
    <row r="291" spans="1:10" s="96" customFormat="1" ht="22.5">
      <c r="A291" s="26"/>
      <c r="B291" s="26"/>
      <c r="C291" s="26"/>
      <c r="D291" s="26"/>
      <c r="E291" s="26"/>
      <c r="F291" s="26"/>
      <c r="G291" s="122"/>
      <c r="H291" s="123"/>
      <c r="I291" s="124"/>
      <c r="J291" s="125"/>
    </row>
    <row r="292" spans="1:10" s="96" customFormat="1" ht="22.5">
      <c r="A292" s="26"/>
      <c r="B292" s="26"/>
      <c r="C292" s="26"/>
      <c r="D292" s="26"/>
      <c r="E292" s="26"/>
      <c r="F292" s="26"/>
      <c r="G292" s="122"/>
      <c r="H292" s="123"/>
      <c r="I292" s="124"/>
      <c r="J292" s="125"/>
    </row>
    <row r="293" spans="1:10" s="96" customFormat="1" ht="22.5">
      <c r="A293" s="26"/>
      <c r="B293" s="26"/>
      <c r="C293" s="26"/>
      <c r="D293" s="26"/>
      <c r="E293" s="26"/>
      <c r="F293" s="26"/>
      <c r="G293" s="122"/>
      <c r="H293" s="123"/>
      <c r="I293" s="124"/>
      <c r="J293" s="125"/>
    </row>
    <row r="294" spans="1:10" s="96" customFormat="1" ht="22.5">
      <c r="A294" s="26"/>
      <c r="B294" s="26"/>
      <c r="C294" s="26"/>
      <c r="D294" s="26"/>
      <c r="E294" s="26"/>
      <c r="F294" s="26"/>
      <c r="G294" s="122"/>
      <c r="H294" s="123"/>
      <c r="I294" s="124"/>
      <c r="J294" s="125"/>
    </row>
    <row r="295" spans="1:10" s="96" customFormat="1" ht="22.5">
      <c r="A295" s="26"/>
      <c r="B295" s="26"/>
      <c r="C295" s="26"/>
      <c r="D295" s="26"/>
      <c r="E295" s="26"/>
      <c r="F295" s="26"/>
      <c r="G295" s="122"/>
      <c r="H295" s="123"/>
      <c r="I295" s="124"/>
      <c r="J295" s="125"/>
    </row>
    <row r="296" spans="1:10" s="96" customFormat="1" ht="22.5">
      <c r="A296" s="26"/>
      <c r="B296" s="26"/>
      <c r="C296" s="26"/>
      <c r="D296" s="26"/>
      <c r="E296" s="26"/>
      <c r="F296" s="26"/>
      <c r="G296" s="122"/>
      <c r="H296" s="123"/>
      <c r="I296" s="124"/>
      <c r="J296" s="125"/>
    </row>
    <row r="297" spans="1:10" s="96" customFormat="1" ht="22.5">
      <c r="A297" s="26"/>
      <c r="B297" s="26"/>
      <c r="C297" s="26"/>
      <c r="D297" s="26"/>
      <c r="E297" s="26"/>
      <c r="F297" s="26"/>
      <c r="G297" s="122"/>
      <c r="H297" s="123"/>
      <c r="I297" s="124"/>
      <c r="J297" s="125"/>
    </row>
    <row r="298" spans="1:10" s="96" customFormat="1" ht="22.5">
      <c r="A298" s="26"/>
      <c r="B298" s="26"/>
      <c r="C298" s="26"/>
      <c r="D298" s="26"/>
      <c r="E298" s="26"/>
      <c r="F298" s="26"/>
      <c r="G298" s="122"/>
      <c r="H298" s="123"/>
      <c r="I298" s="124"/>
      <c r="J298" s="125"/>
    </row>
    <row r="299" spans="1:10" s="96" customFormat="1" ht="22.5">
      <c r="A299" s="26"/>
      <c r="B299" s="26"/>
      <c r="C299" s="26"/>
      <c r="D299" s="26"/>
      <c r="E299" s="26"/>
      <c r="F299" s="26"/>
      <c r="G299" s="122"/>
      <c r="H299" s="123"/>
      <c r="I299" s="124"/>
      <c r="J299" s="125"/>
    </row>
    <row r="300" spans="1:10" s="96" customFormat="1" ht="22.5">
      <c r="A300" s="26"/>
      <c r="B300" s="26"/>
      <c r="C300" s="26"/>
      <c r="D300" s="26"/>
      <c r="E300" s="26"/>
      <c r="F300" s="26"/>
      <c r="G300" s="122"/>
      <c r="H300" s="123"/>
      <c r="I300" s="124"/>
      <c r="J300" s="125"/>
    </row>
    <row r="301" spans="1:10" s="96" customFormat="1" ht="22.5">
      <c r="A301" s="26"/>
      <c r="B301" s="26"/>
      <c r="C301" s="26"/>
      <c r="D301" s="26"/>
      <c r="E301" s="26"/>
      <c r="F301" s="26"/>
      <c r="G301" s="122"/>
      <c r="H301" s="123"/>
      <c r="I301" s="124"/>
      <c r="J301" s="125"/>
    </row>
    <row r="302" spans="1:10" s="96" customFormat="1" ht="22.5">
      <c r="A302" s="26"/>
      <c r="B302" s="26"/>
      <c r="C302" s="26"/>
      <c r="D302" s="26"/>
      <c r="E302" s="26"/>
      <c r="F302" s="26"/>
      <c r="G302" s="122"/>
      <c r="H302" s="123"/>
      <c r="I302" s="124"/>
      <c r="J302" s="125"/>
    </row>
  </sheetData>
  <autoFilter ref="A3:J108" xr:uid="{00000000-0001-0000-0700-000000000000}"/>
  <phoneticPr fontId="5"/>
  <dataValidations count="2">
    <dataValidation type="list" allowBlank="1" showErrorMessage="1" sqref="H73:H79 H99:H101 H37:H70 H94:H97 H86:H92 H7:H35 H103 H81:H84 H106 H108" xr:uid="{00000000-0002-0000-0700-000001000000}">
      <formula1>"A,B,C,D,E"</formula1>
    </dataValidation>
    <dataValidation allowBlank="1" showErrorMessage="1" sqref="H104:H105 H107" xr:uid="{00000000-0002-0000-0700-000002000000}"/>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0741F-9D0C-428B-AA0F-ACFE4DCB9936}">
  <sheetPr>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2057</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27"/>
      <c r="C4" s="27"/>
      <c r="D4" s="27"/>
      <c r="E4" s="27"/>
      <c r="F4" s="27"/>
      <c r="G4" s="145" t="s">
        <v>1631</v>
      </c>
      <c r="H4" s="93"/>
      <c r="I4" s="94"/>
      <c r="J4" s="95"/>
    </row>
    <row r="5" spans="1:10" s="96" customFormat="1" ht="22.5">
      <c r="A5" s="32">
        <v>1</v>
      </c>
      <c r="B5" s="33">
        <v>1</v>
      </c>
      <c r="C5" s="33"/>
      <c r="D5" s="33"/>
      <c r="E5" s="33"/>
      <c r="F5" s="33"/>
      <c r="G5" s="146" t="s">
        <v>1573</v>
      </c>
      <c r="H5" s="93"/>
      <c r="I5" s="94"/>
      <c r="J5" s="95"/>
    </row>
    <row r="6" spans="1:10" s="96" customFormat="1" ht="22.5">
      <c r="A6" s="32">
        <v>1</v>
      </c>
      <c r="B6" s="32">
        <v>1</v>
      </c>
      <c r="C6" s="34">
        <v>1</v>
      </c>
      <c r="D6" s="34"/>
      <c r="E6" s="34"/>
      <c r="F6" s="34"/>
      <c r="G6" s="129" t="s">
        <v>1573</v>
      </c>
      <c r="H6" s="93"/>
      <c r="I6" s="94"/>
      <c r="J6" s="95"/>
    </row>
    <row r="7" spans="1:10" s="96" customFormat="1" ht="22.5">
      <c r="A7" s="32">
        <v>1</v>
      </c>
      <c r="B7" s="32">
        <f>B6</f>
        <v>1</v>
      </c>
      <c r="C7" s="32">
        <f>C6</f>
        <v>1</v>
      </c>
      <c r="D7" s="32">
        <v>1</v>
      </c>
      <c r="E7" s="32"/>
      <c r="F7" s="32"/>
      <c r="G7" s="99" t="s">
        <v>1630</v>
      </c>
      <c r="H7" s="100"/>
      <c r="I7" s="101"/>
      <c r="J7" s="102"/>
    </row>
    <row r="8" spans="1:10" s="96" customFormat="1" ht="22.5">
      <c r="A8" s="32">
        <f>A4</f>
        <v>1</v>
      </c>
      <c r="B8" s="33">
        <v>2</v>
      </c>
      <c r="C8" s="33"/>
      <c r="D8" s="33"/>
      <c r="E8" s="33"/>
      <c r="F8" s="33"/>
      <c r="G8" s="146" t="s">
        <v>1572</v>
      </c>
      <c r="H8" s="93"/>
      <c r="I8" s="94"/>
      <c r="J8" s="95"/>
    </row>
    <row r="9" spans="1:10" s="96" customFormat="1" ht="22.5">
      <c r="A9" s="32">
        <v>1</v>
      </c>
      <c r="B9" s="32">
        <f t="shared" ref="B9:C24" si="0">B8</f>
        <v>2</v>
      </c>
      <c r="C9" s="34">
        <v>1</v>
      </c>
      <c r="D9" s="34"/>
      <c r="E9" s="34"/>
      <c r="F9" s="34"/>
      <c r="G9" s="129" t="s">
        <v>1629</v>
      </c>
      <c r="H9" s="93"/>
      <c r="I9" s="94"/>
      <c r="J9" s="95"/>
    </row>
    <row r="10" spans="1:10" s="96" customFormat="1" ht="45">
      <c r="A10" s="32">
        <v>1</v>
      </c>
      <c r="B10" s="32">
        <f t="shared" si="0"/>
        <v>2</v>
      </c>
      <c r="C10" s="32">
        <f>C9</f>
        <v>1</v>
      </c>
      <c r="D10" s="32">
        <v>1</v>
      </c>
      <c r="E10" s="32"/>
      <c r="F10" s="32"/>
      <c r="G10" s="104" t="s">
        <v>1628</v>
      </c>
      <c r="H10" s="100"/>
      <c r="I10" s="101"/>
      <c r="J10" s="102"/>
    </row>
    <row r="11" spans="1:10" s="96" customFormat="1" ht="22.5">
      <c r="A11" s="32">
        <v>1</v>
      </c>
      <c r="B11" s="32">
        <v>2</v>
      </c>
      <c r="C11" s="34">
        <v>2</v>
      </c>
      <c r="D11" s="34"/>
      <c r="E11" s="34"/>
      <c r="F11" s="34"/>
      <c r="G11" s="129" t="s">
        <v>1627</v>
      </c>
      <c r="H11" s="93"/>
      <c r="I11" s="94"/>
      <c r="J11" s="95"/>
    </row>
    <row r="12" spans="1:10" s="96" customFormat="1" ht="22.5">
      <c r="A12" s="32">
        <v>1</v>
      </c>
      <c r="B12" s="32">
        <f t="shared" si="0"/>
        <v>2</v>
      </c>
      <c r="C12" s="32">
        <f>C11</f>
        <v>2</v>
      </c>
      <c r="D12" s="32">
        <f>D11+1</f>
        <v>1</v>
      </c>
      <c r="E12" s="32"/>
      <c r="F12" s="32"/>
      <c r="G12" s="104" t="s">
        <v>1626</v>
      </c>
      <c r="H12" s="100"/>
      <c r="I12" s="101"/>
      <c r="J12" s="102"/>
    </row>
    <row r="13" spans="1:10" s="96" customFormat="1" ht="22.5">
      <c r="A13" s="32">
        <v>1</v>
      </c>
      <c r="B13" s="32">
        <f t="shared" si="0"/>
        <v>2</v>
      </c>
      <c r="C13" s="32">
        <f>C12</f>
        <v>2</v>
      </c>
      <c r="D13" s="32">
        <f>D12+1</f>
        <v>2</v>
      </c>
      <c r="E13" s="32"/>
      <c r="F13" s="32"/>
      <c r="G13" s="104" t="s">
        <v>1625</v>
      </c>
      <c r="H13" s="100"/>
      <c r="I13" s="101"/>
      <c r="J13" s="102"/>
    </row>
    <row r="14" spans="1:10" s="96" customFormat="1" ht="22.5">
      <c r="A14" s="32">
        <v>1</v>
      </c>
      <c r="B14" s="32">
        <f t="shared" si="0"/>
        <v>2</v>
      </c>
      <c r="C14" s="34">
        <v>3</v>
      </c>
      <c r="D14" s="34"/>
      <c r="E14" s="34"/>
      <c r="F14" s="34"/>
      <c r="G14" s="129" t="s">
        <v>1624</v>
      </c>
      <c r="H14" s="93"/>
      <c r="I14" s="94"/>
      <c r="J14" s="95"/>
    </row>
    <row r="15" spans="1:10" s="96" customFormat="1" ht="22.5">
      <c r="A15" s="32">
        <v>1</v>
      </c>
      <c r="B15" s="32">
        <f t="shared" si="0"/>
        <v>2</v>
      </c>
      <c r="C15" s="32">
        <f>C14</f>
        <v>3</v>
      </c>
      <c r="D15" s="32">
        <f>D14+1</f>
        <v>1</v>
      </c>
      <c r="E15" s="32"/>
      <c r="F15" s="32"/>
      <c r="G15" s="104" t="s">
        <v>1623</v>
      </c>
      <c r="H15" s="100"/>
      <c r="I15" s="101"/>
      <c r="J15" s="102"/>
    </row>
    <row r="16" spans="1:10" s="96" customFormat="1" ht="22.5">
      <c r="A16" s="32">
        <v>1</v>
      </c>
      <c r="B16" s="32">
        <f t="shared" si="0"/>
        <v>2</v>
      </c>
      <c r="C16" s="32">
        <f>C15</f>
        <v>3</v>
      </c>
      <c r="D16" s="32">
        <f>D15+1</f>
        <v>2</v>
      </c>
      <c r="E16" s="32"/>
      <c r="F16" s="32"/>
      <c r="G16" s="104" t="s">
        <v>1617</v>
      </c>
      <c r="H16" s="100"/>
      <c r="I16" s="101"/>
      <c r="J16" s="102"/>
    </row>
    <row r="17" spans="1:10" s="96" customFormat="1" ht="22.5">
      <c r="A17" s="32">
        <v>1</v>
      </c>
      <c r="B17" s="32">
        <f t="shared" si="0"/>
        <v>2</v>
      </c>
      <c r="C17" s="32">
        <f>C16</f>
        <v>3</v>
      </c>
      <c r="D17" s="32">
        <f>D16+1</f>
        <v>3</v>
      </c>
      <c r="E17" s="32"/>
      <c r="F17" s="32"/>
      <c r="G17" s="104" t="s">
        <v>1622</v>
      </c>
      <c r="H17" s="100"/>
      <c r="I17" s="101"/>
      <c r="J17" s="102"/>
    </row>
    <row r="18" spans="1:10" s="96" customFormat="1" ht="22.5">
      <c r="A18" s="32">
        <v>1</v>
      </c>
      <c r="B18" s="32">
        <f t="shared" si="0"/>
        <v>2</v>
      </c>
      <c r="C18" s="32">
        <f>C17</f>
        <v>3</v>
      </c>
      <c r="D18" s="32">
        <f>D17+1</f>
        <v>4</v>
      </c>
      <c r="E18" s="32"/>
      <c r="F18" s="32"/>
      <c r="G18" s="104" t="s">
        <v>1621</v>
      </c>
      <c r="H18" s="100"/>
      <c r="I18" s="101"/>
      <c r="J18" s="102"/>
    </row>
    <row r="19" spans="1:10" s="96" customFormat="1" ht="22.5">
      <c r="A19" s="32">
        <v>1</v>
      </c>
      <c r="B19" s="32">
        <f t="shared" si="0"/>
        <v>2</v>
      </c>
      <c r="C19" s="32">
        <f>C18</f>
        <v>3</v>
      </c>
      <c r="D19" s="32">
        <f>D18+1</f>
        <v>5</v>
      </c>
      <c r="E19" s="32"/>
      <c r="F19" s="32"/>
      <c r="G19" s="104" t="s">
        <v>1620</v>
      </c>
      <c r="H19" s="100"/>
      <c r="I19" s="101"/>
      <c r="J19" s="102"/>
    </row>
    <row r="20" spans="1:10" s="96" customFormat="1" ht="22.5">
      <c r="A20" s="32">
        <v>1</v>
      </c>
      <c r="B20" s="32">
        <f t="shared" si="0"/>
        <v>2</v>
      </c>
      <c r="C20" s="34">
        <v>4</v>
      </c>
      <c r="D20" s="34"/>
      <c r="E20" s="34"/>
      <c r="F20" s="34"/>
      <c r="G20" s="129" t="s">
        <v>1619</v>
      </c>
      <c r="H20" s="93"/>
      <c r="I20" s="94"/>
      <c r="J20" s="95"/>
    </row>
    <row r="21" spans="1:10" s="96" customFormat="1" ht="45">
      <c r="A21" s="32">
        <v>1</v>
      </c>
      <c r="B21" s="32">
        <f t="shared" si="0"/>
        <v>2</v>
      </c>
      <c r="C21" s="32">
        <f>C20</f>
        <v>4</v>
      </c>
      <c r="D21" s="32">
        <f>D20+1</f>
        <v>1</v>
      </c>
      <c r="E21" s="32"/>
      <c r="F21" s="32"/>
      <c r="G21" s="104" t="s">
        <v>1618</v>
      </c>
      <c r="H21" s="100"/>
      <c r="I21" s="101"/>
      <c r="J21" s="102"/>
    </row>
    <row r="22" spans="1:10" s="96" customFormat="1" ht="22.5">
      <c r="A22" s="32">
        <v>1</v>
      </c>
      <c r="B22" s="32">
        <f t="shared" si="0"/>
        <v>2</v>
      </c>
      <c r="C22" s="32">
        <f>C21</f>
        <v>4</v>
      </c>
      <c r="D22" s="32">
        <f>D21+1</f>
        <v>2</v>
      </c>
      <c r="E22" s="32"/>
      <c r="F22" s="32"/>
      <c r="G22" s="104" t="s">
        <v>1617</v>
      </c>
      <c r="H22" s="100"/>
      <c r="I22" s="101"/>
      <c r="J22" s="102"/>
    </row>
    <row r="23" spans="1:10" s="96" customFormat="1" ht="22.5">
      <c r="A23" s="32">
        <v>1</v>
      </c>
      <c r="B23" s="32">
        <f t="shared" si="0"/>
        <v>2</v>
      </c>
      <c r="C23" s="34">
        <v>5</v>
      </c>
      <c r="D23" s="34"/>
      <c r="E23" s="34"/>
      <c r="F23" s="34"/>
      <c r="G23" s="129" t="s">
        <v>1616</v>
      </c>
      <c r="H23" s="93"/>
      <c r="I23" s="94"/>
      <c r="J23" s="95"/>
    </row>
    <row r="24" spans="1:10" s="96" customFormat="1" ht="45">
      <c r="A24" s="32">
        <v>1</v>
      </c>
      <c r="B24" s="32">
        <f t="shared" si="0"/>
        <v>2</v>
      </c>
      <c r="C24" s="32">
        <f t="shared" si="0"/>
        <v>5</v>
      </c>
      <c r="D24" s="32">
        <f t="shared" ref="D24:D30" si="1">D23+1</f>
        <v>1</v>
      </c>
      <c r="E24" s="32"/>
      <c r="F24" s="32"/>
      <c r="G24" s="104" t="s">
        <v>1615</v>
      </c>
      <c r="H24" s="100"/>
      <c r="I24" s="101"/>
      <c r="J24" s="102"/>
    </row>
    <row r="25" spans="1:10" s="96" customFormat="1" ht="22.5">
      <c r="A25" s="32">
        <v>1</v>
      </c>
      <c r="B25" s="32">
        <f t="shared" ref="B25:C32" si="2">B24</f>
        <v>2</v>
      </c>
      <c r="C25" s="32">
        <f t="shared" si="2"/>
        <v>5</v>
      </c>
      <c r="D25" s="32">
        <f t="shared" si="1"/>
        <v>2</v>
      </c>
      <c r="E25" s="32"/>
      <c r="F25" s="32"/>
      <c r="G25" s="104" t="s">
        <v>1614</v>
      </c>
      <c r="H25" s="100"/>
      <c r="I25" s="101"/>
      <c r="J25" s="102"/>
    </row>
    <row r="26" spans="1:10" s="96" customFormat="1" ht="45">
      <c r="A26" s="32">
        <v>1</v>
      </c>
      <c r="B26" s="32">
        <f t="shared" si="2"/>
        <v>2</v>
      </c>
      <c r="C26" s="32">
        <f t="shared" si="2"/>
        <v>5</v>
      </c>
      <c r="D26" s="32">
        <f t="shared" si="1"/>
        <v>3</v>
      </c>
      <c r="E26" s="32"/>
      <c r="F26" s="32"/>
      <c r="G26" s="104" t="s">
        <v>1613</v>
      </c>
      <c r="H26" s="100"/>
      <c r="I26" s="101"/>
      <c r="J26" s="102"/>
    </row>
    <row r="27" spans="1:10" s="96" customFormat="1" ht="22.5">
      <c r="A27" s="32">
        <v>1</v>
      </c>
      <c r="B27" s="32">
        <f t="shared" si="2"/>
        <v>2</v>
      </c>
      <c r="C27" s="32">
        <f t="shared" si="2"/>
        <v>5</v>
      </c>
      <c r="D27" s="32">
        <f t="shared" si="1"/>
        <v>4</v>
      </c>
      <c r="E27" s="32"/>
      <c r="F27" s="32"/>
      <c r="G27" s="104" t="s">
        <v>1612</v>
      </c>
      <c r="H27" s="100"/>
      <c r="I27" s="101"/>
      <c r="J27" s="102"/>
    </row>
    <row r="28" spans="1:10" s="96" customFormat="1" ht="45">
      <c r="A28" s="32">
        <v>1</v>
      </c>
      <c r="B28" s="32">
        <f t="shared" si="2"/>
        <v>2</v>
      </c>
      <c r="C28" s="32">
        <f t="shared" si="2"/>
        <v>5</v>
      </c>
      <c r="D28" s="32">
        <f t="shared" si="1"/>
        <v>5</v>
      </c>
      <c r="E28" s="32"/>
      <c r="F28" s="32"/>
      <c r="G28" s="104" t="s">
        <v>1611</v>
      </c>
      <c r="H28" s="100"/>
      <c r="I28" s="101"/>
      <c r="J28" s="102"/>
    </row>
    <row r="29" spans="1:10" s="96" customFormat="1" ht="45">
      <c r="A29" s="32">
        <v>1</v>
      </c>
      <c r="B29" s="32">
        <f t="shared" si="2"/>
        <v>2</v>
      </c>
      <c r="C29" s="32">
        <f t="shared" si="2"/>
        <v>5</v>
      </c>
      <c r="D29" s="32">
        <f t="shared" si="1"/>
        <v>6</v>
      </c>
      <c r="E29" s="32"/>
      <c r="F29" s="32"/>
      <c r="G29" s="104" t="s">
        <v>1610</v>
      </c>
      <c r="H29" s="100"/>
      <c r="I29" s="101"/>
      <c r="J29" s="102"/>
    </row>
    <row r="30" spans="1:10" s="96" customFormat="1" ht="22.5">
      <c r="A30" s="32">
        <v>1</v>
      </c>
      <c r="B30" s="32">
        <f t="shared" si="2"/>
        <v>2</v>
      </c>
      <c r="C30" s="32">
        <f t="shared" si="2"/>
        <v>5</v>
      </c>
      <c r="D30" s="32">
        <f t="shared" si="1"/>
        <v>7</v>
      </c>
      <c r="E30" s="32"/>
      <c r="F30" s="32"/>
      <c r="G30" s="104" t="s">
        <v>1609</v>
      </c>
      <c r="H30" s="100"/>
      <c r="I30" s="101"/>
      <c r="J30" s="102"/>
    </row>
    <row r="31" spans="1:10" s="96" customFormat="1" ht="45">
      <c r="A31" s="32">
        <v>1</v>
      </c>
      <c r="B31" s="32">
        <f t="shared" si="2"/>
        <v>2</v>
      </c>
      <c r="C31" s="32">
        <f t="shared" si="2"/>
        <v>5</v>
      </c>
      <c r="D31" s="32">
        <v>8</v>
      </c>
      <c r="E31" s="32"/>
      <c r="F31" s="32"/>
      <c r="G31" s="104" t="s">
        <v>1608</v>
      </c>
      <c r="H31" s="100"/>
      <c r="I31" s="101"/>
      <c r="J31" s="102"/>
    </row>
    <row r="32" spans="1:10" s="96" customFormat="1" ht="22.5">
      <c r="A32" s="32">
        <v>1</v>
      </c>
      <c r="B32" s="32">
        <f t="shared" si="2"/>
        <v>2</v>
      </c>
      <c r="C32" s="32">
        <f t="shared" si="2"/>
        <v>5</v>
      </c>
      <c r="D32" s="32">
        <f t="shared" ref="D32:D39" si="3">D31+1</f>
        <v>9</v>
      </c>
      <c r="E32" s="32"/>
      <c r="F32" s="32"/>
      <c r="G32" s="104" t="s">
        <v>1607</v>
      </c>
      <c r="H32" s="100"/>
      <c r="I32" s="101"/>
      <c r="J32" s="102"/>
    </row>
    <row r="33" spans="1:10" s="96" customFormat="1" ht="45">
      <c r="A33" s="32">
        <v>1</v>
      </c>
      <c r="B33" s="32">
        <f t="shared" ref="B33:C40" si="4">B32</f>
        <v>2</v>
      </c>
      <c r="C33" s="32">
        <f t="shared" si="4"/>
        <v>5</v>
      </c>
      <c r="D33" s="32">
        <f t="shared" si="3"/>
        <v>10</v>
      </c>
      <c r="E33" s="32"/>
      <c r="F33" s="32"/>
      <c r="G33" s="104" t="s">
        <v>1606</v>
      </c>
      <c r="H33" s="100"/>
      <c r="I33" s="101"/>
      <c r="J33" s="102"/>
    </row>
    <row r="34" spans="1:10" s="96" customFormat="1" ht="45">
      <c r="A34" s="32">
        <v>1</v>
      </c>
      <c r="B34" s="32">
        <f t="shared" si="4"/>
        <v>2</v>
      </c>
      <c r="C34" s="32">
        <f t="shared" si="4"/>
        <v>5</v>
      </c>
      <c r="D34" s="32">
        <f t="shared" si="3"/>
        <v>11</v>
      </c>
      <c r="E34" s="32"/>
      <c r="F34" s="32"/>
      <c r="G34" s="104" t="s">
        <v>1605</v>
      </c>
      <c r="H34" s="100"/>
      <c r="I34" s="101"/>
      <c r="J34" s="102"/>
    </row>
    <row r="35" spans="1:10" s="96" customFormat="1" ht="22.5">
      <c r="A35" s="32">
        <v>1</v>
      </c>
      <c r="B35" s="32">
        <f t="shared" si="4"/>
        <v>2</v>
      </c>
      <c r="C35" s="32">
        <f t="shared" si="4"/>
        <v>5</v>
      </c>
      <c r="D35" s="32">
        <f t="shared" si="3"/>
        <v>12</v>
      </c>
      <c r="E35" s="32"/>
      <c r="F35" s="32"/>
      <c r="G35" s="104" t="s">
        <v>1604</v>
      </c>
      <c r="H35" s="100"/>
      <c r="I35" s="101"/>
      <c r="J35" s="102"/>
    </row>
    <row r="36" spans="1:10" s="96" customFormat="1" ht="22.5">
      <c r="A36" s="32">
        <v>1</v>
      </c>
      <c r="B36" s="32">
        <f t="shared" si="4"/>
        <v>2</v>
      </c>
      <c r="C36" s="32">
        <f t="shared" si="4"/>
        <v>5</v>
      </c>
      <c r="D36" s="32">
        <f t="shared" si="3"/>
        <v>13</v>
      </c>
      <c r="E36" s="32"/>
      <c r="F36" s="32"/>
      <c r="G36" s="104" t="s">
        <v>1603</v>
      </c>
      <c r="H36" s="100"/>
      <c r="I36" s="101"/>
      <c r="J36" s="102"/>
    </row>
    <row r="37" spans="1:10" s="96" customFormat="1" ht="22.5">
      <c r="A37" s="32">
        <v>1</v>
      </c>
      <c r="B37" s="32">
        <f t="shared" si="4"/>
        <v>2</v>
      </c>
      <c r="C37" s="32">
        <f t="shared" si="4"/>
        <v>5</v>
      </c>
      <c r="D37" s="32">
        <f t="shared" si="3"/>
        <v>14</v>
      </c>
      <c r="E37" s="32"/>
      <c r="F37" s="32"/>
      <c r="G37" s="104" t="s">
        <v>1602</v>
      </c>
      <c r="H37" s="100"/>
      <c r="I37" s="101"/>
      <c r="J37" s="102"/>
    </row>
    <row r="38" spans="1:10" s="96" customFormat="1" ht="22.5">
      <c r="A38" s="32">
        <v>1</v>
      </c>
      <c r="B38" s="32">
        <f t="shared" si="4"/>
        <v>2</v>
      </c>
      <c r="C38" s="32">
        <f t="shared" si="4"/>
        <v>5</v>
      </c>
      <c r="D38" s="32">
        <f t="shared" si="3"/>
        <v>15</v>
      </c>
      <c r="E38" s="32"/>
      <c r="F38" s="32"/>
      <c r="G38" s="104" t="s">
        <v>1601</v>
      </c>
      <c r="H38" s="100"/>
      <c r="I38" s="101"/>
      <c r="J38" s="102"/>
    </row>
    <row r="39" spans="1:10" s="96" customFormat="1" ht="22.5">
      <c r="A39" s="32">
        <v>1</v>
      </c>
      <c r="B39" s="32">
        <f t="shared" si="4"/>
        <v>2</v>
      </c>
      <c r="C39" s="32">
        <f t="shared" si="4"/>
        <v>5</v>
      </c>
      <c r="D39" s="32">
        <f t="shared" si="3"/>
        <v>16</v>
      </c>
      <c r="E39" s="32"/>
      <c r="F39" s="32"/>
      <c r="G39" s="104" t="s">
        <v>1600</v>
      </c>
      <c r="H39" s="100"/>
      <c r="I39" s="101"/>
      <c r="J39" s="102"/>
    </row>
    <row r="40" spans="1:10" s="96" customFormat="1" ht="22.5">
      <c r="A40" s="32">
        <v>1</v>
      </c>
      <c r="B40" s="32">
        <f t="shared" si="4"/>
        <v>2</v>
      </c>
      <c r="C40" s="34">
        <v>6</v>
      </c>
      <c r="D40" s="34"/>
      <c r="E40" s="34"/>
      <c r="F40" s="34"/>
      <c r="G40" s="129" t="s">
        <v>1599</v>
      </c>
      <c r="H40" s="93"/>
      <c r="I40" s="94"/>
      <c r="J40" s="95"/>
    </row>
    <row r="41" spans="1:10" s="96" customFormat="1" ht="22.5">
      <c r="A41" s="32">
        <v>1</v>
      </c>
      <c r="B41" s="32">
        <f t="shared" ref="B41:C56" si="5">B40</f>
        <v>2</v>
      </c>
      <c r="C41" s="32">
        <f t="shared" si="5"/>
        <v>6</v>
      </c>
      <c r="D41" s="32">
        <f>D40+1</f>
        <v>1</v>
      </c>
      <c r="E41" s="32"/>
      <c r="F41" s="32"/>
      <c r="G41" s="104" t="s">
        <v>1598</v>
      </c>
      <c r="H41" s="100"/>
      <c r="I41" s="101"/>
      <c r="J41" s="102"/>
    </row>
    <row r="42" spans="1:10" s="96" customFormat="1" ht="45">
      <c r="A42" s="32">
        <v>1</v>
      </c>
      <c r="B42" s="32">
        <f t="shared" si="5"/>
        <v>2</v>
      </c>
      <c r="C42" s="32">
        <f t="shared" si="5"/>
        <v>6</v>
      </c>
      <c r="D42" s="32">
        <v>2</v>
      </c>
      <c r="E42" s="32"/>
      <c r="F42" s="32"/>
      <c r="G42" s="104" t="s">
        <v>1597</v>
      </c>
      <c r="H42" s="100"/>
      <c r="I42" s="101"/>
      <c r="J42" s="102"/>
    </row>
    <row r="43" spans="1:10" s="96" customFormat="1" ht="22.5">
      <c r="A43" s="32">
        <v>1</v>
      </c>
      <c r="B43" s="32">
        <f t="shared" si="5"/>
        <v>2</v>
      </c>
      <c r="C43" s="32">
        <f t="shared" si="5"/>
        <v>6</v>
      </c>
      <c r="D43" s="32">
        <f>D42+1</f>
        <v>3</v>
      </c>
      <c r="E43" s="32"/>
      <c r="F43" s="32"/>
      <c r="G43" s="104" t="s">
        <v>1596</v>
      </c>
      <c r="H43" s="100"/>
      <c r="I43" s="101"/>
      <c r="J43" s="102"/>
    </row>
    <row r="44" spans="1:10" s="96" customFormat="1" ht="22.5">
      <c r="A44" s="32">
        <v>1</v>
      </c>
      <c r="B44" s="32">
        <f t="shared" si="5"/>
        <v>2</v>
      </c>
      <c r="C44" s="32">
        <f t="shared" si="5"/>
        <v>6</v>
      </c>
      <c r="D44" s="32">
        <v>4</v>
      </c>
      <c r="E44" s="32"/>
      <c r="F44" s="32"/>
      <c r="G44" s="104" t="s">
        <v>1595</v>
      </c>
      <c r="H44" s="100"/>
      <c r="I44" s="101"/>
      <c r="J44" s="102"/>
    </row>
    <row r="45" spans="1:10" s="96" customFormat="1" ht="45">
      <c r="A45" s="32">
        <v>1</v>
      </c>
      <c r="B45" s="32">
        <f t="shared" si="5"/>
        <v>2</v>
      </c>
      <c r="C45" s="32">
        <f t="shared" si="5"/>
        <v>6</v>
      </c>
      <c r="D45" s="32">
        <v>5</v>
      </c>
      <c r="E45" s="32"/>
      <c r="F45" s="32"/>
      <c r="G45" s="104" t="s">
        <v>1594</v>
      </c>
      <c r="H45" s="100"/>
      <c r="I45" s="101"/>
      <c r="J45" s="102"/>
    </row>
    <row r="46" spans="1:10" s="96" customFormat="1" ht="22.5">
      <c r="A46" s="32">
        <v>1</v>
      </c>
      <c r="B46" s="32">
        <f t="shared" si="5"/>
        <v>2</v>
      </c>
      <c r="C46" s="32">
        <f t="shared" si="5"/>
        <v>6</v>
      </c>
      <c r="D46" s="32">
        <v>6</v>
      </c>
      <c r="E46" s="32"/>
      <c r="F46" s="32"/>
      <c r="G46" s="104" t="s">
        <v>1593</v>
      </c>
      <c r="H46" s="100"/>
      <c r="I46" s="101"/>
      <c r="J46" s="102"/>
    </row>
    <row r="47" spans="1:10" s="96" customFormat="1" ht="22.5">
      <c r="A47" s="32">
        <v>1</v>
      </c>
      <c r="B47" s="32">
        <f t="shared" si="5"/>
        <v>2</v>
      </c>
      <c r="C47" s="32">
        <f t="shared" si="5"/>
        <v>6</v>
      </c>
      <c r="D47" s="32">
        <v>7</v>
      </c>
      <c r="E47" s="32"/>
      <c r="F47" s="32"/>
      <c r="G47" s="104" t="s">
        <v>1592</v>
      </c>
      <c r="H47" s="100"/>
      <c r="I47" s="101"/>
      <c r="J47" s="102"/>
    </row>
    <row r="48" spans="1:10" s="96" customFormat="1" ht="22.5">
      <c r="A48" s="32">
        <v>1</v>
      </c>
      <c r="B48" s="32">
        <f t="shared" si="5"/>
        <v>2</v>
      </c>
      <c r="C48" s="34">
        <v>7</v>
      </c>
      <c r="D48" s="34"/>
      <c r="E48" s="34"/>
      <c r="F48" s="34"/>
      <c r="G48" s="129" t="s">
        <v>1591</v>
      </c>
      <c r="H48" s="93"/>
      <c r="I48" s="94"/>
      <c r="J48" s="95"/>
    </row>
    <row r="49" spans="1:10" s="96" customFormat="1" ht="45">
      <c r="A49" s="32">
        <v>1</v>
      </c>
      <c r="B49" s="32">
        <f t="shared" si="5"/>
        <v>2</v>
      </c>
      <c r="C49" s="32">
        <f t="shared" si="5"/>
        <v>7</v>
      </c>
      <c r="D49" s="32">
        <f t="shared" ref="D49:D63" si="6">D48+1</f>
        <v>1</v>
      </c>
      <c r="E49" s="32"/>
      <c r="F49" s="32"/>
      <c r="G49" s="104" t="s">
        <v>1590</v>
      </c>
      <c r="H49" s="100"/>
      <c r="I49" s="101"/>
      <c r="J49" s="102"/>
    </row>
    <row r="50" spans="1:10" s="96" customFormat="1" ht="45">
      <c r="A50" s="32">
        <v>1</v>
      </c>
      <c r="B50" s="32">
        <f t="shared" si="5"/>
        <v>2</v>
      </c>
      <c r="C50" s="32">
        <f t="shared" si="5"/>
        <v>7</v>
      </c>
      <c r="D50" s="32">
        <f t="shared" si="6"/>
        <v>2</v>
      </c>
      <c r="E50" s="32"/>
      <c r="F50" s="32"/>
      <c r="G50" s="104" t="s">
        <v>1589</v>
      </c>
      <c r="H50" s="100"/>
      <c r="I50" s="101"/>
      <c r="J50" s="102"/>
    </row>
    <row r="51" spans="1:10" s="96" customFormat="1" ht="45">
      <c r="A51" s="32">
        <v>1</v>
      </c>
      <c r="B51" s="32">
        <f t="shared" si="5"/>
        <v>2</v>
      </c>
      <c r="C51" s="32">
        <f t="shared" si="5"/>
        <v>7</v>
      </c>
      <c r="D51" s="32">
        <f t="shared" si="6"/>
        <v>3</v>
      </c>
      <c r="E51" s="32"/>
      <c r="F51" s="32"/>
      <c r="G51" s="104" t="s">
        <v>1588</v>
      </c>
      <c r="H51" s="100"/>
      <c r="I51" s="101"/>
      <c r="J51" s="102"/>
    </row>
    <row r="52" spans="1:10" s="96" customFormat="1" ht="22.5">
      <c r="A52" s="32">
        <v>1</v>
      </c>
      <c r="B52" s="32">
        <f t="shared" si="5"/>
        <v>2</v>
      </c>
      <c r="C52" s="32">
        <f t="shared" si="5"/>
        <v>7</v>
      </c>
      <c r="D52" s="32">
        <f t="shared" si="6"/>
        <v>4</v>
      </c>
      <c r="E52" s="32"/>
      <c r="F52" s="32"/>
      <c r="G52" s="104" t="s">
        <v>1587</v>
      </c>
      <c r="H52" s="100"/>
      <c r="I52" s="101"/>
      <c r="J52" s="102"/>
    </row>
    <row r="53" spans="1:10" s="96" customFormat="1" ht="45">
      <c r="A53" s="32">
        <v>1</v>
      </c>
      <c r="B53" s="32">
        <f t="shared" si="5"/>
        <v>2</v>
      </c>
      <c r="C53" s="32">
        <f t="shared" si="5"/>
        <v>7</v>
      </c>
      <c r="D53" s="32">
        <f t="shared" si="6"/>
        <v>5</v>
      </c>
      <c r="E53" s="32"/>
      <c r="F53" s="32"/>
      <c r="G53" s="104" t="s">
        <v>1586</v>
      </c>
      <c r="H53" s="100"/>
      <c r="I53" s="101"/>
      <c r="J53" s="102"/>
    </row>
    <row r="54" spans="1:10" s="96" customFormat="1" ht="22.5">
      <c r="A54" s="32">
        <v>1</v>
      </c>
      <c r="B54" s="32">
        <f t="shared" si="5"/>
        <v>2</v>
      </c>
      <c r="C54" s="32">
        <f t="shared" si="5"/>
        <v>7</v>
      </c>
      <c r="D54" s="32">
        <f t="shared" si="6"/>
        <v>6</v>
      </c>
      <c r="E54" s="32"/>
      <c r="F54" s="32"/>
      <c r="G54" s="104" t="s">
        <v>1585</v>
      </c>
      <c r="H54" s="100"/>
      <c r="I54" s="101"/>
      <c r="J54" s="102"/>
    </row>
    <row r="55" spans="1:10" s="96" customFormat="1" ht="22.5">
      <c r="A55" s="32">
        <v>1</v>
      </c>
      <c r="B55" s="32">
        <f t="shared" si="5"/>
        <v>2</v>
      </c>
      <c r="C55" s="32">
        <f t="shared" si="5"/>
        <v>7</v>
      </c>
      <c r="D55" s="32">
        <f t="shared" si="6"/>
        <v>7</v>
      </c>
      <c r="E55" s="32"/>
      <c r="F55" s="32"/>
      <c r="G55" s="104" t="s">
        <v>1584</v>
      </c>
      <c r="H55" s="100"/>
      <c r="I55" s="101"/>
      <c r="J55" s="102"/>
    </row>
    <row r="56" spans="1:10" s="96" customFormat="1" ht="45">
      <c r="A56" s="32">
        <v>1</v>
      </c>
      <c r="B56" s="32">
        <f t="shared" si="5"/>
        <v>2</v>
      </c>
      <c r="C56" s="32">
        <f t="shared" si="5"/>
        <v>7</v>
      </c>
      <c r="D56" s="32">
        <f t="shared" si="6"/>
        <v>8</v>
      </c>
      <c r="E56" s="32"/>
      <c r="F56" s="32"/>
      <c r="G56" s="104" t="s">
        <v>1583</v>
      </c>
      <c r="H56" s="100"/>
      <c r="I56" s="101"/>
      <c r="J56" s="102"/>
    </row>
    <row r="57" spans="1:10" s="96" customFormat="1" ht="22.5">
      <c r="A57" s="32">
        <v>1</v>
      </c>
      <c r="B57" s="32">
        <f t="shared" ref="B57:C65" si="7">B56</f>
        <v>2</v>
      </c>
      <c r="C57" s="32">
        <f t="shared" si="7"/>
        <v>7</v>
      </c>
      <c r="D57" s="32">
        <f t="shared" si="6"/>
        <v>9</v>
      </c>
      <c r="E57" s="32"/>
      <c r="F57" s="32"/>
      <c r="G57" s="104" t="s">
        <v>1582</v>
      </c>
      <c r="H57" s="100"/>
      <c r="I57" s="101"/>
      <c r="J57" s="102"/>
    </row>
    <row r="58" spans="1:10" s="96" customFormat="1" ht="22.5">
      <c r="A58" s="32">
        <v>1</v>
      </c>
      <c r="B58" s="32">
        <f t="shared" si="7"/>
        <v>2</v>
      </c>
      <c r="C58" s="32">
        <f t="shared" si="7"/>
        <v>7</v>
      </c>
      <c r="D58" s="32">
        <f t="shared" si="6"/>
        <v>10</v>
      </c>
      <c r="E58" s="32"/>
      <c r="F58" s="32"/>
      <c r="G58" s="104" t="s">
        <v>1581</v>
      </c>
      <c r="H58" s="100"/>
      <c r="I58" s="101"/>
      <c r="J58" s="102"/>
    </row>
    <row r="59" spans="1:10" s="96" customFormat="1" ht="22.5">
      <c r="A59" s="32">
        <v>1</v>
      </c>
      <c r="B59" s="32">
        <f t="shared" si="7"/>
        <v>2</v>
      </c>
      <c r="C59" s="32">
        <f t="shared" si="7"/>
        <v>7</v>
      </c>
      <c r="D59" s="32">
        <f t="shared" si="6"/>
        <v>11</v>
      </c>
      <c r="E59" s="32"/>
      <c r="F59" s="32"/>
      <c r="G59" s="104" t="s">
        <v>1580</v>
      </c>
      <c r="H59" s="100"/>
      <c r="I59" s="101"/>
      <c r="J59" s="102"/>
    </row>
    <row r="60" spans="1:10" s="96" customFormat="1" ht="22.5">
      <c r="A60" s="32">
        <v>1</v>
      </c>
      <c r="B60" s="32">
        <f t="shared" si="7"/>
        <v>2</v>
      </c>
      <c r="C60" s="32">
        <f t="shared" si="7"/>
        <v>7</v>
      </c>
      <c r="D60" s="32">
        <f t="shared" si="6"/>
        <v>12</v>
      </c>
      <c r="E60" s="32"/>
      <c r="F60" s="32"/>
      <c r="G60" s="104" t="s">
        <v>1579</v>
      </c>
      <c r="H60" s="100"/>
      <c r="I60" s="101"/>
      <c r="J60" s="102"/>
    </row>
    <row r="61" spans="1:10" s="96" customFormat="1" ht="22.5">
      <c r="A61" s="32">
        <v>1</v>
      </c>
      <c r="B61" s="32">
        <f t="shared" si="7"/>
        <v>2</v>
      </c>
      <c r="C61" s="32">
        <f t="shared" si="7"/>
        <v>7</v>
      </c>
      <c r="D61" s="32">
        <f t="shared" si="6"/>
        <v>13</v>
      </c>
      <c r="E61" s="32"/>
      <c r="F61" s="32"/>
      <c r="G61" s="104" t="s">
        <v>1578</v>
      </c>
      <c r="H61" s="100"/>
      <c r="I61" s="101"/>
      <c r="J61" s="102"/>
    </row>
    <row r="62" spans="1:10" s="96" customFormat="1" ht="22.5">
      <c r="A62" s="32">
        <v>1</v>
      </c>
      <c r="B62" s="32">
        <f t="shared" si="7"/>
        <v>2</v>
      </c>
      <c r="C62" s="32">
        <f t="shared" si="7"/>
        <v>7</v>
      </c>
      <c r="D62" s="32">
        <f t="shared" si="6"/>
        <v>14</v>
      </c>
      <c r="E62" s="32"/>
      <c r="F62" s="32"/>
      <c r="G62" s="104" t="s">
        <v>1577</v>
      </c>
      <c r="H62" s="100"/>
      <c r="I62" s="101"/>
      <c r="J62" s="102"/>
    </row>
    <row r="63" spans="1:10" s="96" customFormat="1" ht="22.5">
      <c r="A63" s="32">
        <v>1</v>
      </c>
      <c r="B63" s="32">
        <f t="shared" si="7"/>
        <v>2</v>
      </c>
      <c r="C63" s="32">
        <f t="shared" si="7"/>
        <v>7</v>
      </c>
      <c r="D63" s="32">
        <f t="shared" si="6"/>
        <v>15</v>
      </c>
      <c r="E63" s="32"/>
      <c r="F63" s="32"/>
      <c r="G63" s="104" t="s">
        <v>1576</v>
      </c>
      <c r="H63" s="100"/>
      <c r="I63" s="101"/>
      <c r="J63" s="102"/>
    </row>
    <row r="64" spans="1:10" s="96" customFormat="1" ht="22.5">
      <c r="A64" s="32">
        <v>1</v>
      </c>
      <c r="B64" s="32">
        <f t="shared" si="7"/>
        <v>2</v>
      </c>
      <c r="C64" s="34">
        <v>8</v>
      </c>
      <c r="D64" s="34"/>
      <c r="E64" s="34"/>
      <c r="F64" s="34"/>
      <c r="G64" s="129" t="s">
        <v>1575</v>
      </c>
      <c r="H64" s="93"/>
      <c r="I64" s="94"/>
      <c r="J64" s="95"/>
    </row>
    <row r="65" spans="1:10" s="96" customFormat="1" ht="22.5">
      <c r="A65" s="32">
        <v>1</v>
      </c>
      <c r="B65" s="32">
        <f t="shared" si="7"/>
        <v>2</v>
      </c>
      <c r="C65" s="43">
        <v>8</v>
      </c>
      <c r="D65" s="32">
        <v>1</v>
      </c>
      <c r="E65" s="32"/>
      <c r="F65" s="32"/>
      <c r="G65" s="104" t="s">
        <v>1574</v>
      </c>
      <c r="H65" s="100"/>
      <c r="I65" s="101"/>
      <c r="J65" s="102"/>
    </row>
    <row r="66" spans="1:10" s="96" customFormat="1" ht="22.5">
      <c r="A66" s="32">
        <f t="shared" ref="A66:A67" si="8">A65</f>
        <v>1</v>
      </c>
      <c r="B66" s="33">
        <f>B65+1</f>
        <v>3</v>
      </c>
      <c r="C66" s="33"/>
      <c r="D66" s="33"/>
      <c r="E66" s="33"/>
      <c r="F66" s="33"/>
      <c r="G66" s="105" t="s">
        <v>2082</v>
      </c>
      <c r="H66" s="106"/>
      <c r="I66" s="107"/>
      <c r="J66" s="108"/>
    </row>
    <row r="67" spans="1:10" s="96" customFormat="1" ht="22.5">
      <c r="A67" s="32">
        <f t="shared" si="8"/>
        <v>1</v>
      </c>
      <c r="B67" s="41">
        <f>B66</f>
        <v>3</v>
      </c>
      <c r="C67" s="34">
        <v>1</v>
      </c>
      <c r="D67" s="34"/>
      <c r="E67" s="34"/>
      <c r="F67" s="34"/>
      <c r="G67" s="110" t="s">
        <v>1880</v>
      </c>
      <c r="H67" s="106"/>
      <c r="I67" s="107"/>
      <c r="J67" s="108"/>
    </row>
    <row r="68" spans="1:10" s="96" customFormat="1" ht="45">
      <c r="A68" s="5">
        <f>A67</f>
        <v>1</v>
      </c>
      <c r="B68" s="44">
        <f>B67</f>
        <v>3</v>
      </c>
      <c r="C68" s="43">
        <f>C67</f>
        <v>1</v>
      </c>
      <c r="D68" s="44">
        <v>1</v>
      </c>
      <c r="E68" s="43"/>
      <c r="F68" s="43"/>
      <c r="G68" s="113" t="s">
        <v>172</v>
      </c>
      <c r="H68" s="111"/>
      <c r="I68" s="115"/>
      <c r="J68" s="116"/>
    </row>
    <row r="69" spans="1:10" s="96" customFormat="1" ht="22.5">
      <c r="A69" s="5">
        <f>A68</f>
        <v>1</v>
      </c>
      <c r="B69" s="44">
        <f>B68</f>
        <v>3</v>
      </c>
      <c r="C69" s="34">
        <v>2</v>
      </c>
      <c r="D69" s="34"/>
      <c r="E69" s="34"/>
      <c r="F69" s="34"/>
      <c r="G69" s="110" t="s">
        <v>2080</v>
      </c>
      <c r="H69" s="106"/>
      <c r="I69" s="107"/>
      <c r="J69" s="108"/>
    </row>
    <row r="70" spans="1:10" s="96" customFormat="1" ht="45">
      <c r="A70" s="5">
        <f>A69</f>
        <v>1</v>
      </c>
      <c r="B70" s="44">
        <f>B69</f>
        <v>3</v>
      </c>
      <c r="C70" s="43">
        <f>C69</f>
        <v>2</v>
      </c>
      <c r="D70" s="44">
        <v>1</v>
      </c>
      <c r="E70" s="43"/>
      <c r="F70" s="43"/>
      <c r="G70" s="113" t="s">
        <v>2081</v>
      </c>
      <c r="H70" s="114"/>
      <c r="I70" s="115"/>
      <c r="J70" s="116"/>
    </row>
    <row r="71" spans="1:10" s="96" customFormat="1" ht="22.5">
      <c r="A71" s="3"/>
      <c r="B71" s="3"/>
      <c r="C71" s="3"/>
      <c r="D71" s="3"/>
      <c r="E71" s="3"/>
      <c r="F71" s="3"/>
      <c r="G71" s="117" t="s">
        <v>173</v>
      </c>
      <c r="H71" s="118">
        <f ca="1">COUNTIF(OFFSET(H$5,0,0,COUNTA($A$5:$A$2002)),$G71)</f>
        <v>0</v>
      </c>
      <c r="I71" s="119"/>
      <c r="J71" s="120">
        <f>SUM(J$4:J68)</f>
        <v>0</v>
      </c>
    </row>
    <row r="72" spans="1:10" s="96" customFormat="1" ht="22.5">
      <c r="A72" s="3"/>
      <c r="B72" s="3"/>
      <c r="C72" s="3"/>
      <c r="D72" s="3"/>
      <c r="E72" s="3"/>
      <c r="F72" s="3"/>
      <c r="G72" s="117" t="s">
        <v>174</v>
      </c>
      <c r="H72" s="118">
        <f ca="1">COUNTIF(OFFSET(H$5,0,0,COUNTA($A$5:$A$2002)),$G72)</f>
        <v>0</v>
      </c>
      <c r="I72" s="119"/>
      <c r="J72" s="121"/>
    </row>
    <row r="73" spans="1:10" s="96" customFormat="1" ht="22.5">
      <c r="A73" s="3"/>
      <c r="B73" s="3"/>
      <c r="C73" s="3"/>
      <c r="D73" s="3"/>
      <c r="E73" s="3"/>
      <c r="F73" s="3"/>
      <c r="G73" s="117" t="s">
        <v>175</v>
      </c>
      <c r="H73" s="118">
        <f ca="1">COUNTIF(OFFSET(H$5,0,0,COUNTA($A$5:$A$2002)),$G73)</f>
        <v>0</v>
      </c>
      <c r="I73" s="119"/>
      <c r="J73" s="121"/>
    </row>
    <row r="74" spans="1:10" s="96" customFormat="1" ht="22.5">
      <c r="A74" s="3"/>
      <c r="B74" s="3"/>
      <c r="C74" s="3"/>
      <c r="D74" s="3"/>
      <c r="E74" s="3"/>
      <c r="F74" s="3"/>
      <c r="G74" s="117" t="s">
        <v>176</v>
      </c>
      <c r="H74" s="118">
        <f ca="1">COUNTIF(OFFSET(H$5,0,0,COUNTA($A$5:$A$2002)),$G74)</f>
        <v>0</v>
      </c>
      <c r="I74" s="119"/>
      <c r="J74" s="121"/>
    </row>
    <row r="75" spans="1:10" s="96" customFormat="1" ht="22.5">
      <c r="A75" s="3"/>
      <c r="B75" s="3"/>
      <c r="C75" s="3"/>
      <c r="D75" s="3"/>
      <c r="E75" s="3"/>
      <c r="F75" s="3"/>
      <c r="G75" s="117" t="s">
        <v>177</v>
      </c>
      <c r="H75" s="118">
        <f ca="1">COUNTIF(OFFSET(H$5,0,0,COUNTA($A$5:$A$2002)),$G75)</f>
        <v>0</v>
      </c>
      <c r="I75" s="119"/>
      <c r="J75" s="121"/>
    </row>
    <row r="76" spans="1:10" s="96" customFormat="1" ht="22.5">
      <c r="A76" s="26"/>
      <c r="B76" s="26"/>
      <c r="C76" s="26"/>
      <c r="D76" s="26"/>
      <c r="E76" s="26"/>
      <c r="F76" s="26"/>
      <c r="G76" s="122"/>
      <c r="H76" s="123"/>
      <c r="I76" s="124"/>
      <c r="J76" s="125"/>
    </row>
    <row r="77" spans="1:10" s="96" customFormat="1" ht="22.5">
      <c r="A77" s="26"/>
      <c r="B77" s="26"/>
      <c r="C77" s="26"/>
      <c r="D77" s="26"/>
      <c r="E77" s="26"/>
      <c r="F77" s="26"/>
      <c r="G77" s="122"/>
      <c r="H77" s="123"/>
      <c r="I77" s="124"/>
      <c r="J77" s="125"/>
    </row>
    <row r="78" spans="1:10" s="96" customFormat="1" ht="22.5">
      <c r="A78" s="26"/>
      <c r="B78" s="26"/>
      <c r="C78" s="26"/>
      <c r="D78" s="26"/>
      <c r="E78" s="26"/>
      <c r="F78" s="26"/>
      <c r="G78" s="122"/>
      <c r="H78" s="123"/>
      <c r="I78" s="124"/>
      <c r="J78" s="125"/>
    </row>
    <row r="79" spans="1:10" s="96" customFormat="1" ht="22.5">
      <c r="A79" s="26"/>
      <c r="B79" s="26"/>
      <c r="C79" s="26"/>
      <c r="D79" s="26"/>
      <c r="E79" s="26"/>
      <c r="F79" s="26"/>
      <c r="G79" s="122"/>
      <c r="H79" s="123"/>
      <c r="I79" s="124"/>
      <c r="J79" s="125"/>
    </row>
    <row r="80" spans="1:10" s="96" customFormat="1" ht="22.5">
      <c r="A80" s="26"/>
      <c r="B80" s="26"/>
      <c r="C80" s="26"/>
      <c r="D80" s="26"/>
      <c r="E80" s="26"/>
      <c r="F80" s="26"/>
      <c r="G80" s="122"/>
      <c r="H80" s="123"/>
      <c r="I80" s="124"/>
      <c r="J80" s="125"/>
    </row>
    <row r="81" spans="1:10" s="96" customFormat="1" ht="22.5">
      <c r="A81" s="26"/>
      <c r="B81" s="26"/>
      <c r="C81" s="26"/>
      <c r="D81" s="26"/>
      <c r="E81" s="26"/>
      <c r="F81" s="26"/>
      <c r="G81" s="122"/>
      <c r="H81" s="123"/>
      <c r="I81" s="124"/>
      <c r="J81" s="125"/>
    </row>
    <row r="82" spans="1:10" s="96" customFormat="1" ht="22.5">
      <c r="A82" s="26"/>
      <c r="B82" s="26"/>
      <c r="C82" s="26"/>
      <c r="D82" s="26"/>
      <c r="E82" s="26"/>
      <c r="F82" s="26"/>
      <c r="G82" s="122"/>
      <c r="H82" s="123"/>
      <c r="I82" s="124"/>
      <c r="J82" s="125"/>
    </row>
    <row r="83" spans="1:10" s="96" customFormat="1" ht="22.5">
      <c r="A83" s="26"/>
      <c r="B83" s="26"/>
      <c r="C83" s="26"/>
      <c r="D83" s="26"/>
      <c r="E83" s="26"/>
      <c r="F83" s="26"/>
      <c r="G83" s="122"/>
      <c r="H83" s="123"/>
      <c r="I83" s="124"/>
      <c r="J83" s="125"/>
    </row>
    <row r="84" spans="1:10" s="96" customFormat="1" ht="22.5">
      <c r="A84" s="26"/>
      <c r="B84" s="26"/>
      <c r="C84" s="26"/>
      <c r="D84" s="26"/>
      <c r="E84" s="26"/>
      <c r="F84" s="26"/>
      <c r="G84" s="122"/>
      <c r="H84" s="123"/>
      <c r="I84" s="124"/>
      <c r="J84" s="125"/>
    </row>
    <row r="85" spans="1:10" s="96" customFormat="1" ht="22.5">
      <c r="A85" s="26"/>
      <c r="B85" s="26"/>
      <c r="C85" s="26"/>
      <c r="D85" s="26"/>
      <c r="E85" s="26"/>
      <c r="F85" s="26"/>
      <c r="G85" s="122"/>
      <c r="H85" s="123"/>
      <c r="I85" s="124"/>
      <c r="J85" s="125"/>
    </row>
    <row r="86" spans="1:10" s="96" customFormat="1" ht="22.5">
      <c r="A86" s="26"/>
      <c r="B86" s="26"/>
      <c r="C86" s="26"/>
      <c r="D86" s="26"/>
      <c r="E86" s="26"/>
      <c r="F86" s="26"/>
      <c r="G86" s="122"/>
      <c r="H86" s="123"/>
      <c r="I86" s="124"/>
      <c r="J86" s="125"/>
    </row>
    <row r="87" spans="1:10" s="96" customFormat="1" ht="22.5">
      <c r="A87" s="26"/>
      <c r="B87" s="26"/>
      <c r="C87" s="26"/>
      <c r="D87" s="26"/>
      <c r="E87" s="26"/>
      <c r="F87" s="26"/>
      <c r="G87" s="122"/>
      <c r="H87" s="123"/>
      <c r="I87" s="124"/>
      <c r="J87" s="125"/>
    </row>
    <row r="88" spans="1:10" s="96" customFormat="1" ht="22.5">
      <c r="A88" s="26"/>
      <c r="B88" s="26"/>
      <c r="C88" s="26"/>
      <c r="D88" s="26"/>
      <c r="E88" s="26"/>
      <c r="F88" s="26"/>
      <c r="G88" s="122"/>
      <c r="H88" s="123"/>
      <c r="I88" s="124"/>
      <c r="J88" s="125"/>
    </row>
    <row r="89" spans="1:10" s="96" customFormat="1" ht="22.5">
      <c r="A89" s="26"/>
      <c r="B89" s="26"/>
      <c r="C89" s="26"/>
      <c r="D89" s="26"/>
      <c r="E89" s="26"/>
      <c r="F89" s="26"/>
      <c r="G89" s="122"/>
      <c r="H89" s="123"/>
      <c r="I89" s="124"/>
      <c r="J89" s="125"/>
    </row>
    <row r="90" spans="1:10" s="96" customFormat="1" ht="22.5">
      <c r="A90" s="26"/>
      <c r="B90" s="26"/>
      <c r="C90" s="26"/>
      <c r="D90" s="26"/>
      <c r="E90" s="26"/>
      <c r="F90" s="26"/>
      <c r="G90" s="122"/>
      <c r="H90" s="123"/>
      <c r="I90" s="124"/>
      <c r="J90" s="125"/>
    </row>
    <row r="91" spans="1:10" s="96" customFormat="1" ht="22.5">
      <c r="A91" s="26"/>
      <c r="B91" s="26"/>
      <c r="C91" s="26"/>
      <c r="D91" s="26"/>
      <c r="E91" s="26"/>
      <c r="F91" s="26"/>
      <c r="G91" s="122"/>
      <c r="H91" s="123"/>
      <c r="I91" s="124"/>
      <c r="J91" s="125"/>
    </row>
    <row r="92" spans="1:10" s="96" customFormat="1" ht="22.5">
      <c r="A92" s="26"/>
      <c r="B92" s="26"/>
      <c r="C92" s="26"/>
      <c r="D92" s="26"/>
      <c r="E92" s="26"/>
      <c r="F92" s="26"/>
      <c r="G92" s="122"/>
      <c r="H92" s="123"/>
      <c r="I92" s="124"/>
      <c r="J92" s="125"/>
    </row>
    <row r="93" spans="1:10" s="96" customFormat="1" ht="22.5">
      <c r="A93" s="26"/>
      <c r="B93" s="26"/>
      <c r="C93" s="26"/>
      <c r="D93" s="26"/>
      <c r="E93" s="26"/>
      <c r="F93" s="26"/>
      <c r="G93" s="122"/>
      <c r="H93" s="123"/>
      <c r="I93" s="124"/>
      <c r="J93" s="125"/>
    </row>
    <row r="94" spans="1:10" s="96" customFormat="1" ht="22.5">
      <c r="A94" s="26"/>
      <c r="B94" s="26"/>
      <c r="C94" s="26"/>
      <c r="D94" s="26"/>
      <c r="E94" s="26"/>
      <c r="F94" s="26"/>
      <c r="G94" s="122"/>
      <c r="H94" s="123"/>
      <c r="I94" s="124"/>
      <c r="J94" s="125"/>
    </row>
    <row r="95" spans="1:10" s="96" customFormat="1" ht="22.5">
      <c r="A95" s="26"/>
      <c r="B95" s="26"/>
      <c r="C95" s="26"/>
      <c r="D95" s="26"/>
      <c r="E95" s="26"/>
      <c r="F95" s="26"/>
      <c r="G95" s="122"/>
      <c r="H95" s="123"/>
      <c r="I95" s="124"/>
      <c r="J95" s="125"/>
    </row>
    <row r="96" spans="1:10" s="96" customFormat="1" ht="22.5">
      <c r="A96" s="26"/>
      <c r="B96" s="26"/>
      <c r="C96" s="26"/>
      <c r="D96" s="26"/>
      <c r="E96" s="26"/>
      <c r="F96" s="26"/>
      <c r="G96" s="122"/>
      <c r="H96" s="123"/>
      <c r="I96" s="124"/>
      <c r="J96" s="125"/>
    </row>
    <row r="97" spans="1:10" s="96" customFormat="1" ht="22.5">
      <c r="A97" s="26"/>
      <c r="B97" s="26"/>
      <c r="C97" s="26"/>
      <c r="D97" s="26"/>
      <c r="E97" s="26"/>
      <c r="F97" s="26"/>
      <c r="G97" s="122"/>
      <c r="H97" s="123"/>
      <c r="I97" s="124"/>
      <c r="J97" s="125"/>
    </row>
    <row r="98" spans="1:10" s="96" customFormat="1" ht="22.5">
      <c r="A98" s="26"/>
      <c r="B98" s="26"/>
      <c r="C98" s="26"/>
      <c r="D98" s="26"/>
      <c r="E98" s="26"/>
      <c r="F98" s="26"/>
      <c r="G98" s="122"/>
      <c r="H98" s="123"/>
      <c r="I98" s="124"/>
      <c r="J98" s="125"/>
    </row>
    <row r="99" spans="1:10" s="96" customFormat="1" ht="22.5">
      <c r="A99" s="26"/>
      <c r="B99" s="26"/>
      <c r="C99" s="26"/>
      <c r="D99" s="26"/>
      <c r="E99" s="26"/>
      <c r="F99" s="26"/>
      <c r="G99" s="122"/>
      <c r="H99" s="123"/>
      <c r="I99" s="124"/>
      <c r="J99" s="125"/>
    </row>
    <row r="100" spans="1:10" s="96" customFormat="1" ht="22.5">
      <c r="A100" s="26"/>
      <c r="B100" s="26"/>
      <c r="C100" s="26"/>
      <c r="D100" s="26"/>
      <c r="E100" s="26"/>
      <c r="F100" s="26"/>
      <c r="G100" s="122"/>
      <c r="H100" s="123"/>
      <c r="I100" s="124"/>
      <c r="J100" s="125"/>
    </row>
    <row r="101" spans="1:10" s="96" customFormat="1" ht="22.5">
      <c r="A101" s="26"/>
      <c r="B101" s="26"/>
      <c r="C101" s="26"/>
      <c r="D101" s="26"/>
      <c r="E101" s="26"/>
      <c r="F101" s="26"/>
      <c r="G101" s="122"/>
      <c r="H101" s="123"/>
      <c r="I101" s="124"/>
      <c r="J101" s="125"/>
    </row>
    <row r="102" spans="1:10" s="96" customFormat="1" ht="22.5">
      <c r="A102" s="26"/>
      <c r="B102" s="26"/>
      <c r="C102" s="26"/>
      <c r="D102" s="26"/>
      <c r="E102" s="26"/>
      <c r="F102" s="26"/>
      <c r="G102" s="122"/>
      <c r="H102" s="123"/>
      <c r="I102" s="124"/>
      <c r="J102" s="125"/>
    </row>
    <row r="103" spans="1:10" s="96" customFormat="1" ht="22.5">
      <c r="A103" s="26"/>
      <c r="B103" s="26"/>
      <c r="C103" s="26"/>
      <c r="D103" s="26"/>
      <c r="E103" s="26"/>
      <c r="F103" s="26"/>
      <c r="G103" s="122"/>
      <c r="H103" s="123"/>
      <c r="I103" s="124"/>
      <c r="J103" s="125"/>
    </row>
    <row r="104" spans="1:10" s="96" customFormat="1" ht="22.5">
      <c r="A104" s="26"/>
      <c r="B104" s="26"/>
      <c r="C104" s="26"/>
      <c r="D104" s="26"/>
      <c r="E104" s="26"/>
      <c r="F104" s="26"/>
      <c r="G104" s="122"/>
      <c r="H104" s="123"/>
      <c r="I104" s="124"/>
      <c r="J104" s="125"/>
    </row>
    <row r="105" spans="1:10" s="96" customFormat="1" ht="22.5">
      <c r="A105" s="26"/>
      <c r="B105" s="26"/>
      <c r="C105" s="26"/>
      <c r="D105" s="26"/>
      <c r="E105" s="26"/>
      <c r="F105" s="26"/>
      <c r="G105" s="122"/>
      <c r="H105" s="123"/>
      <c r="I105" s="124"/>
      <c r="J105" s="125"/>
    </row>
    <row r="106" spans="1:10" s="96" customFormat="1" ht="22.5">
      <c r="A106" s="26"/>
      <c r="B106" s="26"/>
      <c r="C106" s="26"/>
      <c r="D106" s="26"/>
      <c r="E106" s="26"/>
      <c r="F106" s="26"/>
      <c r="G106" s="122"/>
      <c r="H106" s="123"/>
      <c r="I106" s="124"/>
      <c r="J106" s="125"/>
    </row>
    <row r="107" spans="1:10" s="96" customFormat="1" ht="22.5">
      <c r="A107" s="26"/>
      <c r="B107" s="26"/>
      <c r="C107" s="26"/>
      <c r="D107" s="26"/>
      <c r="E107" s="26"/>
      <c r="F107" s="26"/>
      <c r="G107" s="122"/>
      <c r="H107" s="123"/>
      <c r="I107" s="124"/>
      <c r="J107" s="125"/>
    </row>
    <row r="108" spans="1:10" s="96" customFormat="1" ht="22.5">
      <c r="A108" s="26"/>
      <c r="B108" s="26"/>
      <c r="C108" s="26"/>
      <c r="D108" s="26"/>
      <c r="E108" s="26"/>
      <c r="F108" s="26"/>
      <c r="G108" s="122"/>
      <c r="H108" s="123"/>
      <c r="I108" s="124"/>
      <c r="J108" s="125"/>
    </row>
    <row r="109" spans="1:10" s="96" customFormat="1" ht="22.5">
      <c r="A109" s="26"/>
      <c r="B109" s="26"/>
      <c r="C109" s="26"/>
      <c r="D109" s="26"/>
      <c r="E109" s="26"/>
      <c r="F109" s="26"/>
      <c r="G109" s="122"/>
      <c r="H109" s="123"/>
      <c r="I109" s="124"/>
      <c r="J109" s="125"/>
    </row>
    <row r="110" spans="1:10" s="96" customFormat="1" ht="22.5">
      <c r="A110" s="26"/>
      <c r="B110" s="26"/>
      <c r="C110" s="26"/>
      <c r="D110" s="26"/>
      <c r="E110" s="26"/>
      <c r="F110" s="26"/>
      <c r="G110" s="122"/>
      <c r="H110" s="123"/>
      <c r="I110" s="124"/>
      <c r="J110" s="125"/>
    </row>
    <row r="111" spans="1:10" s="96" customFormat="1" ht="22.5">
      <c r="A111" s="26"/>
      <c r="B111" s="26"/>
      <c r="C111" s="26"/>
      <c r="D111" s="26"/>
      <c r="E111" s="26"/>
      <c r="F111" s="26"/>
      <c r="G111" s="122"/>
      <c r="H111" s="123"/>
      <c r="I111" s="124"/>
      <c r="J111" s="125"/>
    </row>
    <row r="112" spans="1:10" s="96" customFormat="1" ht="22.5">
      <c r="A112" s="26"/>
      <c r="B112" s="26"/>
      <c r="C112" s="26"/>
      <c r="D112" s="26"/>
      <c r="E112" s="26"/>
      <c r="F112" s="26"/>
      <c r="G112" s="122"/>
      <c r="H112" s="123"/>
      <c r="I112" s="124"/>
      <c r="J112" s="125"/>
    </row>
    <row r="113" spans="1:10" s="96" customFormat="1" ht="22.5">
      <c r="A113" s="26"/>
      <c r="B113" s="26"/>
      <c r="C113" s="26"/>
      <c r="D113" s="26"/>
      <c r="E113" s="26"/>
      <c r="F113" s="26"/>
      <c r="G113" s="122"/>
      <c r="H113" s="123"/>
      <c r="I113" s="124"/>
      <c r="J113" s="125"/>
    </row>
    <row r="114" spans="1:10" s="96" customFormat="1" ht="22.5">
      <c r="A114" s="26"/>
      <c r="B114" s="26"/>
      <c r="C114" s="26"/>
      <c r="D114" s="26"/>
      <c r="E114" s="26"/>
      <c r="F114" s="26"/>
      <c r="G114" s="122"/>
      <c r="H114" s="123"/>
      <c r="I114" s="124"/>
      <c r="J114" s="125"/>
    </row>
    <row r="115" spans="1:10" s="96" customFormat="1" ht="22.5">
      <c r="A115" s="26"/>
      <c r="B115" s="26"/>
      <c r="C115" s="26"/>
      <c r="D115" s="26"/>
      <c r="E115" s="26"/>
      <c r="F115" s="26"/>
      <c r="G115" s="122"/>
      <c r="H115" s="123"/>
      <c r="I115" s="124"/>
      <c r="J115" s="125"/>
    </row>
    <row r="116" spans="1:10" s="96" customFormat="1" ht="22.5">
      <c r="A116" s="26"/>
      <c r="B116" s="26"/>
      <c r="C116" s="26"/>
      <c r="D116" s="26"/>
      <c r="E116" s="26"/>
      <c r="F116" s="26"/>
      <c r="G116" s="122"/>
      <c r="H116" s="123"/>
      <c r="I116" s="124"/>
      <c r="J116" s="125"/>
    </row>
    <row r="117" spans="1:10" s="96" customFormat="1" ht="22.5">
      <c r="A117" s="26"/>
      <c r="B117" s="26"/>
      <c r="C117" s="26"/>
      <c r="D117" s="26"/>
      <c r="E117" s="26"/>
      <c r="F117" s="26"/>
      <c r="G117" s="122"/>
      <c r="H117" s="123"/>
      <c r="I117" s="124"/>
      <c r="J117" s="125"/>
    </row>
    <row r="118" spans="1:10" s="96" customFormat="1" ht="22.5">
      <c r="A118" s="26"/>
      <c r="B118" s="26"/>
      <c r="C118" s="26"/>
      <c r="D118" s="26"/>
      <c r="E118" s="26"/>
      <c r="F118" s="26"/>
      <c r="G118" s="122"/>
      <c r="H118" s="123"/>
      <c r="I118" s="124"/>
      <c r="J118" s="125"/>
    </row>
    <row r="119" spans="1:10" s="96" customFormat="1" ht="22.5">
      <c r="A119" s="26"/>
      <c r="B119" s="26"/>
      <c r="C119" s="26"/>
      <c r="D119" s="26"/>
      <c r="E119" s="26"/>
      <c r="F119" s="26"/>
      <c r="G119" s="122"/>
      <c r="H119" s="123"/>
      <c r="I119" s="124"/>
      <c r="J119" s="125"/>
    </row>
    <row r="120" spans="1:10" s="96" customFormat="1" ht="22.5">
      <c r="A120" s="26"/>
      <c r="B120" s="26"/>
      <c r="C120" s="26"/>
      <c r="D120" s="26"/>
      <c r="E120" s="26"/>
      <c r="F120" s="26"/>
      <c r="G120" s="122"/>
      <c r="H120" s="123"/>
      <c r="I120" s="124"/>
      <c r="J120" s="125"/>
    </row>
    <row r="121" spans="1:10" s="96" customFormat="1" ht="22.5">
      <c r="A121" s="26"/>
      <c r="B121" s="26"/>
      <c r="C121" s="26"/>
      <c r="D121" s="26"/>
      <c r="E121" s="26"/>
      <c r="F121" s="26"/>
      <c r="G121" s="122"/>
      <c r="H121" s="123"/>
      <c r="I121" s="124"/>
      <c r="J121" s="125"/>
    </row>
    <row r="122" spans="1:10" s="96" customFormat="1" ht="22.5">
      <c r="A122" s="26"/>
      <c r="B122" s="26"/>
      <c r="C122" s="26"/>
      <c r="D122" s="26"/>
      <c r="E122" s="26"/>
      <c r="F122" s="26"/>
      <c r="G122" s="122"/>
      <c r="H122" s="123"/>
      <c r="I122" s="124"/>
      <c r="J122" s="125"/>
    </row>
    <row r="123" spans="1:10" s="96" customFormat="1" ht="22.5">
      <c r="A123" s="26"/>
      <c r="B123" s="26"/>
      <c r="C123" s="26"/>
      <c r="D123" s="26"/>
      <c r="E123" s="26"/>
      <c r="F123" s="26"/>
      <c r="G123" s="122"/>
      <c r="H123" s="123"/>
      <c r="I123" s="124"/>
      <c r="J123" s="125"/>
    </row>
    <row r="124" spans="1:10" s="96" customFormat="1" ht="22.5">
      <c r="A124" s="26"/>
      <c r="B124" s="26"/>
      <c r="C124" s="26"/>
      <c r="D124" s="26"/>
      <c r="E124" s="26"/>
      <c r="F124" s="26"/>
      <c r="G124" s="122"/>
      <c r="H124" s="123"/>
      <c r="I124" s="124"/>
      <c r="J124" s="125"/>
    </row>
    <row r="125" spans="1:10" s="96" customFormat="1" ht="22.5">
      <c r="A125" s="26"/>
      <c r="B125" s="26"/>
      <c r="C125" s="26"/>
      <c r="D125" s="26"/>
      <c r="E125" s="26"/>
      <c r="F125" s="26"/>
      <c r="G125" s="122"/>
      <c r="H125" s="123"/>
      <c r="I125" s="124"/>
      <c r="J125" s="125"/>
    </row>
    <row r="126" spans="1:10" s="96" customFormat="1" ht="22.5">
      <c r="A126" s="26"/>
      <c r="B126" s="26"/>
      <c r="C126" s="26"/>
      <c r="D126" s="26"/>
      <c r="E126" s="26"/>
      <c r="F126" s="26"/>
      <c r="G126" s="122"/>
      <c r="H126" s="123"/>
      <c r="I126" s="124"/>
      <c r="J126" s="125"/>
    </row>
    <row r="127" spans="1:10" s="96" customFormat="1" ht="22.5">
      <c r="A127" s="26"/>
      <c r="B127" s="26"/>
      <c r="C127" s="26"/>
      <c r="D127" s="26"/>
      <c r="E127" s="26"/>
      <c r="F127" s="26"/>
      <c r="G127" s="122"/>
      <c r="H127" s="123"/>
      <c r="I127" s="124"/>
      <c r="J127" s="125"/>
    </row>
    <row r="128" spans="1:10" s="96" customFormat="1" ht="22.5">
      <c r="A128" s="26"/>
      <c r="B128" s="26"/>
      <c r="C128" s="26"/>
      <c r="D128" s="26"/>
      <c r="E128" s="26"/>
      <c r="F128" s="26"/>
      <c r="G128" s="122"/>
      <c r="H128" s="123"/>
      <c r="I128" s="124"/>
      <c r="J128" s="125"/>
    </row>
    <row r="129" spans="1:10" s="96" customFormat="1" ht="22.5">
      <c r="A129" s="26"/>
      <c r="B129" s="26"/>
      <c r="C129" s="26"/>
      <c r="D129" s="26"/>
      <c r="E129" s="26"/>
      <c r="F129" s="26"/>
      <c r="G129" s="122"/>
      <c r="H129" s="123"/>
      <c r="I129" s="124"/>
      <c r="J129" s="125"/>
    </row>
    <row r="130" spans="1:10" s="96" customFormat="1" ht="22.5">
      <c r="A130" s="26"/>
      <c r="B130" s="26"/>
      <c r="C130" s="26"/>
      <c r="D130" s="26"/>
      <c r="E130" s="26"/>
      <c r="F130" s="26"/>
      <c r="G130" s="122"/>
      <c r="H130" s="123"/>
      <c r="I130" s="124"/>
      <c r="J130" s="125"/>
    </row>
    <row r="131" spans="1:10" s="96" customFormat="1" ht="22.5">
      <c r="A131" s="26"/>
      <c r="B131" s="26"/>
      <c r="C131" s="26"/>
      <c r="D131" s="26"/>
      <c r="E131" s="26"/>
      <c r="F131" s="26"/>
      <c r="G131" s="122"/>
      <c r="H131" s="123"/>
      <c r="I131" s="124"/>
      <c r="J131" s="125"/>
    </row>
    <row r="132" spans="1:10" s="96" customFormat="1" ht="22.5">
      <c r="A132" s="26"/>
      <c r="B132" s="26"/>
      <c r="C132" s="26"/>
      <c r="D132" s="26"/>
      <c r="E132" s="26"/>
      <c r="F132" s="26"/>
      <c r="G132" s="122"/>
      <c r="H132" s="123"/>
      <c r="I132" s="124"/>
      <c r="J132" s="125"/>
    </row>
    <row r="133" spans="1:10" s="96" customFormat="1" ht="22.5">
      <c r="A133" s="26"/>
      <c r="B133" s="26"/>
      <c r="C133" s="26"/>
      <c r="D133" s="26"/>
      <c r="E133" s="26"/>
      <c r="F133" s="26"/>
      <c r="G133" s="122"/>
      <c r="H133" s="123"/>
      <c r="I133" s="124"/>
      <c r="J133" s="125"/>
    </row>
    <row r="134" spans="1:10" s="96" customFormat="1" ht="22.5">
      <c r="A134" s="26"/>
      <c r="B134" s="26"/>
      <c r="C134" s="26"/>
      <c r="D134" s="26"/>
      <c r="E134" s="26"/>
      <c r="F134" s="26"/>
      <c r="G134" s="122"/>
      <c r="H134" s="123"/>
      <c r="I134" s="124"/>
      <c r="J134" s="125"/>
    </row>
    <row r="135" spans="1:10" s="96" customFormat="1" ht="22.5">
      <c r="A135" s="26"/>
      <c r="B135" s="26"/>
      <c r="C135" s="26"/>
      <c r="D135" s="26"/>
      <c r="E135" s="26"/>
      <c r="F135" s="26"/>
      <c r="G135" s="122"/>
      <c r="H135" s="123"/>
      <c r="I135" s="124"/>
      <c r="J135" s="125"/>
    </row>
    <row r="136" spans="1:10" s="96" customFormat="1" ht="22.5">
      <c r="A136" s="26"/>
      <c r="B136" s="26"/>
      <c r="C136" s="26"/>
      <c r="D136" s="26"/>
      <c r="E136" s="26"/>
      <c r="F136" s="26"/>
      <c r="G136" s="122"/>
      <c r="H136" s="123"/>
      <c r="I136" s="124"/>
      <c r="J136" s="125"/>
    </row>
    <row r="137" spans="1:10" s="96" customFormat="1" ht="22.5">
      <c r="A137" s="26"/>
      <c r="B137" s="26"/>
      <c r="C137" s="26"/>
      <c r="D137" s="26"/>
      <c r="E137" s="26"/>
      <c r="F137" s="26"/>
      <c r="G137" s="122"/>
      <c r="H137" s="123"/>
      <c r="I137" s="124"/>
      <c r="J137" s="125"/>
    </row>
    <row r="138" spans="1:10" s="96" customFormat="1" ht="22.5">
      <c r="A138" s="26"/>
      <c r="B138" s="26"/>
      <c r="C138" s="26"/>
      <c r="D138" s="26"/>
      <c r="E138" s="26"/>
      <c r="F138" s="26"/>
      <c r="G138" s="122"/>
      <c r="H138" s="123"/>
      <c r="I138" s="124"/>
      <c r="J138" s="125"/>
    </row>
    <row r="139" spans="1:10" s="96" customFormat="1" ht="22.5">
      <c r="A139" s="26"/>
      <c r="B139" s="26"/>
      <c r="C139" s="26"/>
      <c r="D139" s="26"/>
      <c r="E139" s="26"/>
      <c r="F139" s="26"/>
      <c r="G139" s="122"/>
      <c r="H139" s="123"/>
      <c r="I139" s="124"/>
      <c r="J139" s="125"/>
    </row>
    <row r="140" spans="1:10" s="96" customFormat="1" ht="22.5">
      <c r="A140" s="26"/>
      <c r="B140" s="26"/>
      <c r="C140" s="26"/>
      <c r="D140" s="26"/>
      <c r="E140" s="26"/>
      <c r="F140" s="26"/>
      <c r="G140" s="122"/>
      <c r="H140" s="123"/>
      <c r="I140" s="124"/>
      <c r="J140" s="125"/>
    </row>
    <row r="141" spans="1:10" s="96" customFormat="1" ht="22.5">
      <c r="A141" s="26"/>
      <c r="B141" s="26"/>
      <c r="C141" s="26"/>
      <c r="D141" s="26"/>
      <c r="E141" s="26"/>
      <c r="F141" s="26"/>
      <c r="G141" s="122"/>
      <c r="H141" s="123"/>
      <c r="I141" s="124"/>
      <c r="J141" s="125"/>
    </row>
    <row r="142" spans="1:10" s="96" customFormat="1" ht="22.5">
      <c r="A142" s="26"/>
      <c r="B142" s="26"/>
      <c r="C142" s="26"/>
      <c r="D142" s="26"/>
      <c r="E142" s="26"/>
      <c r="F142" s="26"/>
      <c r="G142" s="122"/>
      <c r="H142" s="123"/>
      <c r="I142" s="124"/>
      <c r="J142" s="125"/>
    </row>
    <row r="143" spans="1:10" s="96" customFormat="1" ht="22.5">
      <c r="A143" s="26"/>
      <c r="B143" s="26"/>
      <c r="C143" s="26"/>
      <c r="D143" s="26"/>
      <c r="E143" s="26"/>
      <c r="F143" s="26"/>
      <c r="G143" s="122"/>
      <c r="H143" s="123"/>
      <c r="I143" s="124"/>
      <c r="J143" s="125"/>
    </row>
    <row r="144" spans="1:10" s="96" customFormat="1" ht="22.5">
      <c r="A144" s="26"/>
      <c r="B144" s="26"/>
      <c r="C144" s="26"/>
      <c r="D144" s="26"/>
      <c r="E144" s="26"/>
      <c r="F144" s="26"/>
      <c r="G144" s="122"/>
      <c r="H144" s="123"/>
      <c r="I144" s="124"/>
      <c r="J144" s="125"/>
    </row>
    <row r="145" spans="1:10" s="96" customFormat="1" ht="22.5">
      <c r="A145" s="26"/>
      <c r="B145" s="26"/>
      <c r="C145" s="26"/>
      <c r="D145" s="26"/>
      <c r="E145" s="26"/>
      <c r="F145" s="26"/>
      <c r="G145" s="122"/>
      <c r="H145" s="123"/>
      <c r="I145" s="124"/>
      <c r="J145" s="125"/>
    </row>
    <row r="146" spans="1:10" s="96" customFormat="1" ht="22.5">
      <c r="A146" s="26"/>
      <c r="B146" s="26"/>
      <c r="C146" s="26"/>
      <c r="D146" s="26"/>
      <c r="E146" s="26"/>
      <c r="F146" s="26"/>
      <c r="G146" s="122"/>
      <c r="H146" s="123"/>
      <c r="I146" s="124"/>
      <c r="J146" s="125"/>
    </row>
    <row r="147" spans="1:10" s="96" customFormat="1" ht="22.5">
      <c r="A147" s="26"/>
      <c r="B147" s="26"/>
      <c r="C147" s="26"/>
      <c r="D147" s="26"/>
      <c r="E147" s="26"/>
      <c r="F147" s="26"/>
      <c r="G147" s="122"/>
      <c r="H147" s="123"/>
      <c r="I147" s="124"/>
      <c r="J147" s="125"/>
    </row>
    <row r="148" spans="1:10" s="96" customFormat="1" ht="22.5">
      <c r="A148" s="26"/>
      <c r="B148" s="26"/>
      <c r="C148" s="26"/>
      <c r="D148" s="26"/>
      <c r="E148" s="26"/>
      <c r="F148" s="26"/>
      <c r="G148" s="122"/>
      <c r="H148" s="123"/>
      <c r="I148" s="124"/>
      <c r="J148" s="125"/>
    </row>
    <row r="149" spans="1:10" s="96" customFormat="1" ht="22.5">
      <c r="A149" s="26"/>
      <c r="B149" s="26"/>
      <c r="C149" s="26"/>
      <c r="D149" s="26"/>
      <c r="E149" s="26"/>
      <c r="F149" s="26"/>
      <c r="G149" s="122"/>
      <c r="H149" s="123"/>
      <c r="I149" s="124"/>
      <c r="J149" s="125"/>
    </row>
    <row r="150" spans="1:10" s="96" customFormat="1" ht="22.5">
      <c r="A150" s="26"/>
      <c r="B150" s="26"/>
      <c r="C150" s="26"/>
      <c r="D150" s="26"/>
      <c r="E150" s="26"/>
      <c r="F150" s="26"/>
      <c r="G150" s="122"/>
      <c r="H150" s="123"/>
      <c r="I150" s="124"/>
      <c r="J150" s="125"/>
    </row>
    <row r="151" spans="1:10" s="96" customFormat="1" ht="22.5">
      <c r="A151" s="26"/>
      <c r="B151" s="26"/>
      <c r="C151" s="26"/>
      <c r="D151" s="26"/>
      <c r="E151" s="26"/>
      <c r="F151" s="26"/>
      <c r="G151" s="122"/>
      <c r="H151" s="123"/>
      <c r="I151" s="124"/>
      <c r="J151" s="125"/>
    </row>
    <row r="152" spans="1:10" s="96" customFormat="1" ht="22.5">
      <c r="A152" s="26"/>
      <c r="B152" s="26"/>
      <c r="C152" s="26"/>
      <c r="D152" s="26"/>
      <c r="E152" s="26"/>
      <c r="F152" s="26"/>
      <c r="G152" s="122"/>
      <c r="H152" s="123"/>
      <c r="I152" s="124"/>
      <c r="J152" s="125"/>
    </row>
    <row r="153" spans="1:10" s="96" customFormat="1" ht="22.5">
      <c r="A153" s="26"/>
      <c r="B153" s="26"/>
      <c r="C153" s="26"/>
      <c r="D153" s="26"/>
      <c r="E153" s="26"/>
      <c r="F153" s="26"/>
      <c r="G153" s="122"/>
      <c r="H153" s="123"/>
      <c r="I153" s="124"/>
      <c r="J153" s="125"/>
    </row>
    <row r="154" spans="1:10" s="96" customFormat="1" ht="22.5">
      <c r="A154" s="26"/>
      <c r="B154" s="26"/>
      <c r="C154" s="26"/>
      <c r="D154" s="26"/>
      <c r="E154" s="26"/>
      <c r="F154" s="26"/>
      <c r="G154" s="122"/>
      <c r="H154" s="123"/>
      <c r="I154" s="124"/>
      <c r="J154" s="125"/>
    </row>
    <row r="155" spans="1:10" s="96" customFormat="1" ht="22.5">
      <c r="A155" s="26"/>
      <c r="B155" s="26"/>
      <c r="C155" s="26"/>
      <c r="D155" s="26"/>
      <c r="E155" s="26"/>
      <c r="F155" s="26"/>
      <c r="G155" s="122"/>
      <c r="H155" s="123"/>
      <c r="I155" s="124"/>
      <c r="J155" s="125"/>
    </row>
    <row r="156" spans="1:10" s="96" customFormat="1" ht="22.5">
      <c r="A156" s="26"/>
      <c r="B156" s="26"/>
      <c r="C156" s="26"/>
      <c r="D156" s="26"/>
      <c r="E156" s="26"/>
      <c r="F156" s="26"/>
      <c r="G156" s="122"/>
      <c r="H156" s="123"/>
      <c r="I156" s="124"/>
      <c r="J156" s="125"/>
    </row>
    <row r="157" spans="1:10" s="96" customFormat="1" ht="22.5">
      <c r="A157" s="26"/>
      <c r="B157" s="26"/>
      <c r="C157" s="26"/>
      <c r="D157" s="26"/>
      <c r="E157" s="26"/>
      <c r="F157" s="26"/>
      <c r="G157" s="122"/>
      <c r="H157" s="123"/>
      <c r="I157" s="124"/>
      <c r="J157" s="125"/>
    </row>
    <row r="158" spans="1:10" s="96" customFormat="1" ht="22.5">
      <c r="A158" s="26"/>
      <c r="B158" s="26"/>
      <c r="C158" s="26"/>
      <c r="D158" s="26"/>
      <c r="E158" s="26"/>
      <c r="F158" s="26"/>
      <c r="G158" s="122"/>
      <c r="H158" s="123"/>
      <c r="I158" s="124"/>
      <c r="J158" s="125"/>
    </row>
    <row r="159" spans="1:10" s="96" customFormat="1" ht="22.5">
      <c r="A159" s="26"/>
      <c r="B159" s="26"/>
      <c r="C159" s="26"/>
      <c r="D159" s="26"/>
      <c r="E159" s="26"/>
      <c r="F159" s="26"/>
      <c r="G159" s="122"/>
      <c r="H159" s="123"/>
      <c r="I159" s="124"/>
      <c r="J159" s="125"/>
    </row>
    <row r="160" spans="1:10" s="96" customFormat="1" ht="22.5">
      <c r="A160" s="26"/>
      <c r="B160" s="26"/>
      <c r="C160" s="26"/>
      <c r="D160" s="26"/>
      <c r="E160" s="26"/>
      <c r="F160" s="26"/>
      <c r="G160" s="122"/>
      <c r="H160" s="123"/>
      <c r="I160" s="124"/>
      <c r="J160" s="125"/>
    </row>
    <row r="161" spans="1:10" s="96" customFormat="1" ht="22.5">
      <c r="A161" s="26"/>
      <c r="B161" s="26"/>
      <c r="C161" s="26"/>
      <c r="D161" s="26"/>
      <c r="E161" s="26"/>
      <c r="F161" s="26"/>
      <c r="G161" s="122"/>
      <c r="H161" s="123"/>
      <c r="I161" s="124"/>
      <c r="J161" s="125"/>
    </row>
    <row r="162" spans="1:10" s="96" customFormat="1" ht="22.5">
      <c r="A162" s="26"/>
      <c r="B162" s="26"/>
      <c r="C162" s="26"/>
      <c r="D162" s="26"/>
      <c r="E162" s="26"/>
      <c r="F162" s="26"/>
      <c r="G162" s="122"/>
      <c r="H162" s="123"/>
      <c r="I162" s="124"/>
      <c r="J162" s="125"/>
    </row>
    <row r="163" spans="1:10" s="96" customFormat="1" ht="22.5">
      <c r="A163" s="26"/>
      <c r="B163" s="26"/>
      <c r="C163" s="26"/>
      <c r="D163" s="26"/>
      <c r="E163" s="26"/>
      <c r="F163" s="26"/>
      <c r="G163" s="122"/>
      <c r="H163" s="123"/>
      <c r="I163" s="124"/>
      <c r="J163" s="125"/>
    </row>
    <row r="164" spans="1:10" s="96" customFormat="1" ht="22.5">
      <c r="A164" s="26"/>
      <c r="B164" s="26"/>
      <c r="C164" s="26"/>
      <c r="D164" s="26"/>
      <c r="E164" s="26"/>
      <c r="F164" s="26"/>
      <c r="G164" s="122"/>
      <c r="H164" s="123"/>
      <c r="I164" s="124"/>
      <c r="J164" s="125"/>
    </row>
    <row r="165" spans="1:10" s="96" customFormat="1" ht="22.5">
      <c r="A165" s="26"/>
      <c r="B165" s="26"/>
      <c r="C165" s="26"/>
      <c r="D165" s="26"/>
      <c r="E165" s="26"/>
      <c r="F165" s="26"/>
      <c r="G165" s="122"/>
      <c r="H165" s="123"/>
      <c r="I165" s="124"/>
      <c r="J165" s="125"/>
    </row>
    <row r="166" spans="1:10" s="96" customFormat="1" ht="22.5">
      <c r="A166" s="26"/>
      <c r="B166" s="26"/>
      <c r="C166" s="26"/>
      <c r="D166" s="26"/>
      <c r="E166" s="26"/>
      <c r="F166" s="26"/>
      <c r="G166" s="122"/>
      <c r="H166" s="123"/>
      <c r="I166" s="124"/>
      <c r="J166" s="125"/>
    </row>
    <row r="167" spans="1:10" s="96" customFormat="1" ht="22.5">
      <c r="A167" s="26"/>
      <c r="B167" s="26"/>
      <c r="C167" s="26"/>
      <c r="D167" s="26"/>
      <c r="E167" s="26"/>
      <c r="F167" s="26"/>
      <c r="G167" s="122"/>
      <c r="H167" s="123"/>
      <c r="I167" s="124"/>
      <c r="J167" s="125"/>
    </row>
    <row r="168" spans="1:10" s="96" customFormat="1" ht="22.5">
      <c r="A168" s="26"/>
      <c r="B168" s="26"/>
      <c r="C168" s="26"/>
      <c r="D168" s="26"/>
      <c r="E168" s="26"/>
      <c r="F168" s="26"/>
      <c r="G168" s="122"/>
      <c r="H168" s="123"/>
      <c r="I168" s="124"/>
      <c r="J168" s="125"/>
    </row>
    <row r="169" spans="1:10" s="96" customFormat="1" ht="22.5">
      <c r="A169" s="26"/>
      <c r="B169" s="26"/>
      <c r="C169" s="26"/>
      <c r="D169" s="26"/>
      <c r="E169" s="26"/>
      <c r="F169" s="26"/>
      <c r="G169" s="122"/>
      <c r="H169" s="123"/>
      <c r="I169" s="124"/>
      <c r="J169" s="125"/>
    </row>
    <row r="170" spans="1:10" s="96" customFormat="1" ht="22.5">
      <c r="A170" s="26"/>
      <c r="B170" s="26"/>
      <c r="C170" s="26"/>
      <c r="D170" s="26"/>
      <c r="E170" s="26"/>
      <c r="F170" s="26"/>
      <c r="G170" s="122"/>
      <c r="H170" s="123"/>
      <c r="I170" s="124"/>
      <c r="J170" s="125"/>
    </row>
    <row r="171" spans="1:10" s="96" customFormat="1" ht="22.5">
      <c r="A171" s="26"/>
      <c r="B171" s="26"/>
      <c r="C171" s="26"/>
      <c r="D171" s="26"/>
      <c r="E171" s="26"/>
      <c r="F171" s="26"/>
      <c r="G171" s="122"/>
      <c r="H171" s="123"/>
      <c r="I171" s="124"/>
      <c r="J171" s="125"/>
    </row>
    <row r="172" spans="1:10" s="96" customFormat="1" ht="22.5">
      <c r="A172" s="26"/>
      <c r="B172" s="26"/>
      <c r="C172" s="26"/>
      <c r="D172" s="26"/>
      <c r="E172" s="26"/>
      <c r="F172" s="26"/>
      <c r="G172" s="122"/>
      <c r="H172" s="123"/>
      <c r="I172" s="124"/>
      <c r="J172" s="125"/>
    </row>
    <row r="173" spans="1:10" s="96" customFormat="1" ht="22.5">
      <c r="A173" s="26"/>
      <c r="B173" s="26"/>
      <c r="C173" s="26"/>
      <c r="D173" s="26"/>
      <c r="E173" s="26"/>
      <c r="F173" s="26"/>
      <c r="G173" s="122"/>
      <c r="H173" s="123"/>
      <c r="I173" s="124"/>
      <c r="J173" s="125"/>
    </row>
    <row r="174" spans="1:10" s="96" customFormat="1" ht="22.5">
      <c r="A174" s="26"/>
      <c r="B174" s="26"/>
      <c r="C174" s="26"/>
      <c r="D174" s="26"/>
      <c r="E174" s="26"/>
      <c r="F174" s="26"/>
      <c r="G174" s="122"/>
      <c r="H174" s="123"/>
      <c r="I174" s="124"/>
      <c r="J174" s="125"/>
    </row>
    <row r="175" spans="1:10" s="96" customFormat="1" ht="22.5">
      <c r="A175" s="26"/>
      <c r="B175" s="26"/>
      <c r="C175" s="26"/>
      <c r="D175" s="26"/>
      <c r="E175" s="26"/>
      <c r="F175" s="26"/>
      <c r="G175" s="122"/>
      <c r="H175" s="123"/>
      <c r="I175" s="124"/>
      <c r="J175" s="125"/>
    </row>
    <row r="176" spans="1:10" s="96" customFormat="1" ht="22.5">
      <c r="A176" s="26"/>
      <c r="B176" s="26"/>
      <c r="C176" s="26"/>
      <c r="D176" s="26"/>
      <c r="E176" s="26"/>
      <c r="F176" s="26"/>
      <c r="G176" s="122"/>
      <c r="H176" s="123"/>
      <c r="I176" s="124"/>
      <c r="J176" s="125"/>
    </row>
    <row r="177" spans="1:10" s="96" customFormat="1" ht="22.5">
      <c r="A177" s="26"/>
      <c r="B177" s="26"/>
      <c r="C177" s="26"/>
      <c r="D177" s="26"/>
      <c r="E177" s="26"/>
      <c r="F177" s="26"/>
      <c r="G177" s="122"/>
      <c r="H177" s="123"/>
      <c r="I177" s="124"/>
      <c r="J177" s="125"/>
    </row>
    <row r="178" spans="1:10" s="96" customFormat="1" ht="22.5">
      <c r="A178" s="26"/>
      <c r="B178" s="26"/>
      <c r="C178" s="26"/>
      <c r="D178" s="26"/>
      <c r="E178" s="26"/>
      <c r="F178" s="26"/>
      <c r="G178" s="122"/>
      <c r="H178" s="123"/>
      <c r="I178" s="124"/>
      <c r="J178" s="125"/>
    </row>
    <row r="179" spans="1:10" s="96" customFormat="1" ht="22.5">
      <c r="A179" s="26"/>
      <c r="B179" s="26"/>
      <c r="C179" s="26"/>
      <c r="D179" s="26"/>
      <c r="E179" s="26"/>
      <c r="F179" s="26"/>
      <c r="G179" s="122"/>
      <c r="H179" s="123"/>
      <c r="I179" s="124"/>
      <c r="J179" s="125"/>
    </row>
    <row r="180" spans="1:10" s="96" customFormat="1" ht="22.5">
      <c r="A180" s="26"/>
      <c r="B180" s="26"/>
      <c r="C180" s="26"/>
      <c r="D180" s="26"/>
      <c r="E180" s="26"/>
      <c r="F180" s="26"/>
      <c r="G180" s="122"/>
      <c r="H180" s="123"/>
      <c r="I180" s="124"/>
      <c r="J180" s="125"/>
    </row>
    <row r="181" spans="1:10" s="96" customFormat="1" ht="22.5">
      <c r="A181" s="26"/>
      <c r="B181" s="26"/>
      <c r="C181" s="26"/>
      <c r="D181" s="26"/>
      <c r="E181" s="26"/>
      <c r="F181" s="26"/>
      <c r="G181" s="122"/>
      <c r="H181" s="123"/>
      <c r="I181" s="124"/>
      <c r="J181" s="125"/>
    </row>
    <row r="182" spans="1:10" s="96" customFormat="1" ht="22.5">
      <c r="A182" s="26"/>
      <c r="B182" s="26"/>
      <c r="C182" s="26"/>
      <c r="D182" s="26"/>
      <c r="E182" s="26"/>
      <c r="F182" s="26"/>
      <c r="G182" s="122"/>
      <c r="H182" s="123"/>
      <c r="I182" s="124"/>
      <c r="J182" s="125"/>
    </row>
    <row r="183" spans="1:10" s="96" customFormat="1" ht="22.5">
      <c r="A183" s="26"/>
      <c r="B183" s="26"/>
      <c r="C183" s="26"/>
      <c r="D183" s="26"/>
      <c r="E183" s="26"/>
      <c r="F183" s="26"/>
      <c r="G183" s="122"/>
      <c r="H183" s="123"/>
      <c r="I183" s="124"/>
      <c r="J183" s="125"/>
    </row>
    <row r="184" spans="1:10" s="96" customFormat="1" ht="22.5">
      <c r="A184" s="26"/>
      <c r="B184" s="26"/>
      <c r="C184" s="26"/>
      <c r="D184" s="26"/>
      <c r="E184" s="26"/>
      <c r="F184" s="26"/>
      <c r="G184" s="122"/>
      <c r="H184" s="123"/>
      <c r="I184" s="124"/>
      <c r="J184" s="125"/>
    </row>
    <row r="185" spans="1:10" s="96" customFormat="1" ht="22.5">
      <c r="A185" s="26"/>
      <c r="B185" s="26"/>
      <c r="C185" s="26"/>
      <c r="D185" s="26"/>
      <c r="E185" s="26"/>
      <c r="F185" s="26"/>
      <c r="G185" s="122"/>
      <c r="H185" s="123"/>
      <c r="I185" s="124"/>
      <c r="J185" s="125"/>
    </row>
    <row r="186" spans="1:10" s="96" customFormat="1" ht="22.5">
      <c r="A186" s="26"/>
      <c r="B186" s="26"/>
      <c r="C186" s="26"/>
      <c r="D186" s="26"/>
      <c r="E186" s="26"/>
      <c r="F186" s="26"/>
      <c r="G186" s="122"/>
      <c r="H186" s="123"/>
      <c r="I186" s="124"/>
      <c r="J186" s="125"/>
    </row>
    <row r="187" spans="1:10" s="96" customFormat="1" ht="22.5">
      <c r="A187" s="26"/>
      <c r="B187" s="26"/>
      <c r="C187" s="26"/>
      <c r="D187" s="26"/>
      <c r="E187" s="26"/>
      <c r="F187" s="26"/>
      <c r="G187" s="122"/>
      <c r="H187" s="123"/>
      <c r="I187" s="124"/>
      <c r="J187" s="125"/>
    </row>
    <row r="188" spans="1:10" s="96" customFormat="1" ht="22.5">
      <c r="A188" s="26"/>
      <c r="B188" s="26"/>
      <c r="C188" s="26"/>
      <c r="D188" s="26"/>
      <c r="E188" s="26"/>
      <c r="F188" s="26"/>
      <c r="G188" s="122"/>
      <c r="H188" s="123"/>
      <c r="I188" s="124"/>
      <c r="J188" s="125"/>
    </row>
    <row r="189" spans="1:10" s="96" customFormat="1" ht="22.5">
      <c r="A189" s="26"/>
      <c r="B189" s="26"/>
      <c r="C189" s="26"/>
      <c r="D189" s="26"/>
      <c r="E189" s="26"/>
      <c r="F189" s="26"/>
      <c r="G189" s="122"/>
      <c r="H189" s="123"/>
      <c r="I189" s="124"/>
      <c r="J189" s="125"/>
    </row>
    <row r="190" spans="1:10" s="96" customFormat="1" ht="22.5">
      <c r="A190" s="26"/>
      <c r="B190" s="26"/>
      <c r="C190" s="26"/>
      <c r="D190" s="26"/>
      <c r="E190" s="26"/>
      <c r="F190" s="26"/>
      <c r="G190" s="122"/>
      <c r="H190" s="123"/>
      <c r="I190" s="124"/>
      <c r="J190" s="125"/>
    </row>
    <row r="191" spans="1:10" s="96" customFormat="1" ht="22.5">
      <c r="A191" s="26"/>
      <c r="B191" s="26"/>
      <c r="C191" s="26"/>
      <c r="D191" s="26"/>
      <c r="E191" s="26"/>
      <c r="F191" s="26"/>
      <c r="G191" s="122"/>
      <c r="H191" s="123"/>
      <c r="I191" s="124"/>
      <c r="J191" s="125"/>
    </row>
    <row r="192" spans="1:10" s="96" customFormat="1" ht="22.5">
      <c r="A192" s="26"/>
      <c r="B192" s="26"/>
      <c r="C192" s="26"/>
      <c r="D192" s="26"/>
      <c r="E192" s="26"/>
      <c r="F192" s="26"/>
      <c r="G192" s="122"/>
      <c r="H192" s="123"/>
      <c r="I192" s="124"/>
      <c r="J192" s="125"/>
    </row>
    <row r="193" spans="1:10" s="96" customFormat="1" ht="22.5">
      <c r="A193" s="26"/>
      <c r="B193" s="26"/>
      <c r="C193" s="26"/>
      <c r="D193" s="26"/>
      <c r="E193" s="26"/>
      <c r="F193" s="26"/>
      <c r="G193" s="122"/>
      <c r="H193" s="123"/>
      <c r="I193" s="124"/>
      <c r="J193" s="125"/>
    </row>
    <row r="194" spans="1:10" s="96" customFormat="1" ht="22.5">
      <c r="A194" s="26"/>
      <c r="B194" s="26"/>
      <c r="C194" s="26"/>
      <c r="D194" s="26"/>
      <c r="E194" s="26"/>
      <c r="F194" s="26"/>
      <c r="G194" s="122"/>
      <c r="H194" s="123"/>
      <c r="I194" s="124"/>
      <c r="J194" s="125"/>
    </row>
    <row r="195" spans="1:10" s="96" customFormat="1" ht="22.5">
      <c r="A195" s="26"/>
      <c r="B195" s="26"/>
      <c r="C195" s="26"/>
      <c r="D195" s="26"/>
      <c r="E195" s="26"/>
      <c r="F195" s="26"/>
      <c r="G195" s="122"/>
      <c r="H195" s="123"/>
      <c r="I195" s="124"/>
      <c r="J195" s="125"/>
    </row>
    <row r="196" spans="1:10" s="96" customFormat="1" ht="22.5">
      <c r="A196" s="26"/>
      <c r="B196" s="26"/>
      <c r="C196" s="26"/>
      <c r="D196" s="26"/>
      <c r="E196" s="26"/>
      <c r="F196" s="26"/>
      <c r="G196" s="122"/>
      <c r="H196" s="123"/>
      <c r="I196" s="124"/>
      <c r="J196" s="125"/>
    </row>
    <row r="197" spans="1:10" s="96" customFormat="1" ht="22.5">
      <c r="A197" s="26"/>
      <c r="B197" s="26"/>
      <c r="C197" s="26"/>
      <c r="D197" s="26"/>
      <c r="E197" s="26"/>
      <c r="F197" s="26"/>
      <c r="G197" s="122"/>
      <c r="H197" s="123"/>
      <c r="I197" s="124"/>
      <c r="J197" s="125"/>
    </row>
    <row r="198" spans="1:10" s="96" customFormat="1" ht="22.5">
      <c r="A198" s="26"/>
      <c r="B198" s="26"/>
      <c r="C198" s="26"/>
      <c r="D198" s="26"/>
      <c r="E198" s="26"/>
      <c r="F198" s="26"/>
      <c r="G198" s="122"/>
      <c r="H198" s="123"/>
      <c r="I198" s="124"/>
      <c r="J198" s="125"/>
    </row>
    <row r="199" spans="1:10" s="96" customFormat="1" ht="22.5">
      <c r="A199" s="26"/>
      <c r="B199" s="26"/>
      <c r="C199" s="26"/>
      <c r="D199" s="26"/>
      <c r="E199" s="26"/>
      <c r="F199" s="26"/>
      <c r="G199" s="122"/>
      <c r="H199" s="123"/>
      <c r="I199" s="124"/>
      <c r="J199" s="125"/>
    </row>
    <row r="200" spans="1:10" s="96" customFormat="1" ht="22.5">
      <c r="A200" s="26"/>
      <c r="B200" s="26"/>
      <c r="C200" s="26"/>
      <c r="D200" s="26"/>
      <c r="E200" s="26"/>
      <c r="F200" s="26"/>
      <c r="G200" s="122"/>
      <c r="H200" s="123"/>
      <c r="I200" s="124"/>
      <c r="J200" s="125"/>
    </row>
    <row r="201" spans="1:10" s="96" customFormat="1" ht="22.5">
      <c r="A201" s="26"/>
      <c r="B201" s="26"/>
      <c r="C201" s="26"/>
      <c r="D201" s="26"/>
      <c r="E201" s="26"/>
      <c r="F201" s="26"/>
      <c r="G201" s="122"/>
      <c r="H201" s="123"/>
      <c r="I201" s="124"/>
      <c r="J201" s="125"/>
    </row>
    <row r="202" spans="1:10" s="96" customFormat="1" ht="22.5">
      <c r="A202" s="26"/>
      <c r="B202" s="26"/>
      <c r="C202" s="26"/>
      <c r="D202" s="26"/>
      <c r="E202" s="26"/>
      <c r="F202" s="26"/>
      <c r="G202" s="122"/>
      <c r="H202" s="123"/>
      <c r="I202" s="124"/>
      <c r="J202" s="125"/>
    </row>
    <row r="203" spans="1:10" s="96" customFormat="1" ht="22.5">
      <c r="A203" s="26"/>
      <c r="B203" s="26"/>
      <c r="C203" s="26"/>
      <c r="D203" s="26"/>
      <c r="E203" s="26"/>
      <c r="F203" s="26"/>
      <c r="G203" s="122"/>
      <c r="H203" s="123"/>
      <c r="I203" s="124"/>
      <c r="J203" s="125"/>
    </row>
    <row r="204" spans="1:10" s="96" customFormat="1" ht="22.5">
      <c r="A204" s="26"/>
      <c r="B204" s="26"/>
      <c r="C204" s="26"/>
      <c r="D204" s="26"/>
      <c r="E204" s="26"/>
      <c r="F204" s="26"/>
      <c r="G204" s="122"/>
      <c r="H204" s="123"/>
      <c r="I204" s="124"/>
      <c r="J204" s="125"/>
    </row>
    <row r="205" spans="1:10" s="96" customFormat="1" ht="22.5">
      <c r="A205" s="26"/>
      <c r="B205" s="26"/>
      <c r="C205" s="26"/>
      <c r="D205" s="26"/>
      <c r="E205" s="26"/>
      <c r="F205" s="26"/>
      <c r="G205" s="122"/>
      <c r="H205" s="123"/>
      <c r="I205" s="124"/>
      <c r="J205" s="125"/>
    </row>
    <row r="206" spans="1:10" s="96" customFormat="1" ht="22.5">
      <c r="A206" s="26"/>
      <c r="B206" s="26"/>
      <c r="C206" s="26"/>
      <c r="D206" s="26"/>
      <c r="E206" s="26"/>
      <c r="F206" s="26"/>
      <c r="G206" s="122"/>
      <c r="H206" s="123"/>
      <c r="I206" s="124"/>
      <c r="J206" s="125"/>
    </row>
    <row r="207" spans="1:10" s="96" customFormat="1" ht="22.5">
      <c r="A207" s="26"/>
      <c r="B207" s="26"/>
      <c r="C207" s="26"/>
      <c r="D207" s="26"/>
      <c r="E207" s="26"/>
      <c r="F207" s="26"/>
      <c r="G207" s="122"/>
      <c r="H207" s="123"/>
      <c r="I207" s="124"/>
      <c r="J207" s="125"/>
    </row>
    <row r="208" spans="1:10" s="96" customFormat="1" ht="22.5">
      <c r="A208" s="26"/>
      <c r="B208" s="26"/>
      <c r="C208" s="26"/>
      <c r="D208" s="26"/>
      <c r="E208" s="26"/>
      <c r="F208" s="26"/>
      <c r="G208" s="122"/>
      <c r="H208" s="123"/>
      <c r="I208" s="124"/>
      <c r="J208" s="125"/>
    </row>
    <row r="209" spans="1:10" s="96" customFormat="1" ht="22.5">
      <c r="A209" s="26"/>
      <c r="B209" s="26"/>
      <c r="C209" s="26"/>
      <c r="D209" s="26"/>
      <c r="E209" s="26"/>
      <c r="F209" s="26"/>
      <c r="G209" s="122"/>
      <c r="H209" s="123"/>
      <c r="I209" s="124"/>
      <c r="J209" s="125"/>
    </row>
    <row r="210" spans="1:10" s="96" customFormat="1" ht="22.5">
      <c r="A210" s="26"/>
      <c r="B210" s="26"/>
      <c r="C210" s="26"/>
      <c r="D210" s="26"/>
      <c r="E210" s="26"/>
      <c r="F210" s="26"/>
      <c r="G210" s="122"/>
      <c r="H210" s="123"/>
      <c r="I210" s="124"/>
      <c r="J210" s="125"/>
    </row>
    <row r="211" spans="1:10" s="96" customFormat="1" ht="22.5">
      <c r="A211" s="26"/>
      <c r="B211" s="26"/>
      <c r="C211" s="26"/>
      <c r="D211" s="26"/>
      <c r="E211" s="26"/>
      <c r="F211" s="26"/>
      <c r="G211" s="122"/>
      <c r="H211" s="123"/>
      <c r="I211" s="124"/>
      <c r="J211" s="125"/>
    </row>
    <row r="212" spans="1:10" s="96" customFormat="1" ht="22.5">
      <c r="A212" s="26"/>
      <c r="B212" s="26"/>
      <c r="C212" s="26"/>
      <c r="D212" s="26"/>
      <c r="E212" s="26"/>
      <c r="F212" s="26"/>
      <c r="G212" s="122"/>
      <c r="H212" s="123"/>
      <c r="I212" s="124"/>
      <c r="J212" s="125"/>
    </row>
    <row r="213" spans="1:10" s="96" customFormat="1" ht="22.5">
      <c r="A213" s="26"/>
      <c r="B213" s="26"/>
      <c r="C213" s="26"/>
      <c r="D213" s="26"/>
      <c r="E213" s="26"/>
      <c r="F213" s="26"/>
      <c r="G213" s="122"/>
      <c r="H213" s="123"/>
      <c r="I213" s="124"/>
      <c r="J213" s="125"/>
    </row>
    <row r="214" spans="1:10" s="96" customFormat="1" ht="22.5">
      <c r="A214" s="26"/>
      <c r="B214" s="26"/>
      <c r="C214" s="26"/>
      <c r="D214" s="26"/>
      <c r="E214" s="26"/>
      <c r="F214" s="26"/>
      <c r="G214" s="122"/>
      <c r="H214" s="123"/>
      <c r="I214" s="124"/>
      <c r="J214" s="125"/>
    </row>
    <row r="215" spans="1:10" s="96" customFormat="1" ht="22.5">
      <c r="A215" s="26"/>
      <c r="B215" s="26"/>
      <c r="C215" s="26"/>
      <c r="D215" s="26"/>
      <c r="E215" s="26"/>
      <c r="F215" s="26"/>
      <c r="G215" s="122"/>
      <c r="H215" s="123"/>
      <c r="I215" s="124"/>
      <c r="J215" s="125"/>
    </row>
    <row r="216" spans="1:10" s="96" customFormat="1" ht="22.5">
      <c r="A216" s="26"/>
      <c r="B216" s="26"/>
      <c r="C216" s="26"/>
      <c r="D216" s="26"/>
      <c r="E216" s="26"/>
      <c r="F216" s="26"/>
      <c r="G216" s="122"/>
      <c r="H216" s="123"/>
      <c r="I216" s="124"/>
      <c r="J216" s="125"/>
    </row>
    <row r="217" spans="1:10" s="96" customFormat="1" ht="22.5">
      <c r="A217" s="26"/>
      <c r="B217" s="26"/>
      <c r="C217" s="26"/>
      <c r="D217" s="26"/>
      <c r="E217" s="26"/>
      <c r="F217" s="26"/>
      <c r="G217" s="122"/>
      <c r="H217" s="123"/>
      <c r="I217" s="124"/>
      <c r="J217" s="125"/>
    </row>
    <row r="218" spans="1:10" s="96" customFormat="1" ht="22.5">
      <c r="A218" s="26"/>
      <c r="B218" s="26"/>
      <c r="C218" s="26"/>
      <c r="D218" s="26"/>
      <c r="E218" s="26"/>
      <c r="F218" s="26"/>
      <c r="G218" s="122"/>
      <c r="H218" s="123"/>
      <c r="I218" s="124"/>
      <c r="J218" s="125"/>
    </row>
    <row r="219" spans="1:10" s="96" customFormat="1" ht="22.5">
      <c r="A219" s="26"/>
      <c r="B219" s="26"/>
      <c r="C219" s="26"/>
      <c r="D219" s="26"/>
      <c r="E219" s="26"/>
      <c r="F219" s="26"/>
      <c r="G219" s="122"/>
      <c r="H219" s="123"/>
      <c r="I219" s="124"/>
      <c r="J219" s="125"/>
    </row>
    <row r="220" spans="1:10" s="96" customFormat="1" ht="22.5">
      <c r="A220" s="26"/>
      <c r="B220" s="26"/>
      <c r="C220" s="26"/>
      <c r="D220" s="26"/>
      <c r="E220" s="26"/>
      <c r="F220" s="26"/>
      <c r="G220" s="122"/>
      <c r="H220" s="123"/>
      <c r="I220" s="124"/>
      <c r="J220" s="125"/>
    </row>
    <row r="221" spans="1:10" s="96" customFormat="1" ht="22.5">
      <c r="A221" s="26"/>
      <c r="B221" s="26"/>
      <c r="C221" s="26"/>
      <c r="D221" s="26"/>
      <c r="E221" s="26"/>
      <c r="F221" s="26"/>
      <c r="G221" s="122"/>
      <c r="H221" s="123"/>
      <c r="I221" s="124"/>
      <c r="J221" s="125"/>
    </row>
    <row r="222" spans="1:10" s="96" customFormat="1" ht="22.5">
      <c r="A222" s="26"/>
      <c r="B222" s="26"/>
      <c r="C222" s="26"/>
      <c r="D222" s="26"/>
      <c r="E222" s="26"/>
      <c r="F222" s="26"/>
      <c r="G222" s="122"/>
      <c r="H222" s="123"/>
      <c r="I222" s="124"/>
      <c r="J222" s="125"/>
    </row>
    <row r="223" spans="1:10" s="96" customFormat="1" ht="22.5">
      <c r="A223" s="26"/>
      <c r="B223" s="26"/>
      <c r="C223" s="26"/>
      <c r="D223" s="26"/>
      <c r="E223" s="26"/>
      <c r="F223" s="26"/>
      <c r="G223" s="122"/>
      <c r="H223" s="123"/>
      <c r="I223" s="124"/>
      <c r="J223" s="125"/>
    </row>
    <row r="224" spans="1:10" s="96" customFormat="1" ht="22.5">
      <c r="A224" s="26"/>
      <c r="B224" s="26"/>
      <c r="C224" s="26"/>
      <c r="D224" s="26"/>
      <c r="E224" s="26"/>
      <c r="F224" s="26"/>
      <c r="G224" s="122"/>
      <c r="H224" s="123"/>
      <c r="I224" s="124"/>
      <c r="J224" s="125"/>
    </row>
    <row r="225" spans="1:10" s="96" customFormat="1" ht="22.5">
      <c r="A225" s="26"/>
      <c r="B225" s="26"/>
      <c r="C225" s="26"/>
      <c r="D225" s="26"/>
      <c r="E225" s="26"/>
      <c r="F225" s="26"/>
      <c r="G225" s="122"/>
      <c r="H225" s="123"/>
      <c r="I225" s="124"/>
      <c r="J225" s="125"/>
    </row>
    <row r="226" spans="1:10" s="96" customFormat="1" ht="22.5">
      <c r="A226" s="26"/>
      <c r="B226" s="26"/>
      <c r="C226" s="26"/>
      <c r="D226" s="26"/>
      <c r="E226" s="26"/>
      <c r="F226" s="26"/>
      <c r="G226" s="122"/>
      <c r="H226" s="123"/>
      <c r="I226" s="124"/>
      <c r="J226" s="125"/>
    </row>
    <row r="227" spans="1:10" s="96" customFormat="1" ht="22.5">
      <c r="A227" s="26"/>
      <c r="B227" s="26"/>
      <c r="C227" s="26"/>
      <c r="D227" s="26"/>
      <c r="E227" s="26"/>
      <c r="F227" s="26"/>
      <c r="G227" s="122"/>
      <c r="H227" s="123"/>
      <c r="I227" s="124"/>
      <c r="J227" s="125"/>
    </row>
    <row r="228" spans="1:10" s="96" customFormat="1" ht="22.5">
      <c r="A228" s="26"/>
      <c r="B228" s="26"/>
      <c r="C228" s="26"/>
      <c r="D228" s="26"/>
      <c r="E228" s="26"/>
      <c r="F228" s="26"/>
      <c r="G228" s="122"/>
      <c r="H228" s="123"/>
      <c r="I228" s="124"/>
      <c r="J228" s="125"/>
    </row>
    <row r="229" spans="1:10" s="96" customFormat="1" ht="22.5">
      <c r="A229" s="26"/>
      <c r="B229" s="26"/>
      <c r="C229" s="26"/>
      <c r="D229" s="26"/>
      <c r="E229" s="26"/>
      <c r="F229" s="26"/>
      <c r="G229" s="122"/>
      <c r="H229" s="123"/>
      <c r="I229" s="124"/>
      <c r="J229" s="125"/>
    </row>
    <row r="230" spans="1:10" s="96" customFormat="1" ht="22.5">
      <c r="A230" s="26"/>
      <c r="B230" s="26"/>
      <c r="C230" s="26"/>
      <c r="D230" s="26"/>
      <c r="E230" s="26"/>
      <c r="F230" s="26"/>
      <c r="G230" s="122"/>
      <c r="H230" s="123"/>
      <c r="I230" s="124"/>
      <c r="J230" s="125"/>
    </row>
    <row r="231" spans="1:10" s="96" customFormat="1" ht="22.5">
      <c r="A231" s="26"/>
      <c r="B231" s="26"/>
      <c r="C231" s="26"/>
      <c r="D231" s="26"/>
      <c r="E231" s="26"/>
      <c r="F231" s="26"/>
      <c r="G231" s="122"/>
      <c r="H231" s="123"/>
      <c r="I231" s="124"/>
      <c r="J231" s="125"/>
    </row>
    <row r="232" spans="1:10" s="96" customFormat="1" ht="22.5">
      <c r="A232" s="26"/>
      <c r="B232" s="26"/>
      <c r="C232" s="26"/>
      <c r="D232" s="26"/>
      <c r="E232" s="26"/>
      <c r="F232" s="26"/>
      <c r="G232" s="122"/>
      <c r="H232" s="123"/>
      <c r="I232" s="124"/>
      <c r="J232" s="125"/>
    </row>
    <row r="233" spans="1:10" s="96" customFormat="1" ht="22.5">
      <c r="A233" s="26"/>
      <c r="B233" s="26"/>
      <c r="C233" s="26"/>
      <c r="D233" s="26"/>
      <c r="E233" s="26"/>
      <c r="F233" s="26"/>
      <c r="G233" s="122"/>
      <c r="H233" s="123"/>
      <c r="I233" s="124"/>
      <c r="J233" s="125"/>
    </row>
    <row r="234" spans="1:10" s="96" customFormat="1" ht="22.5">
      <c r="A234" s="26"/>
      <c r="B234" s="26"/>
      <c r="C234" s="26"/>
      <c r="D234" s="26"/>
      <c r="E234" s="26"/>
      <c r="F234" s="26"/>
      <c r="G234" s="122"/>
      <c r="H234" s="123"/>
      <c r="I234" s="124"/>
      <c r="J234" s="125"/>
    </row>
    <row r="235" spans="1:10" s="96" customFormat="1" ht="22.5">
      <c r="A235" s="26"/>
      <c r="B235" s="26"/>
      <c r="C235" s="26"/>
      <c r="D235" s="26"/>
      <c r="E235" s="26"/>
      <c r="F235" s="26"/>
      <c r="G235" s="122"/>
      <c r="H235" s="123"/>
      <c r="I235" s="124"/>
      <c r="J235" s="125"/>
    </row>
    <row r="236" spans="1:10" s="96" customFormat="1" ht="22.5">
      <c r="A236" s="26"/>
      <c r="B236" s="26"/>
      <c r="C236" s="26"/>
      <c r="D236" s="26"/>
      <c r="E236" s="26"/>
      <c r="F236" s="26"/>
      <c r="G236" s="122"/>
      <c r="H236" s="123"/>
      <c r="I236" s="124"/>
      <c r="J236" s="125"/>
    </row>
    <row r="237" spans="1:10" s="96" customFormat="1" ht="22.5">
      <c r="A237" s="26"/>
      <c r="B237" s="26"/>
      <c r="C237" s="26"/>
      <c r="D237" s="26"/>
      <c r="E237" s="26"/>
      <c r="F237" s="26"/>
      <c r="G237" s="122"/>
      <c r="H237" s="123"/>
      <c r="I237" s="124"/>
      <c r="J237" s="125"/>
    </row>
    <row r="238" spans="1:10" s="96" customFormat="1" ht="22.5">
      <c r="A238" s="26"/>
      <c r="B238" s="26"/>
      <c r="C238" s="26"/>
      <c r="D238" s="26"/>
      <c r="E238" s="26"/>
      <c r="F238" s="26"/>
      <c r="G238" s="122"/>
      <c r="H238" s="123"/>
      <c r="I238" s="124"/>
      <c r="J238" s="125"/>
    </row>
    <row r="239" spans="1:10" s="96" customFormat="1" ht="22.5">
      <c r="A239" s="26"/>
      <c r="B239" s="26"/>
      <c r="C239" s="26"/>
      <c r="D239" s="26"/>
      <c r="E239" s="26"/>
      <c r="F239" s="26"/>
      <c r="G239" s="122"/>
      <c r="H239" s="123"/>
      <c r="I239" s="124"/>
      <c r="J239" s="125"/>
    </row>
    <row r="240" spans="1:10" s="96" customFormat="1" ht="22.5">
      <c r="A240" s="26"/>
      <c r="B240" s="26"/>
      <c r="C240" s="26"/>
      <c r="D240" s="26"/>
      <c r="E240" s="26"/>
      <c r="F240" s="26"/>
      <c r="G240" s="122"/>
      <c r="H240" s="123"/>
      <c r="I240" s="124"/>
      <c r="J240" s="125"/>
    </row>
    <row r="241" spans="1:10" s="96" customFormat="1" ht="22.5">
      <c r="A241" s="26"/>
      <c r="B241" s="26"/>
      <c r="C241" s="26"/>
      <c r="D241" s="26"/>
      <c r="E241" s="26"/>
      <c r="F241" s="26"/>
      <c r="G241" s="122"/>
      <c r="H241" s="123"/>
      <c r="I241" s="124"/>
      <c r="J241" s="125"/>
    </row>
    <row r="242" spans="1:10" s="96" customFormat="1" ht="22.5">
      <c r="A242" s="26"/>
      <c r="B242" s="26"/>
      <c r="C242" s="26"/>
      <c r="D242" s="26"/>
      <c r="E242" s="26"/>
      <c r="F242" s="26"/>
      <c r="G242" s="122"/>
      <c r="H242" s="123"/>
      <c r="I242" s="124"/>
      <c r="J242" s="125"/>
    </row>
    <row r="243" spans="1:10" s="96" customFormat="1" ht="22.5">
      <c r="A243" s="26"/>
      <c r="B243" s="26"/>
      <c r="C243" s="26"/>
      <c r="D243" s="26"/>
      <c r="E243" s="26"/>
      <c r="F243" s="26"/>
      <c r="G243" s="122"/>
      <c r="H243" s="123"/>
      <c r="I243" s="124"/>
      <c r="J243" s="125"/>
    </row>
    <row r="244" spans="1:10" s="96" customFormat="1" ht="22.5">
      <c r="A244" s="26"/>
      <c r="B244" s="26"/>
      <c r="C244" s="26"/>
      <c r="D244" s="26"/>
      <c r="E244" s="26"/>
      <c r="F244" s="26"/>
      <c r="G244" s="122"/>
      <c r="H244" s="123"/>
      <c r="I244" s="124"/>
      <c r="J244" s="125"/>
    </row>
    <row r="245" spans="1:10" s="96" customFormat="1" ht="22.5">
      <c r="A245" s="26"/>
      <c r="B245" s="26"/>
      <c r="C245" s="26"/>
      <c r="D245" s="26"/>
      <c r="E245" s="26"/>
      <c r="F245" s="26"/>
      <c r="G245" s="122"/>
      <c r="H245" s="123"/>
      <c r="I245" s="124"/>
      <c r="J245" s="125"/>
    </row>
    <row r="246" spans="1:10" s="96" customFormat="1" ht="22.5">
      <c r="A246" s="26"/>
      <c r="B246" s="26"/>
      <c r="C246" s="26"/>
      <c r="D246" s="26"/>
      <c r="E246" s="26"/>
      <c r="F246" s="26"/>
      <c r="G246" s="122"/>
      <c r="H246" s="123"/>
      <c r="I246" s="124"/>
      <c r="J246" s="125"/>
    </row>
    <row r="247" spans="1:10" s="96" customFormat="1" ht="22.5">
      <c r="A247" s="26"/>
      <c r="B247" s="26"/>
      <c r="C247" s="26"/>
      <c r="D247" s="26"/>
      <c r="E247" s="26"/>
      <c r="F247" s="26"/>
      <c r="G247" s="122"/>
      <c r="H247" s="123"/>
      <c r="I247" s="124"/>
      <c r="J247" s="125"/>
    </row>
    <row r="248" spans="1:10" s="96" customFormat="1" ht="22.5">
      <c r="A248" s="26"/>
      <c r="B248" s="26"/>
      <c r="C248" s="26"/>
      <c r="D248" s="26"/>
      <c r="E248" s="26"/>
      <c r="F248" s="26"/>
      <c r="G248" s="122"/>
      <c r="H248" s="123"/>
      <c r="I248" s="124"/>
      <c r="J248" s="125"/>
    </row>
    <row r="249" spans="1:10" s="96" customFormat="1" ht="22.5">
      <c r="A249" s="26"/>
      <c r="B249" s="26"/>
      <c r="C249" s="26"/>
      <c r="D249" s="26"/>
      <c r="E249" s="26"/>
      <c r="F249" s="26"/>
      <c r="G249" s="122"/>
      <c r="H249" s="123"/>
      <c r="I249" s="124"/>
      <c r="J249" s="125"/>
    </row>
    <row r="250" spans="1:10" s="96" customFormat="1" ht="22.5">
      <c r="A250" s="26"/>
      <c r="B250" s="26"/>
      <c r="C250" s="26"/>
      <c r="D250" s="26"/>
      <c r="E250" s="26"/>
      <c r="F250" s="26"/>
      <c r="G250" s="122"/>
      <c r="H250" s="123"/>
      <c r="I250" s="124"/>
      <c r="J250" s="125"/>
    </row>
    <row r="251" spans="1:10" s="96" customFormat="1" ht="22.5">
      <c r="A251" s="26"/>
      <c r="B251" s="26"/>
      <c r="C251" s="26"/>
      <c r="D251" s="26"/>
      <c r="E251" s="26"/>
      <c r="F251" s="26"/>
      <c r="G251" s="122"/>
      <c r="H251" s="123"/>
      <c r="I251" s="124"/>
      <c r="J251" s="125"/>
    </row>
    <row r="252" spans="1:10" s="96" customFormat="1" ht="22.5">
      <c r="A252" s="26"/>
      <c r="B252" s="26"/>
      <c r="C252" s="26"/>
      <c r="D252" s="26"/>
      <c r="E252" s="26"/>
      <c r="F252" s="26"/>
      <c r="G252" s="122"/>
      <c r="H252" s="123"/>
      <c r="I252" s="124"/>
      <c r="J252" s="125"/>
    </row>
    <row r="253" spans="1:10" s="96" customFormat="1" ht="22.5">
      <c r="A253" s="26"/>
      <c r="B253" s="26"/>
      <c r="C253" s="26"/>
      <c r="D253" s="26"/>
      <c r="E253" s="26"/>
      <c r="F253" s="26"/>
      <c r="G253" s="122"/>
      <c r="H253" s="123"/>
      <c r="I253" s="124"/>
      <c r="J253" s="125"/>
    </row>
    <row r="254" spans="1:10" s="96" customFormat="1" ht="22.5">
      <c r="A254" s="26"/>
      <c r="B254" s="26"/>
      <c r="C254" s="26"/>
      <c r="D254" s="26"/>
      <c r="E254" s="26"/>
      <c r="F254" s="26"/>
      <c r="G254" s="122"/>
      <c r="H254" s="123"/>
      <c r="I254" s="124"/>
      <c r="J254" s="125"/>
    </row>
    <row r="255" spans="1:10" s="96" customFormat="1" ht="22.5">
      <c r="A255" s="26"/>
      <c r="B255" s="26"/>
      <c r="C255" s="26"/>
      <c r="D255" s="26"/>
      <c r="E255" s="26"/>
      <c r="F255" s="26"/>
      <c r="G255" s="122"/>
      <c r="H255" s="123"/>
      <c r="I255" s="124"/>
      <c r="J255" s="125"/>
    </row>
    <row r="256" spans="1:10" s="96" customFormat="1" ht="22.5">
      <c r="A256" s="26"/>
      <c r="B256" s="26"/>
      <c r="C256" s="26"/>
      <c r="D256" s="26"/>
      <c r="E256" s="26"/>
      <c r="F256" s="26"/>
      <c r="G256" s="122"/>
      <c r="H256" s="123"/>
      <c r="I256" s="124"/>
      <c r="J256" s="125"/>
    </row>
    <row r="257" spans="1:10" s="96" customFormat="1" ht="22.5">
      <c r="A257" s="26"/>
      <c r="B257" s="26"/>
      <c r="C257" s="26"/>
      <c r="D257" s="26"/>
      <c r="E257" s="26"/>
      <c r="F257" s="26"/>
      <c r="G257" s="122"/>
      <c r="H257" s="123"/>
      <c r="I257" s="124"/>
      <c r="J257" s="125"/>
    </row>
    <row r="258" spans="1:10" s="96" customFormat="1" ht="22.5">
      <c r="A258" s="26"/>
      <c r="B258" s="26"/>
      <c r="C258" s="26"/>
      <c r="D258" s="26"/>
      <c r="E258" s="26"/>
      <c r="F258" s="26"/>
      <c r="G258" s="122"/>
      <c r="H258" s="123"/>
      <c r="I258" s="124"/>
      <c r="J258" s="125"/>
    </row>
    <row r="259" spans="1:10" s="96" customFormat="1" ht="22.5">
      <c r="A259" s="26"/>
      <c r="B259" s="26"/>
      <c r="C259" s="26"/>
      <c r="D259" s="26"/>
      <c r="E259" s="26"/>
      <c r="F259" s="26"/>
      <c r="G259" s="122"/>
      <c r="H259" s="123"/>
      <c r="I259" s="124"/>
      <c r="J259" s="125"/>
    </row>
    <row r="260" spans="1:10" s="96" customFormat="1" ht="22.5">
      <c r="A260" s="26"/>
      <c r="B260" s="26"/>
      <c r="C260" s="26"/>
      <c r="D260" s="26"/>
      <c r="E260" s="26"/>
      <c r="F260" s="26"/>
      <c r="G260" s="122"/>
      <c r="H260" s="123"/>
      <c r="I260" s="124"/>
      <c r="J260" s="125"/>
    </row>
    <row r="261" spans="1:10" s="96" customFormat="1" ht="22.5">
      <c r="A261" s="26"/>
      <c r="B261" s="26"/>
      <c r="C261" s="26"/>
      <c r="D261" s="26"/>
      <c r="E261" s="26"/>
      <c r="F261" s="26"/>
      <c r="G261" s="122"/>
      <c r="H261" s="123"/>
      <c r="I261" s="124"/>
      <c r="J261" s="125"/>
    </row>
    <row r="262" spans="1:10" s="96" customFormat="1" ht="22.5">
      <c r="A262" s="26"/>
      <c r="B262" s="26"/>
      <c r="C262" s="26"/>
      <c r="D262" s="26"/>
      <c r="E262" s="26"/>
      <c r="F262" s="26"/>
      <c r="G262" s="122"/>
      <c r="H262" s="123"/>
      <c r="I262" s="124"/>
      <c r="J262" s="125"/>
    </row>
    <row r="263" spans="1:10" s="96" customFormat="1" ht="22.5">
      <c r="A263" s="26"/>
      <c r="B263" s="26"/>
      <c r="C263" s="26"/>
      <c r="D263" s="26"/>
      <c r="E263" s="26"/>
      <c r="F263" s="26"/>
      <c r="G263" s="122"/>
      <c r="H263" s="123"/>
      <c r="I263" s="124"/>
      <c r="J263" s="125"/>
    </row>
    <row r="264" spans="1:10" s="96" customFormat="1" ht="22.5">
      <c r="A264" s="26"/>
      <c r="B264" s="26"/>
      <c r="C264" s="26"/>
      <c r="D264" s="26"/>
      <c r="E264" s="26"/>
      <c r="F264" s="26"/>
      <c r="G264" s="122"/>
      <c r="H264" s="123"/>
      <c r="I264" s="124"/>
      <c r="J264" s="125"/>
    </row>
    <row r="265" spans="1:10" s="96" customFormat="1" ht="22.5">
      <c r="A265" s="26"/>
      <c r="B265" s="26"/>
      <c r="C265" s="26"/>
      <c r="D265" s="26"/>
      <c r="E265" s="26"/>
      <c r="F265" s="26"/>
      <c r="G265" s="122"/>
      <c r="H265" s="123"/>
      <c r="I265" s="124"/>
      <c r="J265" s="125"/>
    </row>
    <row r="266" spans="1:10" s="96" customFormat="1" ht="22.5">
      <c r="A266" s="26"/>
      <c r="B266" s="26"/>
      <c r="C266" s="26"/>
      <c r="D266" s="26"/>
      <c r="E266" s="26"/>
      <c r="F266" s="26"/>
      <c r="G266" s="122"/>
      <c r="H266" s="123"/>
      <c r="I266" s="124"/>
      <c r="J266" s="125"/>
    </row>
    <row r="267" spans="1:10" s="96" customFormat="1" ht="22.5">
      <c r="A267" s="26"/>
      <c r="B267" s="26"/>
      <c r="C267" s="26"/>
      <c r="D267" s="26"/>
      <c r="E267" s="26"/>
      <c r="F267" s="26"/>
      <c r="G267" s="122"/>
      <c r="H267" s="123"/>
      <c r="I267" s="124"/>
      <c r="J267" s="125"/>
    </row>
    <row r="268" spans="1:10" s="96" customFormat="1" ht="22.5">
      <c r="A268" s="26"/>
      <c r="B268" s="26"/>
      <c r="C268" s="26"/>
      <c r="D268" s="26"/>
      <c r="E268" s="26"/>
      <c r="F268" s="26"/>
      <c r="G268" s="122"/>
      <c r="H268" s="123"/>
      <c r="I268" s="124"/>
      <c r="J268" s="125"/>
    </row>
    <row r="269" spans="1:10" s="96" customFormat="1" ht="22.5">
      <c r="A269" s="26"/>
      <c r="B269" s="26"/>
      <c r="C269" s="26"/>
      <c r="D269" s="26"/>
      <c r="E269" s="26"/>
      <c r="F269" s="26"/>
      <c r="G269" s="122"/>
      <c r="H269" s="123"/>
      <c r="I269" s="124"/>
      <c r="J269" s="125"/>
    </row>
    <row r="270" spans="1:10" s="96" customFormat="1" ht="22.5">
      <c r="A270" s="26"/>
      <c r="B270" s="26"/>
      <c r="C270" s="26"/>
      <c r="D270" s="26"/>
      <c r="E270" s="26"/>
      <c r="F270" s="26"/>
      <c r="G270" s="122"/>
      <c r="H270" s="123"/>
      <c r="I270" s="124"/>
      <c r="J270" s="125"/>
    </row>
    <row r="271" spans="1:10" s="96" customFormat="1" ht="22.5">
      <c r="A271" s="26"/>
      <c r="B271" s="26"/>
      <c r="C271" s="26"/>
      <c r="D271" s="26"/>
      <c r="E271" s="26"/>
      <c r="F271" s="26"/>
      <c r="G271" s="122"/>
      <c r="H271" s="123"/>
      <c r="I271" s="124"/>
      <c r="J271" s="125"/>
    </row>
    <row r="272" spans="1:10" s="96" customFormat="1" ht="22.5">
      <c r="A272" s="26"/>
      <c r="B272" s="26"/>
      <c r="C272" s="26"/>
      <c r="D272" s="26"/>
      <c r="E272" s="26"/>
      <c r="F272" s="26"/>
      <c r="G272" s="122"/>
      <c r="H272" s="123"/>
      <c r="I272" s="124"/>
      <c r="J272" s="125"/>
    </row>
    <row r="273" spans="1:10" s="96" customFormat="1" ht="22.5">
      <c r="A273" s="26"/>
      <c r="B273" s="26"/>
      <c r="C273" s="26"/>
      <c r="D273" s="26"/>
      <c r="E273" s="26"/>
      <c r="F273" s="26"/>
      <c r="G273" s="122"/>
      <c r="H273" s="123"/>
      <c r="I273" s="124"/>
      <c r="J273" s="125"/>
    </row>
    <row r="274" spans="1:10" s="96" customFormat="1" ht="22.5">
      <c r="A274" s="26"/>
      <c r="B274" s="26"/>
      <c r="C274" s="26"/>
      <c r="D274" s="26"/>
      <c r="E274" s="26"/>
      <c r="F274" s="26"/>
      <c r="G274" s="122"/>
      <c r="H274" s="123"/>
      <c r="I274" s="124"/>
      <c r="J274" s="125"/>
    </row>
    <row r="275" spans="1:10" s="96" customFormat="1" ht="22.5">
      <c r="A275" s="26"/>
      <c r="B275" s="26"/>
      <c r="C275" s="26"/>
      <c r="D275" s="26"/>
      <c r="E275" s="26"/>
      <c r="F275" s="26"/>
      <c r="G275" s="122"/>
      <c r="H275" s="123"/>
      <c r="I275" s="124"/>
      <c r="J275" s="125"/>
    </row>
    <row r="276" spans="1:10" s="96" customFormat="1" ht="22.5">
      <c r="A276" s="26"/>
      <c r="B276" s="26"/>
      <c r="C276" s="26"/>
      <c r="D276" s="26"/>
      <c r="E276" s="26"/>
      <c r="F276" s="26"/>
      <c r="G276" s="122"/>
      <c r="H276" s="123"/>
      <c r="I276" s="124"/>
      <c r="J276" s="125"/>
    </row>
    <row r="277" spans="1:10" s="96" customFormat="1" ht="22.5">
      <c r="A277" s="26"/>
      <c r="B277" s="26"/>
      <c r="C277" s="26"/>
      <c r="D277" s="26"/>
      <c r="E277" s="26"/>
      <c r="F277" s="26"/>
      <c r="G277" s="122"/>
      <c r="H277" s="123"/>
      <c r="I277" s="124"/>
      <c r="J277" s="125"/>
    </row>
    <row r="278" spans="1:10" s="96" customFormat="1" ht="22.5">
      <c r="A278" s="26"/>
      <c r="B278" s="26"/>
      <c r="C278" s="26"/>
      <c r="D278" s="26"/>
      <c r="E278" s="26"/>
      <c r="F278" s="26"/>
      <c r="G278" s="122"/>
      <c r="H278" s="123"/>
      <c r="I278" s="124"/>
      <c r="J278" s="125"/>
    </row>
    <row r="279" spans="1:10" s="96" customFormat="1" ht="22.5">
      <c r="A279" s="26"/>
      <c r="B279" s="26"/>
      <c r="C279" s="26"/>
      <c r="D279" s="26"/>
      <c r="E279" s="26"/>
      <c r="F279" s="26"/>
      <c r="G279" s="122"/>
      <c r="H279" s="123"/>
      <c r="I279" s="124"/>
      <c r="J279" s="125"/>
    </row>
    <row r="280" spans="1:10" s="96" customFormat="1" ht="22.5">
      <c r="A280" s="26"/>
      <c r="B280" s="26"/>
      <c r="C280" s="26"/>
      <c r="D280" s="26"/>
      <c r="E280" s="26"/>
      <c r="F280" s="26"/>
      <c r="G280" s="122"/>
      <c r="H280" s="123"/>
      <c r="I280" s="124"/>
      <c r="J280" s="125"/>
    </row>
    <row r="281" spans="1:10" s="96" customFormat="1" ht="22.5">
      <c r="A281" s="26"/>
      <c r="B281" s="26"/>
      <c r="C281" s="26"/>
      <c r="D281" s="26"/>
      <c r="E281" s="26"/>
      <c r="F281" s="26"/>
      <c r="G281" s="122"/>
      <c r="H281" s="123"/>
      <c r="I281" s="124"/>
      <c r="J281" s="125"/>
    </row>
    <row r="282" spans="1:10" s="96" customFormat="1" ht="22.5">
      <c r="A282" s="26"/>
      <c r="B282" s="26"/>
      <c r="C282" s="26"/>
      <c r="D282" s="26"/>
      <c r="E282" s="26"/>
      <c r="F282" s="26"/>
      <c r="G282" s="122"/>
      <c r="H282" s="123"/>
      <c r="I282" s="124"/>
      <c r="J282" s="125"/>
    </row>
    <row r="283" spans="1:10" s="96" customFormat="1" ht="22.5">
      <c r="A283" s="26"/>
      <c r="B283" s="26"/>
      <c r="C283" s="26"/>
      <c r="D283" s="26"/>
      <c r="E283" s="26"/>
      <c r="F283" s="26"/>
      <c r="G283" s="122"/>
      <c r="H283" s="123"/>
      <c r="I283" s="124"/>
      <c r="J283" s="125"/>
    </row>
    <row r="284" spans="1:10" s="96" customFormat="1" ht="22.5">
      <c r="A284" s="26"/>
      <c r="B284" s="26"/>
      <c r="C284" s="26"/>
      <c r="D284" s="26"/>
      <c r="E284" s="26"/>
      <c r="F284" s="26"/>
      <c r="G284" s="122"/>
      <c r="H284" s="123"/>
      <c r="I284" s="124"/>
      <c r="J284" s="125"/>
    </row>
    <row r="285" spans="1:10" s="96" customFormat="1" ht="22.5">
      <c r="A285" s="26"/>
      <c r="B285" s="26"/>
      <c r="C285" s="26"/>
      <c r="D285" s="26"/>
      <c r="E285" s="26"/>
      <c r="F285" s="26"/>
      <c r="G285" s="122"/>
      <c r="H285" s="123"/>
      <c r="I285" s="124"/>
      <c r="J285" s="125"/>
    </row>
    <row r="286" spans="1:10" s="96" customFormat="1" ht="22.5">
      <c r="A286" s="26"/>
      <c r="B286" s="26"/>
      <c r="C286" s="26"/>
      <c r="D286" s="26"/>
      <c r="E286" s="26"/>
      <c r="F286" s="26"/>
      <c r="G286" s="122"/>
      <c r="H286" s="123"/>
      <c r="I286" s="124"/>
      <c r="J286" s="125"/>
    </row>
    <row r="287" spans="1:10" s="96" customFormat="1" ht="22.5">
      <c r="A287" s="26"/>
      <c r="B287" s="26"/>
      <c r="C287" s="26"/>
      <c r="D287" s="26"/>
      <c r="E287" s="26"/>
      <c r="F287" s="26"/>
      <c r="G287" s="122"/>
      <c r="H287" s="123"/>
      <c r="I287" s="124"/>
      <c r="J287" s="125"/>
    </row>
    <row r="288" spans="1:10" s="96" customFormat="1" ht="22.5">
      <c r="A288" s="26"/>
      <c r="B288" s="26"/>
      <c r="C288" s="26"/>
      <c r="D288" s="26"/>
      <c r="E288" s="26"/>
      <c r="F288" s="26"/>
      <c r="G288" s="122"/>
      <c r="H288" s="123"/>
      <c r="I288" s="124"/>
      <c r="J288" s="125"/>
    </row>
    <row r="289" spans="1:10" s="96" customFormat="1" ht="22.5">
      <c r="A289" s="26"/>
      <c r="B289" s="26"/>
      <c r="C289" s="26"/>
      <c r="D289" s="26"/>
      <c r="E289" s="26"/>
      <c r="F289" s="26"/>
      <c r="G289" s="122"/>
      <c r="H289" s="123"/>
      <c r="I289" s="124"/>
      <c r="J289" s="125"/>
    </row>
    <row r="290" spans="1:10" s="96" customFormat="1" ht="22.5">
      <c r="A290" s="26"/>
      <c r="B290" s="26"/>
      <c r="C290" s="26"/>
      <c r="D290" s="26"/>
      <c r="E290" s="26"/>
      <c r="F290" s="26"/>
      <c r="G290" s="122"/>
      <c r="H290" s="123"/>
      <c r="I290" s="124"/>
      <c r="J290" s="125"/>
    </row>
    <row r="291" spans="1:10" s="96" customFormat="1" ht="22.5">
      <c r="A291" s="26"/>
      <c r="B291" s="26"/>
      <c r="C291" s="26"/>
      <c r="D291" s="26"/>
      <c r="E291" s="26"/>
      <c r="F291" s="26"/>
      <c r="G291" s="122"/>
      <c r="H291" s="123"/>
      <c r="I291" s="124"/>
      <c r="J291" s="125"/>
    </row>
    <row r="292" spans="1:10" s="96" customFormat="1" ht="22.5">
      <c r="A292" s="26"/>
      <c r="B292" s="26"/>
      <c r="C292" s="26"/>
      <c r="D292" s="26"/>
      <c r="E292" s="26"/>
      <c r="F292" s="26"/>
      <c r="G292" s="122"/>
      <c r="H292" s="123"/>
      <c r="I292" s="124"/>
      <c r="J292" s="125"/>
    </row>
    <row r="293" spans="1:10" s="96" customFormat="1" ht="22.5">
      <c r="A293" s="26"/>
      <c r="B293" s="26"/>
      <c r="C293" s="26"/>
      <c r="D293" s="26"/>
      <c r="E293" s="26"/>
      <c r="F293" s="26"/>
      <c r="G293" s="122"/>
      <c r="H293" s="123"/>
      <c r="I293" s="124"/>
      <c r="J293" s="125"/>
    </row>
    <row r="294" spans="1:10" s="96" customFormat="1" ht="22.5">
      <c r="A294" s="26"/>
      <c r="B294" s="26"/>
      <c r="C294" s="26"/>
      <c r="D294" s="26"/>
      <c r="E294" s="26"/>
      <c r="F294" s="26"/>
      <c r="G294" s="122"/>
      <c r="H294" s="123"/>
      <c r="I294" s="124"/>
      <c r="J294" s="125"/>
    </row>
    <row r="295" spans="1:10" s="96" customFormat="1" ht="22.5">
      <c r="A295" s="26"/>
      <c r="B295" s="26"/>
      <c r="C295" s="26"/>
      <c r="D295" s="26"/>
      <c r="E295" s="26"/>
      <c r="F295" s="26"/>
      <c r="G295" s="122"/>
      <c r="H295" s="123"/>
      <c r="I295" s="124"/>
      <c r="J295" s="125"/>
    </row>
    <row r="296" spans="1:10" s="96" customFormat="1" ht="22.5">
      <c r="A296" s="26"/>
      <c r="B296" s="26"/>
      <c r="C296" s="26"/>
      <c r="D296" s="26"/>
      <c r="E296" s="26"/>
      <c r="F296" s="26"/>
      <c r="G296" s="122"/>
      <c r="H296" s="123"/>
      <c r="I296" s="124"/>
      <c r="J296" s="125"/>
    </row>
    <row r="297" spans="1:10" s="96" customFormat="1" ht="22.5">
      <c r="A297" s="26"/>
      <c r="B297" s="26"/>
      <c r="C297" s="26"/>
      <c r="D297" s="26"/>
      <c r="E297" s="26"/>
      <c r="F297" s="26"/>
      <c r="G297" s="122"/>
      <c r="H297" s="123"/>
      <c r="I297" s="124"/>
      <c r="J297" s="125"/>
    </row>
    <row r="298" spans="1:10" s="96" customFormat="1" ht="22.5">
      <c r="A298" s="26"/>
      <c r="B298" s="26"/>
      <c r="C298" s="26"/>
      <c r="D298" s="26"/>
      <c r="E298" s="26"/>
      <c r="F298" s="26"/>
      <c r="G298" s="122"/>
      <c r="H298" s="123"/>
      <c r="I298" s="124"/>
      <c r="J298" s="125"/>
    </row>
    <row r="299" spans="1:10" s="96" customFormat="1" ht="22.5">
      <c r="A299" s="26"/>
      <c r="B299" s="26"/>
      <c r="C299" s="26"/>
      <c r="D299" s="26"/>
      <c r="E299" s="26"/>
      <c r="F299" s="26"/>
      <c r="G299" s="122"/>
      <c r="H299" s="123"/>
      <c r="I299" s="124"/>
      <c r="J299" s="125"/>
    </row>
    <row r="300" spans="1:10" s="96" customFormat="1" ht="22.5">
      <c r="A300" s="26"/>
      <c r="B300" s="26"/>
      <c r="C300" s="26"/>
      <c r="D300" s="26"/>
      <c r="E300" s="26"/>
      <c r="F300" s="26"/>
      <c r="G300" s="122"/>
      <c r="H300" s="123"/>
      <c r="I300" s="124"/>
      <c r="J300" s="125"/>
    </row>
    <row r="301" spans="1:10" s="96" customFormat="1" ht="22.5">
      <c r="A301" s="26"/>
      <c r="B301" s="26"/>
      <c r="C301" s="26"/>
      <c r="D301" s="26"/>
      <c r="E301" s="26"/>
      <c r="F301" s="26"/>
      <c r="G301" s="122"/>
      <c r="H301" s="123"/>
      <c r="I301" s="124"/>
      <c r="J301" s="125"/>
    </row>
    <row r="302" spans="1:10" s="96" customFormat="1" ht="22.5">
      <c r="A302" s="26"/>
      <c r="B302" s="26"/>
      <c r="C302" s="26"/>
      <c r="D302" s="26"/>
      <c r="E302" s="26"/>
      <c r="F302" s="26"/>
      <c r="G302" s="122"/>
      <c r="H302" s="123"/>
      <c r="I302" s="124"/>
      <c r="J302" s="125"/>
    </row>
  </sheetData>
  <autoFilter ref="A3:J70" xr:uid="{C680741F-9D0C-428B-AA0F-ACFE4DCB9936}"/>
  <phoneticPr fontId="5"/>
  <dataValidations count="2">
    <dataValidation allowBlank="1" showErrorMessage="1" sqref="H66:H67 H69" xr:uid="{A6A007C1-D960-4CE4-965D-5D14A0584A64}"/>
    <dataValidation type="list" allowBlank="1" showErrorMessage="1" sqref="H10 H12:H13 H41:H47 H49:H63 H65 H15:H19 H21:H22 H7 H24:H39 H68 H70" xr:uid="{217B0080-77D2-4D17-A39C-360A196928F4}">
      <formula1>"A,B,C,D,E"</formula1>
    </dataValidation>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5E982-3D59-49B6-9373-7D44504DC1CC}">
  <sheetPr>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2058</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27"/>
      <c r="C4" s="27"/>
      <c r="D4" s="27"/>
      <c r="E4" s="27"/>
      <c r="F4" s="27"/>
      <c r="G4" s="145" t="s">
        <v>1650</v>
      </c>
      <c r="H4" s="93"/>
      <c r="I4" s="94"/>
      <c r="J4" s="95"/>
    </row>
    <row r="5" spans="1:10" s="96" customFormat="1" ht="22.5">
      <c r="A5" s="32">
        <f>A4</f>
        <v>1</v>
      </c>
      <c r="B5" s="33">
        <v>1</v>
      </c>
      <c r="C5" s="33"/>
      <c r="D5" s="33"/>
      <c r="E5" s="33"/>
      <c r="F5" s="33"/>
      <c r="G5" s="146" t="s">
        <v>1632</v>
      </c>
      <c r="H5" s="93"/>
      <c r="I5" s="94"/>
      <c r="J5" s="95"/>
    </row>
    <row r="6" spans="1:10" s="96" customFormat="1" ht="22.5">
      <c r="A6" s="32">
        <v>1</v>
      </c>
      <c r="B6" s="32">
        <v>1</v>
      </c>
      <c r="C6" s="34">
        <v>1</v>
      </c>
      <c r="D6" s="34"/>
      <c r="E6" s="34"/>
      <c r="F6" s="34"/>
      <c r="G6" s="129" t="s">
        <v>1649</v>
      </c>
      <c r="H6" s="93"/>
      <c r="I6" s="94"/>
      <c r="J6" s="95"/>
    </row>
    <row r="7" spans="1:10" s="96" customFormat="1" ht="22.5">
      <c r="A7" s="32">
        <v>1</v>
      </c>
      <c r="B7" s="32">
        <v>1</v>
      </c>
      <c r="C7" s="32">
        <v>1</v>
      </c>
      <c r="D7" s="32">
        <v>1</v>
      </c>
      <c r="E7" s="32"/>
      <c r="F7" s="32"/>
      <c r="G7" s="104" t="s">
        <v>1648</v>
      </c>
      <c r="H7" s="100"/>
      <c r="I7" s="101"/>
      <c r="J7" s="102"/>
    </row>
    <row r="8" spans="1:10" s="96" customFormat="1" ht="22.5">
      <c r="A8" s="32">
        <v>1</v>
      </c>
      <c r="B8" s="32">
        <f>B5</f>
        <v>1</v>
      </c>
      <c r="C8" s="32">
        <f>C6</f>
        <v>1</v>
      </c>
      <c r="D8" s="32">
        <f t="shared" ref="D8:D22" si="0">D7+1</f>
        <v>2</v>
      </c>
      <c r="E8" s="32"/>
      <c r="F8" s="32"/>
      <c r="G8" s="104" t="s">
        <v>1647</v>
      </c>
      <c r="H8" s="100"/>
      <c r="I8" s="101"/>
      <c r="J8" s="102"/>
    </row>
    <row r="9" spans="1:10" s="96" customFormat="1" ht="22.5">
      <c r="A9" s="32">
        <f t="shared" ref="A9:C24" si="1">A8</f>
        <v>1</v>
      </c>
      <c r="B9" s="32">
        <f t="shared" si="1"/>
        <v>1</v>
      </c>
      <c r="C9" s="32">
        <f t="shared" si="1"/>
        <v>1</v>
      </c>
      <c r="D9" s="32">
        <f t="shared" si="0"/>
        <v>3</v>
      </c>
      <c r="E9" s="32"/>
      <c r="F9" s="32"/>
      <c r="G9" s="104" t="s">
        <v>1646</v>
      </c>
      <c r="H9" s="100"/>
      <c r="I9" s="101"/>
      <c r="J9" s="102"/>
    </row>
    <row r="10" spans="1:10" s="96" customFormat="1" ht="22.5">
      <c r="A10" s="32">
        <f t="shared" si="1"/>
        <v>1</v>
      </c>
      <c r="B10" s="32">
        <f t="shared" si="1"/>
        <v>1</v>
      </c>
      <c r="C10" s="32">
        <f t="shared" si="1"/>
        <v>1</v>
      </c>
      <c r="D10" s="32">
        <f t="shared" si="0"/>
        <v>4</v>
      </c>
      <c r="E10" s="32"/>
      <c r="F10" s="32"/>
      <c r="G10" s="104" t="s">
        <v>1645</v>
      </c>
      <c r="H10" s="100"/>
      <c r="I10" s="101"/>
      <c r="J10" s="102"/>
    </row>
    <row r="11" spans="1:10" s="96" customFormat="1" ht="22.5">
      <c r="A11" s="32">
        <f t="shared" si="1"/>
        <v>1</v>
      </c>
      <c r="B11" s="32">
        <f t="shared" si="1"/>
        <v>1</v>
      </c>
      <c r="C11" s="32">
        <f t="shared" si="1"/>
        <v>1</v>
      </c>
      <c r="D11" s="32">
        <f t="shared" si="0"/>
        <v>5</v>
      </c>
      <c r="E11" s="32"/>
      <c r="F11" s="32"/>
      <c r="G11" s="104" t="s">
        <v>1644</v>
      </c>
      <c r="H11" s="100"/>
      <c r="I11" s="101"/>
      <c r="J11" s="102"/>
    </row>
    <row r="12" spans="1:10" s="96" customFormat="1" ht="22.5">
      <c r="A12" s="32">
        <f t="shared" si="1"/>
        <v>1</v>
      </c>
      <c r="B12" s="32">
        <f t="shared" si="1"/>
        <v>1</v>
      </c>
      <c r="C12" s="32">
        <f t="shared" si="1"/>
        <v>1</v>
      </c>
      <c r="D12" s="32">
        <f t="shared" si="0"/>
        <v>6</v>
      </c>
      <c r="E12" s="32"/>
      <c r="F12" s="32"/>
      <c r="G12" s="104" t="s">
        <v>1643</v>
      </c>
      <c r="H12" s="100"/>
      <c r="I12" s="101"/>
      <c r="J12" s="102"/>
    </row>
    <row r="13" spans="1:10" s="96" customFormat="1" ht="22.5">
      <c r="A13" s="32">
        <f t="shared" si="1"/>
        <v>1</v>
      </c>
      <c r="B13" s="32">
        <f t="shared" si="1"/>
        <v>1</v>
      </c>
      <c r="C13" s="32">
        <f t="shared" si="1"/>
        <v>1</v>
      </c>
      <c r="D13" s="32">
        <f t="shared" si="0"/>
        <v>7</v>
      </c>
      <c r="E13" s="32"/>
      <c r="F13" s="32"/>
      <c r="G13" s="104" t="s">
        <v>1642</v>
      </c>
      <c r="H13" s="100"/>
      <c r="I13" s="101"/>
      <c r="J13" s="102"/>
    </row>
    <row r="14" spans="1:10" s="96" customFormat="1" ht="22.5">
      <c r="A14" s="32">
        <f t="shared" si="1"/>
        <v>1</v>
      </c>
      <c r="B14" s="32">
        <f t="shared" si="1"/>
        <v>1</v>
      </c>
      <c r="C14" s="32">
        <f t="shared" si="1"/>
        <v>1</v>
      </c>
      <c r="D14" s="32">
        <f t="shared" si="0"/>
        <v>8</v>
      </c>
      <c r="E14" s="32"/>
      <c r="F14" s="32"/>
      <c r="G14" s="104" t="s">
        <v>1641</v>
      </c>
      <c r="H14" s="100"/>
      <c r="I14" s="101"/>
      <c r="J14" s="102"/>
    </row>
    <row r="15" spans="1:10" s="96" customFormat="1" ht="45">
      <c r="A15" s="32">
        <f t="shared" si="1"/>
        <v>1</v>
      </c>
      <c r="B15" s="32">
        <f t="shared" si="1"/>
        <v>1</v>
      </c>
      <c r="C15" s="32">
        <f t="shared" si="1"/>
        <v>1</v>
      </c>
      <c r="D15" s="32">
        <f t="shared" si="0"/>
        <v>9</v>
      </c>
      <c r="E15" s="32"/>
      <c r="F15" s="32"/>
      <c r="G15" s="104" t="s">
        <v>1640</v>
      </c>
      <c r="H15" s="100"/>
      <c r="I15" s="101"/>
      <c r="J15" s="102"/>
    </row>
    <row r="16" spans="1:10" s="96" customFormat="1" ht="22.5">
      <c r="A16" s="32">
        <f t="shared" si="1"/>
        <v>1</v>
      </c>
      <c r="B16" s="32">
        <f t="shared" si="1"/>
        <v>1</v>
      </c>
      <c r="C16" s="32">
        <f t="shared" si="1"/>
        <v>1</v>
      </c>
      <c r="D16" s="32">
        <f t="shared" si="0"/>
        <v>10</v>
      </c>
      <c r="E16" s="32"/>
      <c r="F16" s="32"/>
      <c r="G16" s="104" t="s">
        <v>1639</v>
      </c>
      <c r="H16" s="100"/>
      <c r="I16" s="101"/>
      <c r="J16" s="102"/>
    </row>
    <row r="17" spans="1:10" s="96" customFormat="1" ht="22.5">
      <c r="A17" s="32">
        <f t="shared" si="1"/>
        <v>1</v>
      </c>
      <c r="B17" s="32">
        <f t="shared" si="1"/>
        <v>1</v>
      </c>
      <c r="C17" s="32">
        <f t="shared" si="1"/>
        <v>1</v>
      </c>
      <c r="D17" s="32">
        <f t="shared" si="0"/>
        <v>11</v>
      </c>
      <c r="E17" s="32"/>
      <c r="F17" s="32"/>
      <c r="G17" s="104" t="s">
        <v>1638</v>
      </c>
      <c r="H17" s="100"/>
      <c r="I17" s="101"/>
      <c r="J17" s="102"/>
    </row>
    <row r="18" spans="1:10" s="96" customFormat="1" ht="22.5">
      <c r="A18" s="32">
        <f t="shared" si="1"/>
        <v>1</v>
      </c>
      <c r="B18" s="32">
        <f t="shared" si="1"/>
        <v>1</v>
      </c>
      <c r="C18" s="32">
        <f t="shared" si="1"/>
        <v>1</v>
      </c>
      <c r="D18" s="32">
        <f t="shared" si="0"/>
        <v>12</v>
      </c>
      <c r="E18" s="32"/>
      <c r="F18" s="32"/>
      <c r="G18" s="104" t="s">
        <v>1637</v>
      </c>
      <c r="H18" s="100"/>
      <c r="I18" s="101"/>
      <c r="J18" s="102"/>
    </row>
    <row r="19" spans="1:10" s="96" customFormat="1" ht="22.5">
      <c r="A19" s="32">
        <f t="shared" si="1"/>
        <v>1</v>
      </c>
      <c r="B19" s="32">
        <f t="shared" si="1"/>
        <v>1</v>
      </c>
      <c r="C19" s="32">
        <f t="shared" si="1"/>
        <v>1</v>
      </c>
      <c r="D19" s="32">
        <f t="shared" si="0"/>
        <v>13</v>
      </c>
      <c r="E19" s="32"/>
      <c r="F19" s="32"/>
      <c r="G19" s="221" t="s">
        <v>1636</v>
      </c>
      <c r="H19" s="100"/>
      <c r="I19" s="101"/>
      <c r="J19" s="102"/>
    </row>
    <row r="20" spans="1:10" s="96" customFormat="1" ht="22.5">
      <c r="A20" s="32">
        <f t="shared" si="1"/>
        <v>1</v>
      </c>
      <c r="B20" s="32">
        <f t="shared" si="1"/>
        <v>1</v>
      </c>
      <c r="C20" s="32">
        <f t="shared" si="1"/>
        <v>1</v>
      </c>
      <c r="D20" s="32">
        <f t="shared" si="0"/>
        <v>14</v>
      </c>
      <c r="E20" s="32"/>
      <c r="F20" s="32"/>
      <c r="G20" s="104" t="s">
        <v>1635</v>
      </c>
      <c r="H20" s="100"/>
      <c r="I20" s="101"/>
      <c r="J20" s="102"/>
    </row>
    <row r="21" spans="1:10" s="96" customFormat="1" ht="22.5">
      <c r="A21" s="32">
        <f t="shared" si="1"/>
        <v>1</v>
      </c>
      <c r="B21" s="32">
        <f t="shared" si="1"/>
        <v>1</v>
      </c>
      <c r="C21" s="32">
        <f t="shared" si="1"/>
        <v>1</v>
      </c>
      <c r="D21" s="32">
        <f t="shared" si="0"/>
        <v>15</v>
      </c>
      <c r="E21" s="32"/>
      <c r="F21" s="32"/>
      <c r="G21" s="104" t="s">
        <v>1634</v>
      </c>
      <c r="H21" s="100"/>
      <c r="I21" s="148"/>
      <c r="J21" s="149"/>
    </row>
    <row r="22" spans="1:10" s="96" customFormat="1" ht="22.5">
      <c r="A22" s="32">
        <f t="shared" si="1"/>
        <v>1</v>
      </c>
      <c r="B22" s="32">
        <f t="shared" si="1"/>
        <v>1</v>
      </c>
      <c r="C22" s="32">
        <f t="shared" si="1"/>
        <v>1</v>
      </c>
      <c r="D22" s="32">
        <f t="shared" si="0"/>
        <v>16</v>
      </c>
      <c r="E22" s="32"/>
      <c r="F22" s="32"/>
      <c r="G22" s="104" t="s">
        <v>1633</v>
      </c>
      <c r="H22" s="100"/>
      <c r="I22" s="148"/>
      <c r="J22" s="149"/>
    </row>
    <row r="23" spans="1:10" s="96" customFormat="1" ht="22.5">
      <c r="A23" s="32">
        <f t="shared" si="1"/>
        <v>1</v>
      </c>
      <c r="B23" s="33">
        <f>B22+1</f>
        <v>2</v>
      </c>
      <c r="C23" s="33"/>
      <c r="D23" s="33"/>
      <c r="E23" s="33"/>
      <c r="F23" s="33"/>
      <c r="G23" s="105" t="s">
        <v>2082</v>
      </c>
      <c r="H23" s="106"/>
      <c r="I23" s="107"/>
      <c r="J23" s="108"/>
    </row>
    <row r="24" spans="1:10" s="96" customFormat="1" ht="22.5">
      <c r="A24" s="32">
        <f t="shared" si="1"/>
        <v>1</v>
      </c>
      <c r="B24" s="41">
        <f>B23</f>
        <v>2</v>
      </c>
      <c r="C24" s="34">
        <v>1</v>
      </c>
      <c r="D24" s="34"/>
      <c r="E24" s="34"/>
      <c r="F24" s="34"/>
      <c r="G24" s="110" t="s">
        <v>1880</v>
      </c>
      <c r="H24" s="106"/>
      <c r="I24" s="107"/>
      <c r="J24" s="108"/>
    </row>
    <row r="25" spans="1:10" s="96" customFormat="1" ht="45">
      <c r="A25" s="5">
        <f>A24</f>
        <v>1</v>
      </c>
      <c r="B25" s="44">
        <f>B24</f>
        <v>2</v>
      </c>
      <c r="C25" s="43">
        <f>C24</f>
        <v>1</v>
      </c>
      <c r="D25" s="44">
        <v>1</v>
      </c>
      <c r="E25" s="43"/>
      <c r="F25" s="43"/>
      <c r="G25" s="113" t="s">
        <v>172</v>
      </c>
      <c r="H25" s="111"/>
      <c r="I25" s="115"/>
      <c r="J25" s="116"/>
    </row>
    <row r="26" spans="1:10" s="96" customFormat="1" ht="22.5">
      <c r="A26" s="5">
        <f>A25</f>
        <v>1</v>
      </c>
      <c r="B26" s="44">
        <f>B25</f>
        <v>2</v>
      </c>
      <c r="C26" s="34">
        <v>2</v>
      </c>
      <c r="D26" s="34"/>
      <c r="E26" s="34"/>
      <c r="F26" s="34"/>
      <c r="G26" s="110" t="s">
        <v>2080</v>
      </c>
      <c r="H26" s="106"/>
      <c r="I26" s="107"/>
      <c r="J26" s="108"/>
    </row>
    <row r="27" spans="1:10" s="96" customFormat="1" ht="45">
      <c r="A27" s="5">
        <f>A26</f>
        <v>1</v>
      </c>
      <c r="B27" s="44">
        <f>B26</f>
        <v>2</v>
      </c>
      <c r="C27" s="43">
        <f>C26</f>
        <v>2</v>
      </c>
      <c r="D27" s="44">
        <v>1</v>
      </c>
      <c r="E27" s="43"/>
      <c r="F27" s="43"/>
      <c r="G27" s="113" t="s">
        <v>2081</v>
      </c>
      <c r="H27" s="114"/>
      <c r="I27" s="115"/>
      <c r="J27" s="116"/>
    </row>
    <row r="28" spans="1:10" s="96" customFormat="1" ht="22.5">
      <c r="A28" s="3"/>
      <c r="B28" s="3"/>
      <c r="C28" s="3"/>
      <c r="D28" s="3"/>
      <c r="E28" s="3"/>
      <c r="F28" s="3"/>
      <c r="G28" s="117" t="s">
        <v>173</v>
      </c>
      <c r="H28" s="118">
        <f ca="1">COUNTIF(OFFSET(H$5,0,0,COUNTA($A$5:$A$2002)),$G28)</f>
        <v>0</v>
      </c>
      <c r="I28" s="119"/>
      <c r="J28" s="120">
        <f>SUM(J$4:J27)</f>
        <v>0</v>
      </c>
    </row>
    <row r="29" spans="1:10" s="96" customFormat="1" ht="22.5">
      <c r="A29" s="3"/>
      <c r="B29" s="3"/>
      <c r="C29" s="3"/>
      <c r="D29" s="3"/>
      <c r="E29" s="3"/>
      <c r="F29" s="3"/>
      <c r="G29" s="117" t="s">
        <v>174</v>
      </c>
      <c r="H29" s="118">
        <f ca="1">COUNTIF(OFFSET(H$5,0,0,COUNTA($A$5:$A$2002)),$G29)</f>
        <v>0</v>
      </c>
      <c r="I29" s="119"/>
      <c r="J29" s="121"/>
    </row>
    <row r="30" spans="1:10" s="96" customFormat="1" ht="22.5">
      <c r="A30" s="3"/>
      <c r="B30" s="3"/>
      <c r="C30" s="3"/>
      <c r="D30" s="3"/>
      <c r="E30" s="3"/>
      <c r="F30" s="3"/>
      <c r="G30" s="117" t="s">
        <v>175</v>
      </c>
      <c r="H30" s="118">
        <f ca="1">COUNTIF(OFFSET(H$5,0,0,COUNTA($A$5:$A$2002)),$G30)</f>
        <v>0</v>
      </c>
      <c r="I30" s="119"/>
      <c r="J30" s="121"/>
    </row>
    <row r="31" spans="1:10" s="96" customFormat="1" ht="22.5">
      <c r="A31" s="3"/>
      <c r="B31" s="3"/>
      <c r="C31" s="3"/>
      <c r="D31" s="3"/>
      <c r="E31" s="3"/>
      <c r="F31" s="3"/>
      <c r="G31" s="117" t="s">
        <v>176</v>
      </c>
      <c r="H31" s="118">
        <f ca="1">COUNTIF(OFFSET(H$5,0,0,COUNTA($A$5:$A$2002)),$G31)</f>
        <v>0</v>
      </c>
      <c r="I31" s="119"/>
      <c r="J31" s="121"/>
    </row>
    <row r="32" spans="1:10" s="96" customFormat="1" ht="22.5">
      <c r="A32" s="3"/>
      <c r="B32" s="3"/>
      <c r="C32" s="3"/>
      <c r="D32" s="3"/>
      <c r="E32" s="3"/>
      <c r="F32" s="3"/>
      <c r="G32" s="117" t="s">
        <v>177</v>
      </c>
      <c r="H32" s="118">
        <f ca="1">COUNTIF(OFFSET(H$5,0,0,COUNTA($A$5:$A$2002)),$G32)</f>
        <v>0</v>
      </c>
      <c r="I32" s="119"/>
      <c r="J32" s="121"/>
    </row>
    <row r="33" spans="1:10" s="96" customFormat="1" ht="22.5">
      <c r="A33" s="26"/>
      <c r="B33" s="26"/>
      <c r="C33" s="26"/>
      <c r="D33" s="26"/>
      <c r="E33" s="26"/>
      <c r="F33" s="26"/>
      <c r="G33" s="122"/>
      <c r="H33" s="123"/>
      <c r="I33" s="124"/>
      <c r="J33" s="125"/>
    </row>
    <row r="34" spans="1:10" s="96" customFormat="1" ht="22.5">
      <c r="A34" s="26"/>
      <c r="B34" s="26"/>
      <c r="C34" s="26"/>
      <c r="D34" s="26"/>
      <c r="E34" s="26"/>
      <c r="F34" s="26"/>
      <c r="G34" s="122"/>
      <c r="H34" s="123"/>
      <c r="I34" s="124"/>
      <c r="J34" s="125"/>
    </row>
    <row r="35" spans="1:10" s="96" customFormat="1" ht="22.5">
      <c r="A35" s="26"/>
      <c r="B35" s="26"/>
      <c r="C35" s="26"/>
      <c r="D35" s="26"/>
      <c r="E35" s="26"/>
      <c r="F35" s="26"/>
      <c r="G35" s="122"/>
      <c r="H35" s="123"/>
      <c r="I35" s="124"/>
      <c r="J35" s="125"/>
    </row>
    <row r="36" spans="1:10" s="96" customFormat="1" ht="22.5">
      <c r="A36" s="26"/>
      <c r="B36" s="26"/>
      <c r="C36" s="26"/>
      <c r="D36" s="26"/>
      <c r="E36" s="26"/>
      <c r="F36" s="26"/>
      <c r="G36" s="122"/>
      <c r="H36" s="123"/>
      <c r="I36" s="124"/>
      <c r="J36" s="125"/>
    </row>
    <row r="37" spans="1:10" s="96" customFormat="1" ht="22.5">
      <c r="A37" s="26"/>
      <c r="B37" s="26"/>
      <c r="C37" s="26"/>
      <c r="D37" s="26"/>
      <c r="E37" s="26"/>
      <c r="F37" s="26"/>
      <c r="G37" s="122"/>
      <c r="H37" s="123"/>
      <c r="I37" s="124"/>
      <c r="J37" s="125"/>
    </row>
    <row r="38" spans="1:10" s="96" customFormat="1" ht="22.5">
      <c r="A38" s="26"/>
      <c r="B38" s="26"/>
      <c r="C38" s="26"/>
      <c r="D38" s="26"/>
      <c r="E38" s="26"/>
      <c r="F38" s="26"/>
      <c r="G38" s="122"/>
      <c r="H38" s="123"/>
      <c r="I38" s="124"/>
      <c r="J38" s="125"/>
    </row>
    <row r="39" spans="1:10" s="96" customFormat="1" ht="22.5">
      <c r="A39" s="26"/>
      <c r="B39" s="26"/>
      <c r="C39" s="26"/>
      <c r="D39" s="26"/>
      <c r="E39" s="26"/>
      <c r="F39" s="26"/>
      <c r="G39" s="122"/>
      <c r="H39" s="123"/>
      <c r="I39" s="124"/>
      <c r="J39" s="125"/>
    </row>
    <row r="40" spans="1:10" s="96" customFormat="1" ht="22.5">
      <c r="A40" s="26"/>
      <c r="B40" s="26"/>
      <c r="C40" s="26"/>
      <c r="D40" s="26"/>
      <c r="E40" s="26"/>
      <c r="F40" s="26"/>
      <c r="G40" s="122"/>
      <c r="H40" s="123"/>
      <c r="I40" s="124"/>
      <c r="J40" s="125"/>
    </row>
    <row r="41" spans="1:10" s="96" customFormat="1" ht="22.5">
      <c r="A41" s="26"/>
      <c r="B41" s="26"/>
      <c r="C41" s="26"/>
      <c r="D41" s="26"/>
      <c r="E41" s="26"/>
      <c r="F41" s="26"/>
      <c r="G41" s="122"/>
      <c r="H41" s="123"/>
      <c r="I41" s="124"/>
      <c r="J41" s="125"/>
    </row>
    <row r="42" spans="1:10" s="96" customFormat="1" ht="22.5">
      <c r="A42" s="26"/>
      <c r="B42" s="26"/>
      <c r="C42" s="26"/>
      <c r="D42" s="26"/>
      <c r="E42" s="26"/>
      <c r="F42" s="26"/>
      <c r="G42" s="122"/>
      <c r="H42" s="123"/>
      <c r="I42" s="124"/>
      <c r="J42" s="125"/>
    </row>
    <row r="43" spans="1:10" s="96" customFormat="1" ht="22.5">
      <c r="A43" s="26"/>
      <c r="B43" s="26"/>
      <c r="C43" s="26"/>
      <c r="D43" s="26"/>
      <c r="E43" s="26"/>
      <c r="F43" s="26"/>
      <c r="G43" s="122"/>
      <c r="H43" s="123"/>
      <c r="I43" s="124"/>
      <c r="J43" s="125"/>
    </row>
    <row r="44" spans="1:10" s="96" customFormat="1" ht="22.5">
      <c r="A44" s="26"/>
      <c r="B44" s="26"/>
      <c r="C44" s="26"/>
      <c r="D44" s="26"/>
      <c r="E44" s="26"/>
      <c r="F44" s="26"/>
      <c r="G44" s="122"/>
      <c r="H44" s="123"/>
      <c r="I44" s="124"/>
      <c r="J44" s="125"/>
    </row>
    <row r="45" spans="1:10" s="96" customFormat="1" ht="22.5">
      <c r="A45" s="26"/>
      <c r="B45" s="26"/>
      <c r="C45" s="26"/>
      <c r="D45" s="26"/>
      <c r="E45" s="26"/>
      <c r="F45" s="26"/>
      <c r="G45" s="122"/>
      <c r="H45" s="123"/>
      <c r="I45" s="124"/>
      <c r="J45" s="125"/>
    </row>
    <row r="46" spans="1:10" s="96" customFormat="1" ht="22.5">
      <c r="A46" s="26"/>
      <c r="B46" s="26"/>
      <c r="C46" s="26"/>
      <c r="D46" s="26"/>
      <c r="E46" s="26"/>
      <c r="F46" s="26"/>
      <c r="G46" s="122"/>
      <c r="H46" s="123"/>
      <c r="I46" s="124"/>
      <c r="J46" s="125"/>
    </row>
    <row r="47" spans="1:10" s="96" customFormat="1" ht="22.5">
      <c r="A47" s="26"/>
      <c r="B47" s="26"/>
      <c r="C47" s="26"/>
      <c r="D47" s="26"/>
      <c r="E47" s="26"/>
      <c r="F47" s="26"/>
      <c r="G47" s="122"/>
      <c r="H47" s="123"/>
      <c r="I47" s="124"/>
      <c r="J47" s="125"/>
    </row>
    <row r="48" spans="1:10" s="96" customFormat="1" ht="22.5">
      <c r="A48" s="26"/>
      <c r="B48" s="26"/>
      <c r="C48" s="26"/>
      <c r="D48" s="26"/>
      <c r="E48" s="26"/>
      <c r="F48" s="26"/>
      <c r="G48" s="122"/>
      <c r="H48" s="123"/>
      <c r="I48" s="124"/>
      <c r="J48" s="125"/>
    </row>
    <row r="49" spans="1:10" s="96" customFormat="1" ht="22.5">
      <c r="A49" s="26"/>
      <c r="B49" s="26"/>
      <c r="C49" s="26"/>
      <c r="D49" s="26"/>
      <c r="E49" s="26"/>
      <c r="F49" s="26"/>
      <c r="G49" s="122"/>
      <c r="H49" s="123"/>
      <c r="I49" s="124"/>
      <c r="J49" s="125"/>
    </row>
    <row r="50" spans="1:10" s="96" customFormat="1" ht="22.5">
      <c r="A50" s="26"/>
      <c r="B50" s="26"/>
      <c r="C50" s="26"/>
      <c r="D50" s="26"/>
      <c r="E50" s="26"/>
      <c r="F50" s="26"/>
      <c r="G50" s="122"/>
      <c r="H50" s="123"/>
      <c r="I50" s="124"/>
      <c r="J50" s="125"/>
    </row>
    <row r="51" spans="1:10" s="96" customFormat="1" ht="22.5">
      <c r="A51" s="26"/>
      <c r="B51" s="26"/>
      <c r="C51" s="26"/>
      <c r="D51" s="26"/>
      <c r="E51" s="26"/>
      <c r="F51" s="26"/>
      <c r="G51" s="122"/>
      <c r="H51" s="123"/>
      <c r="I51" s="124"/>
      <c r="J51" s="125"/>
    </row>
    <row r="52" spans="1:10" s="96" customFormat="1" ht="22.5">
      <c r="A52" s="26"/>
      <c r="B52" s="26"/>
      <c r="C52" s="26"/>
      <c r="D52" s="26"/>
      <c r="E52" s="26"/>
      <c r="F52" s="26"/>
      <c r="G52" s="122"/>
      <c r="H52" s="123"/>
      <c r="I52" s="124"/>
      <c r="J52" s="125"/>
    </row>
    <row r="53" spans="1:10" s="96" customFormat="1" ht="22.5">
      <c r="A53" s="26"/>
      <c r="B53" s="26"/>
      <c r="C53" s="26"/>
      <c r="D53" s="26"/>
      <c r="E53" s="26"/>
      <c r="F53" s="26"/>
      <c r="G53" s="122"/>
      <c r="H53" s="123"/>
      <c r="I53" s="124"/>
      <c r="J53" s="125"/>
    </row>
    <row r="54" spans="1:10" s="96" customFormat="1" ht="22.5">
      <c r="A54" s="26"/>
      <c r="B54" s="26"/>
      <c r="C54" s="26"/>
      <c r="D54" s="26"/>
      <c r="E54" s="26"/>
      <c r="F54" s="26"/>
      <c r="G54" s="122"/>
      <c r="H54" s="123"/>
      <c r="I54" s="124"/>
      <c r="J54" s="125"/>
    </row>
    <row r="55" spans="1:10" s="96" customFormat="1" ht="22.5">
      <c r="A55" s="26"/>
      <c r="B55" s="26"/>
      <c r="C55" s="26"/>
      <c r="D55" s="26"/>
      <c r="E55" s="26"/>
      <c r="F55" s="26"/>
      <c r="G55" s="122"/>
      <c r="H55" s="123"/>
      <c r="I55" s="124"/>
      <c r="J55" s="125"/>
    </row>
    <row r="56" spans="1:10" s="96" customFormat="1" ht="22.5">
      <c r="A56" s="26"/>
      <c r="B56" s="26"/>
      <c r="C56" s="26"/>
      <c r="D56" s="26"/>
      <c r="E56" s="26"/>
      <c r="F56" s="26"/>
      <c r="G56" s="122"/>
      <c r="H56" s="123"/>
      <c r="I56" s="124"/>
      <c r="J56" s="125"/>
    </row>
    <row r="57" spans="1:10" s="96" customFormat="1" ht="22.5">
      <c r="A57" s="26"/>
      <c r="B57" s="26"/>
      <c r="C57" s="26"/>
      <c r="D57" s="26"/>
      <c r="E57" s="26"/>
      <c r="F57" s="26"/>
      <c r="G57" s="122"/>
      <c r="H57" s="123"/>
      <c r="I57" s="124"/>
      <c r="J57" s="125"/>
    </row>
    <row r="58" spans="1:10" s="96" customFormat="1" ht="22.5">
      <c r="A58" s="26"/>
      <c r="B58" s="26"/>
      <c r="C58" s="26"/>
      <c r="D58" s="26"/>
      <c r="E58" s="26"/>
      <c r="F58" s="26"/>
      <c r="G58" s="122"/>
      <c r="H58" s="123"/>
      <c r="I58" s="124"/>
      <c r="J58" s="125"/>
    </row>
    <row r="59" spans="1:10" s="96" customFormat="1" ht="22.5">
      <c r="A59" s="26"/>
      <c r="B59" s="26"/>
      <c r="C59" s="26"/>
      <c r="D59" s="26"/>
      <c r="E59" s="26"/>
      <c r="F59" s="26"/>
      <c r="G59" s="122"/>
      <c r="H59" s="123"/>
      <c r="I59" s="124"/>
      <c r="J59" s="125"/>
    </row>
    <row r="60" spans="1:10" s="96" customFormat="1" ht="22.5">
      <c r="A60" s="26"/>
      <c r="B60" s="26"/>
      <c r="C60" s="26"/>
      <c r="D60" s="26"/>
      <c r="E60" s="26"/>
      <c r="F60" s="26"/>
      <c r="G60" s="122"/>
      <c r="H60" s="123"/>
      <c r="I60" s="124"/>
      <c r="J60" s="125"/>
    </row>
    <row r="61" spans="1:10" s="96" customFormat="1" ht="22.5">
      <c r="A61" s="26"/>
      <c r="B61" s="26"/>
      <c r="C61" s="26"/>
      <c r="D61" s="26"/>
      <c r="E61" s="26"/>
      <c r="F61" s="26"/>
      <c r="G61" s="122"/>
      <c r="H61" s="123"/>
      <c r="I61" s="124"/>
      <c r="J61" s="125"/>
    </row>
    <row r="62" spans="1:10" s="96" customFormat="1" ht="22.5">
      <c r="A62" s="26"/>
      <c r="B62" s="26"/>
      <c r="C62" s="26"/>
      <c r="D62" s="26"/>
      <c r="E62" s="26"/>
      <c r="F62" s="26"/>
      <c r="G62" s="122"/>
      <c r="H62" s="123"/>
      <c r="I62" s="124"/>
      <c r="J62" s="125"/>
    </row>
    <row r="63" spans="1:10" s="96" customFormat="1" ht="22.5">
      <c r="A63" s="26"/>
      <c r="B63" s="26"/>
      <c r="C63" s="26"/>
      <c r="D63" s="26"/>
      <c r="E63" s="26"/>
      <c r="F63" s="26"/>
      <c r="G63" s="122"/>
      <c r="H63" s="123"/>
      <c r="I63" s="124"/>
      <c r="J63" s="125"/>
    </row>
    <row r="64" spans="1:10" s="96" customFormat="1" ht="22.5">
      <c r="A64" s="26"/>
      <c r="B64" s="26"/>
      <c r="C64" s="26"/>
      <c r="D64" s="26"/>
      <c r="E64" s="26"/>
      <c r="F64" s="26"/>
      <c r="G64" s="122"/>
      <c r="H64" s="123"/>
      <c r="I64" s="124"/>
      <c r="J64" s="125"/>
    </row>
    <row r="65" spans="1:10" s="96" customFormat="1" ht="22.5">
      <c r="A65" s="26"/>
      <c r="B65" s="26"/>
      <c r="C65" s="26"/>
      <c r="D65" s="26"/>
      <c r="E65" s="26"/>
      <c r="F65" s="26"/>
      <c r="G65" s="122"/>
      <c r="H65" s="123"/>
      <c r="I65" s="124"/>
      <c r="J65" s="125"/>
    </row>
    <row r="66" spans="1:10" s="96" customFormat="1" ht="22.5">
      <c r="A66" s="26"/>
      <c r="B66" s="26"/>
      <c r="C66" s="26"/>
      <c r="D66" s="26"/>
      <c r="E66" s="26"/>
      <c r="F66" s="26"/>
      <c r="G66" s="122"/>
      <c r="H66" s="123"/>
      <c r="I66" s="124"/>
      <c r="J66" s="125"/>
    </row>
    <row r="67" spans="1:10" s="96" customFormat="1" ht="22.5">
      <c r="A67" s="26"/>
      <c r="B67" s="26"/>
      <c r="C67" s="26"/>
      <c r="D67" s="26"/>
      <c r="E67" s="26"/>
      <c r="F67" s="26"/>
      <c r="G67" s="122"/>
      <c r="H67" s="123"/>
      <c r="I67" s="124"/>
      <c r="J67" s="125"/>
    </row>
    <row r="68" spans="1:10" s="96" customFormat="1" ht="22.5">
      <c r="A68" s="26"/>
      <c r="B68" s="26"/>
      <c r="C68" s="26"/>
      <c r="D68" s="26"/>
      <c r="E68" s="26"/>
      <c r="F68" s="26"/>
      <c r="G68" s="122"/>
      <c r="H68" s="123"/>
      <c r="I68" s="124"/>
      <c r="J68" s="125"/>
    </row>
    <row r="69" spans="1:10" s="96" customFormat="1" ht="22.5">
      <c r="A69" s="26"/>
      <c r="B69" s="26"/>
      <c r="C69" s="26"/>
      <c r="D69" s="26"/>
      <c r="E69" s="26"/>
      <c r="F69" s="26"/>
      <c r="G69" s="122"/>
      <c r="H69" s="123"/>
      <c r="I69" s="124"/>
      <c r="J69" s="125"/>
    </row>
    <row r="70" spans="1:10" s="96" customFormat="1" ht="22.5">
      <c r="A70" s="26"/>
      <c r="B70" s="26"/>
      <c r="C70" s="26"/>
      <c r="D70" s="26"/>
      <c r="E70" s="26"/>
      <c r="F70" s="26"/>
      <c r="G70" s="122"/>
      <c r="H70" s="123"/>
      <c r="I70" s="124"/>
      <c r="J70" s="125"/>
    </row>
    <row r="71" spans="1:10" s="96" customFormat="1" ht="22.5">
      <c r="A71" s="26"/>
      <c r="B71" s="26"/>
      <c r="C71" s="26"/>
      <c r="D71" s="26"/>
      <c r="E71" s="26"/>
      <c r="F71" s="26"/>
      <c r="G71" s="122"/>
      <c r="H71" s="123"/>
      <c r="I71" s="124"/>
      <c r="J71" s="125"/>
    </row>
    <row r="72" spans="1:10" s="96" customFormat="1" ht="22.5">
      <c r="A72" s="26"/>
      <c r="B72" s="26"/>
      <c r="C72" s="26"/>
      <c r="D72" s="26"/>
      <c r="E72" s="26"/>
      <c r="F72" s="26"/>
      <c r="G72" s="122"/>
      <c r="H72" s="123"/>
      <c r="I72" s="124"/>
      <c r="J72" s="125"/>
    </row>
    <row r="73" spans="1:10" s="96" customFormat="1" ht="22.5">
      <c r="A73" s="26"/>
      <c r="B73" s="26"/>
      <c r="C73" s="26"/>
      <c r="D73" s="26"/>
      <c r="E73" s="26"/>
      <c r="F73" s="26"/>
      <c r="G73" s="122"/>
      <c r="H73" s="123"/>
      <c r="I73" s="124"/>
      <c r="J73" s="125"/>
    </row>
    <row r="74" spans="1:10" s="96" customFormat="1" ht="22.5">
      <c r="A74" s="26"/>
      <c r="B74" s="26"/>
      <c r="C74" s="26"/>
      <c r="D74" s="26"/>
      <c r="E74" s="26"/>
      <c r="F74" s="26"/>
      <c r="G74" s="122"/>
      <c r="H74" s="123"/>
      <c r="I74" s="124"/>
      <c r="J74" s="125"/>
    </row>
    <row r="75" spans="1:10" s="96" customFormat="1" ht="22.5">
      <c r="A75" s="26"/>
      <c r="B75" s="26"/>
      <c r="C75" s="26"/>
      <c r="D75" s="26"/>
      <c r="E75" s="26"/>
      <c r="F75" s="26"/>
      <c r="G75" s="122"/>
      <c r="H75" s="123"/>
      <c r="I75" s="124"/>
      <c r="J75" s="125"/>
    </row>
    <row r="76" spans="1:10" s="96" customFormat="1" ht="22.5">
      <c r="A76" s="26"/>
      <c r="B76" s="26"/>
      <c r="C76" s="26"/>
      <c r="D76" s="26"/>
      <c r="E76" s="26"/>
      <c r="F76" s="26"/>
      <c r="G76" s="122"/>
      <c r="H76" s="123"/>
      <c r="I76" s="124"/>
      <c r="J76" s="125"/>
    </row>
    <row r="77" spans="1:10" s="96" customFormat="1" ht="22.5">
      <c r="A77" s="26"/>
      <c r="B77" s="26"/>
      <c r="C77" s="26"/>
      <c r="D77" s="26"/>
      <c r="E77" s="26"/>
      <c r="F77" s="26"/>
      <c r="G77" s="122"/>
      <c r="H77" s="123"/>
      <c r="I77" s="124"/>
      <c r="J77" s="125"/>
    </row>
    <row r="78" spans="1:10" s="96" customFormat="1" ht="22.5">
      <c r="A78" s="26"/>
      <c r="B78" s="26"/>
      <c r="C78" s="26"/>
      <c r="D78" s="26"/>
      <c r="E78" s="26"/>
      <c r="F78" s="26"/>
      <c r="G78" s="122"/>
      <c r="H78" s="123"/>
      <c r="I78" s="124"/>
      <c r="J78" s="125"/>
    </row>
    <row r="79" spans="1:10" s="96" customFormat="1" ht="22.5">
      <c r="A79" s="26"/>
      <c r="B79" s="26"/>
      <c r="C79" s="26"/>
      <c r="D79" s="26"/>
      <c r="E79" s="26"/>
      <c r="F79" s="26"/>
      <c r="G79" s="122"/>
      <c r="H79" s="123"/>
      <c r="I79" s="124"/>
      <c r="J79" s="125"/>
    </row>
    <row r="80" spans="1:10" s="96" customFormat="1" ht="22.5">
      <c r="A80" s="26"/>
      <c r="B80" s="26"/>
      <c r="C80" s="26"/>
      <c r="D80" s="26"/>
      <c r="E80" s="26"/>
      <c r="F80" s="26"/>
      <c r="G80" s="122"/>
      <c r="H80" s="123"/>
      <c r="I80" s="124"/>
      <c r="J80" s="125"/>
    </row>
    <row r="81" spans="1:10" s="96" customFormat="1" ht="22.5">
      <c r="A81" s="26"/>
      <c r="B81" s="26"/>
      <c r="C81" s="26"/>
      <c r="D81" s="26"/>
      <c r="E81" s="26"/>
      <c r="F81" s="26"/>
      <c r="G81" s="122"/>
      <c r="H81" s="123"/>
      <c r="I81" s="124"/>
      <c r="J81" s="125"/>
    </row>
    <row r="82" spans="1:10" s="96" customFormat="1" ht="22.5">
      <c r="A82" s="26"/>
      <c r="B82" s="26"/>
      <c r="C82" s="26"/>
      <c r="D82" s="26"/>
      <c r="E82" s="26"/>
      <c r="F82" s="26"/>
      <c r="G82" s="122"/>
      <c r="H82" s="123"/>
      <c r="I82" s="124"/>
      <c r="J82" s="125"/>
    </row>
    <row r="83" spans="1:10" s="96" customFormat="1" ht="22.5">
      <c r="A83" s="26"/>
      <c r="B83" s="26"/>
      <c r="C83" s="26"/>
      <c r="D83" s="26"/>
      <c r="E83" s="26"/>
      <c r="F83" s="26"/>
      <c r="G83" s="122"/>
      <c r="H83" s="123"/>
      <c r="I83" s="124"/>
      <c r="J83" s="125"/>
    </row>
    <row r="84" spans="1:10" s="96" customFormat="1" ht="22.5">
      <c r="A84" s="26"/>
      <c r="B84" s="26"/>
      <c r="C84" s="26"/>
      <c r="D84" s="26"/>
      <c r="E84" s="26"/>
      <c r="F84" s="26"/>
      <c r="G84" s="122"/>
      <c r="H84" s="123"/>
      <c r="I84" s="124"/>
      <c r="J84" s="125"/>
    </row>
    <row r="85" spans="1:10" s="96" customFormat="1" ht="22.5">
      <c r="A85" s="26"/>
      <c r="B85" s="26"/>
      <c r="C85" s="26"/>
      <c r="D85" s="26"/>
      <c r="E85" s="26"/>
      <c r="F85" s="26"/>
      <c r="G85" s="122"/>
      <c r="H85" s="123"/>
      <c r="I85" s="124"/>
      <c r="J85" s="125"/>
    </row>
    <row r="86" spans="1:10" s="96" customFormat="1" ht="22.5">
      <c r="A86" s="26"/>
      <c r="B86" s="26"/>
      <c r="C86" s="26"/>
      <c r="D86" s="26"/>
      <c r="E86" s="26"/>
      <c r="F86" s="26"/>
      <c r="G86" s="122"/>
      <c r="H86" s="123"/>
      <c r="I86" s="124"/>
      <c r="J86" s="125"/>
    </row>
    <row r="87" spans="1:10" s="96" customFormat="1" ht="22.5">
      <c r="A87" s="26"/>
      <c r="B87" s="26"/>
      <c r="C87" s="26"/>
      <c r="D87" s="26"/>
      <c r="E87" s="26"/>
      <c r="F87" s="26"/>
      <c r="G87" s="122"/>
      <c r="H87" s="123"/>
      <c r="I87" s="124"/>
      <c r="J87" s="125"/>
    </row>
    <row r="88" spans="1:10" s="96" customFormat="1" ht="22.5">
      <c r="A88" s="26"/>
      <c r="B88" s="26"/>
      <c r="C88" s="26"/>
      <c r="D88" s="26"/>
      <c r="E88" s="26"/>
      <c r="F88" s="26"/>
      <c r="G88" s="122"/>
      <c r="H88" s="123"/>
      <c r="I88" s="124"/>
      <c r="J88" s="125"/>
    </row>
    <row r="89" spans="1:10" s="96" customFormat="1" ht="22.5">
      <c r="A89" s="26"/>
      <c r="B89" s="26"/>
      <c r="C89" s="26"/>
      <c r="D89" s="26"/>
      <c r="E89" s="26"/>
      <c r="F89" s="26"/>
      <c r="G89" s="122"/>
      <c r="H89" s="123"/>
      <c r="I89" s="124"/>
      <c r="J89" s="125"/>
    </row>
    <row r="90" spans="1:10" s="96" customFormat="1" ht="22.5">
      <c r="A90" s="26"/>
      <c r="B90" s="26"/>
      <c r="C90" s="26"/>
      <c r="D90" s="26"/>
      <c r="E90" s="26"/>
      <c r="F90" s="26"/>
      <c r="G90" s="122"/>
      <c r="H90" s="123"/>
      <c r="I90" s="124"/>
      <c r="J90" s="125"/>
    </row>
    <row r="91" spans="1:10" s="96" customFormat="1" ht="22.5">
      <c r="A91" s="26"/>
      <c r="B91" s="26"/>
      <c r="C91" s="26"/>
      <c r="D91" s="26"/>
      <c r="E91" s="26"/>
      <c r="F91" s="26"/>
      <c r="G91" s="122"/>
      <c r="H91" s="123"/>
      <c r="I91" s="124"/>
      <c r="J91" s="125"/>
    </row>
    <row r="92" spans="1:10" s="96" customFormat="1" ht="22.5">
      <c r="A92" s="26"/>
      <c r="B92" s="26"/>
      <c r="C92" s="26"/>
      <c r="D92" s="26"/>
      <c r="E92" s="26"/>
      <c r="F92" s="26"/>
      <c r="G92" s="122"/>
      <c r="H92" s="123"/>
      <c r="I92" s="124"/>
      <c r="J92" s="125"/>
    </row>
    <row r="93" spans="1:10" s="96" customFormat="1" ht="22.5">
      <c r="A93" s="26"/>
      <c r="B93" s="26"/>
      <c r="C93" s="26"/>
      <c r="D93" s="26"/>
      <c r="E93" s="26"/>
      <c r="F93" s="26"/>
      <c r="G93" s="122"/>
      <c r="H93" s="123"/>
      <c r="I93" s="124"/>
      <c r="J93" s="125"/>
    </row>
    <row r="94" spans="1:10" s="96" customFormat="1" ht="22.5">
      <c r="A94" s="26"/>
      <c r="B94" s="26"/>
      <c r="C94" s="26"/>
      <c r="D94" s="26"/>
      <c r="E94" s="26"/>
      <c r="F94" s="26"/>
      <c r="G94" s="122"/>
      <c r="H94" s="123"/>
      <c r="I94" s="124"/>
      <c r="J94" s="125"/>
    </row>
    <row r="95" spans="1:10" s="96" customFormat="1" ht="22.5">
      <c r="A95" s="26"/>
      <c r="B95" s="26"/>
      <c r="C95" s="26"/>
      <c r="D95" s="26"/>
      <c r="E95" s="26"/>
      <c r="F95" s="26"/>
      <c r="G95" s="122"/>
      <c r="H95" s="123"/>
      <c r="I95" s="124"/>
      <c r="J95" s="125"/>
    </row>
    <row r="96" spans="1:10" s="96" customFormat="1" ht="22.5">
      <c r="A96" s="26"/>
      <c r="B96" s="26"/>
      <c r="C96" s="26"/>
      <c r="D96" s="26"/>
      <c r="E96" s="26"/>
      <c r="F96" s="26"/>
      <c r="G96" s="122"/>
      <c r="H96" s="123"/>
      <c r="I96" s="124"/>
      <c r="J96" s="125"/>
    </row>
    <row r="97" spans="1:10" s="96" customFormat="1" ht="22.5">
      <c r="A97" s="26"/>
      <c r="B97" s="26"/>
      <c r="C97" s="26"/>
      <c r="D97" s="26"/>
      <c r="E97" s="26"/>
      <c r="F97" s="26"/>
      <c r="G97" s="122"/>
      <c r="H97" s="123"/>
      <c r="I97" s="124"/>
      <c r="J97" s="125"/>
    </row>
    <row r="98" spans="1:10" s="96" customFormat="1" ht="22.5">
      <c r="A98" s="26"/>
      <c r="B98" s="26"/>
      <c r="C98" s="26"/>
      <c r="D98" s="26"/>
      <c r="E98" s="26"/>
      <c r="F98" s="26"/>
      <c r="G98" s="122"/>
      <c r="H98" s="123"/>
      <c r="I98" s="124"/>
      <c r="J98" s="125"/>
    </row>
    <row r="99" spans="1:10" s="96" customFormat="1" ht="22.5">
      <c r="A99" s="26"/>
      <c r="B99" s="26"/>
      <c r="C99" s="26"/>
      <c r="D99" s="26"/>
      <c r="E99" s="26"/>
      <c r="F99" s="26"/>
      <c r="G99" s="122"/>
      <c r="H99" s="123"/>
      <c r="I99" s="124"/>
      <c r="J99" s="125"/>
    </row>
    <row r="100" spans="1:10" s="96" customFormat="1" ht="22.5">
      <c r="A100" s="26"/>
      <c r="B100" s="26"/>
      <c r="C100" s="26"/>
      <c r="D100" s="26"/>
      <c r="E100" s="26"/>
      <c r="F100" s="26"/>
      <c r="G100" s="122"/>
      <c r="H100" s="123"/>
      <c r="I100" s="124"/>
      <c r="J100" s="125"/>
    </row>
    <row r="101" spans="1:10" s="96" customFormat="1" ht="22.5">
      <c r="A101" s="26"/>
      <c r="B101" s="26"/>
      <c r="C101" s="26"/>
      <c r="D101" s="26"/>
      <c r="E101" s="26"/>
      <c r="F101" s="26"/>
      <c r="G101" s="122"/>
      <c r="H101" s="123"/>
      <c r="I101" s="124"/>
      <c r="J101" s="125"/>
    </row>
    <row r="102" spans="1:10" s="96" customFormat="1" ht="22.5">
      <c r="A102" s="26"/>
      <c r="B102" s="26"/>
      <c r="C102" s="26"/>
      <c r="D102" s="26"/>
      <c r="E102" s="26"/>
      <c r="F102" s="26"/>
      <c r="G102" s="122"/>
      <c r="H102" s="123"/>
      <c r="I102" s="124"/>
      <c r="J102" s="125"/>
    </row>
    <row r="103" spans="1:10" s="96" customFormat="1" ht="22.5">
      <c r="A103" s="26"/>
      <c r="B103" s="26"/>
      <c r="C103" s="26"/>
      <c r="D103" s="26"/>
      <c r="E103" s="26"/>
      <c r="F103" s="26"/>
      <c r="G103" s="122"/>
      <c r="H103" s="123"/>
      <c r="I103" s="124"/>
      <c r="J103" s="125"/>
    </row>
    <row r="104" spans="1:10" s="96" customFormat="1" ht="22.5">
      <c r="A104" s="26"/>
      <c r="B104" s="26"/>
      <c r="C104" s="26"/>
      <c r="D104" s="26"/>
      <c r="E104" s="26"/>
      <c r="F104" s="26"/>
      <c r="G104" s="122"/>
      <c r="H104" s="123"/>
      <c r="I104" s="124"/>
      <c r="J104" s="125"/>
    </row>
    <row r="105" spans="1:10" s="96" customFormat="1" ht="22.5">
      <c r="A105" s="26"/>
      <c r="B105" s="26"/>
      <c r="C105" s="26"/>
      <c r="D105" s="26"/>
      <c r="E105" s="26"/>
      <c r="F105" s="26"/>
      <c r="G105" s="122"/>
      <c r="H105" s="123"/>
      <c r="I105" s="124"/>
      <c r="J105" s="125"/>
    </row>
    <row r="106" spans="1:10" s="96" customFormat="1" ht="22.5">
      <c r="A106" s="26"/>
      <c r="B106" s="26"/>
      <c r="C106" s="26"/>
      <c r="D106" s="26"/>
      <c r="E106" s="26"/>
      <c r="F106" s="26"/>
      <c r="G106" s="122"/>
      <c r="H106" s="123"/>
      <c r="I106" s="124"/>
      <c r="J106" s="125"/>
    </row>
    <row r="107" spans="1:10" s="96" customFormat="1" ht="22.5">
      <c r="A107" s="26"/>
      <c r="B107" s="26"/>
      <c r="C107" s="26"/>
      <c r="D107" s="26"/>
      <c r="E107" s="26"/>
      <c r="F107" s="26"/>
      <c r="G107" s="122"/>
      <c r="H107" s="123"/>
      <c r="I107" s="124"/>
      <c r="J107" s="125"/>
    </row>
    <row r="108" spans="1:10" s="96" customFormat="1" ht="22.5">
      <c r="A108" s="26"/>
      <c r="B108" s="26"/>
      <c r="C108" s="26"/>
      <c r="D108" s="26"/>
      <c r="E108" s="26"/>
      <c r="F108" s="26"/>
      <c r="G108" s="122"/>
      <c r="H108" s="123"/>
      <c r="I108" s="124"/>
      <c r="J108" s="125"/>
    </row>
    <row r="109" spans="1:10" s="96" customFormat="1" ht="22.5">
      <c r="A109" s="26"/>
      <c r="B109" s="26"/>
      <c r="C109" s="26"/>
      <c r="D109" s="26"/>
      <c r="E109" s="26"/>
      <c r="F109" s="26"/>
      <c r="G109" s="122"/>
      <c r="H109" s="123"/>
      <c r="I109" s="124"/>
      <c r="J109" s="125"/>
    </row>
    <row r="110" spans="1:10" s="96" customFormat="1" ht="22.5">
      <c r="A110" s="26"/>
      <c r="B110" s="26"/>
      <c r="C110" s="26"/>
      <c r="D110" s="26"/>
      <c r="E110" s="26"/>
      <c r="F110" s="26"/>
      <c r="G110" s="122"/>
      <c r="H110" s="123"/>
      <c r="I110" s="124"/>
      <c r="J110" s="125"/>
    </row>
    <row r="111" spans="1:10" s="96" customFormat="1" ht="22.5">
      <c r="A111" s="26"/>
      <c r="B111" s="26"/>
      <c r="C111" s="26"/>
      <c r="D111" s="26"/>
      <c r="E111" s="26"/>
      <c r="F111" s="26"/>
      <c r="G111" s="122"/>
      <c r="H111" s="123"/>
      <c r="I111" s="124"/>
      <c r="J111" s="125"/>
    </row>
    <row r="112" spans="1:10" s="96" customFormat="1" ht="22.5">
      <c r="A112" s="26"/>
      <c r="B112" s="26"/>
      <c r="C112" s="26"/>
      <c r="D112" s="26"/>
      <c r="E112" s="26"/>
      <c r="F112" s="26"/>
      <c r="G112" s="122"/>
      <c r="H112" s="123"/>
      <c r="I112" s="124"/>
      <c r="J112" s="125"/>
    </row>
    <row r="113" spans="1:10" s="96" customFormat="1" ht="22.5">
      <c r="A113" s="26"/>
      <c r="B113" s="26"/>
      <c r="C113" s="26"/>
      <c r="D113" s="26"/>
      <c r="E113" s="26"/>
      <c r="F113" s="26"/>
      <c r="G113" s="122"/>
      <c r="H113" s="123"/>
      <c r="I113" s="124"/>
      <c r="J113" s="125"/>
    </row>
    <row r="114" spans="1:10" s="96" customFormat="1" ht="22.5">
      <c r="A114" s="26"/>
      <c r="B114" s="26"/>
      <c r="C114" s="26"/>
      <c r="D114" s="26"/>
      <c r="E114" s="26"/>
      <c r="F114" s="26"/>
      <c r="G114" s="122"/>
      <c r="H114" s="123"/>
      <c r="I114" s="124"/>
      <c r="J114" s="125"/>
    </row>
    <row r="115" spans="1:10" s="96" customFormat="1" ht="22.5">
      <c r="A115" s="26"/>
      <c r="B115" s="26"/>
      <c r="C115" s="26"/>
      <c r="D115" s="26"/>
      <c r="E115" s="26"/>
      <c r="F115" s="26"/>
      <c r="G115" s="122"/>
      <c r="H115" s="123"/>
      <c r="I115" s="124"/>
      <c r="J115" s="125"/>
    </row>
    <row r="116" spans="1:10" s="96" customFormat="1" ht="22.5">
      <c r="A116" s="26"/>
      <c r="B116" s="26"/>
      <c r="C116" s="26"/>
      <c r="D116" s="26"/>
      <c r="E116" s="26"/>
      <c r="F116" s="26"/>
      <c r="G116" s="122"/>
      <c r="H116" s="123"/>
      <c r="I116" s="124"/>
      <c r="J116" s="125"/>
    </row>
    <row r="117" spans="1:10" s="96" customFormat="1" ht="22.5">
      <c r="A117" s="26"/>
      <c r="B117" s="26"/>
      <c r="C117" s="26"/>
      <c r="D117" s="26"/>
      <c r="E117" s="26"/>
      <c r="F117" s="26"/>
      <c r="G117" s="122"/>
      <c r="H117" s="123"/>
      <c r="I117" s="124"/>
      <c r="J117" s="125"/>
    </row>
    <row r="118" spans="1:10" s="96" customFormat="1" ht="22.5">
      <c r="A118" s="26"/>
      <c r="B118" s="26"/>
      <c r="C118" s="26"/>
      <c r="D118" s="26"/>
      <c r="E118" s="26"/>
      <c r="F118" s="26"/>
      <c r="G118" s="122"/>
      <c r="H118" s="123"/>
      <c r="I118" s="124"/>
      <c r="J118" s="125"/>
    </row>
    <row r="119" spans="1:10" s="96" customFormat="1" ht="22.5">
      <c r="A119" s="26"/>
      <c r="B119" s="26"/>
      <c r="C119" s="26"/>
      <c r="D119" s="26"/>
      <c r="E119" s="26"/>
      <c r="F119" s="26"/>
      <c r="G119" s="122"/>
      <c r="H119" s="123"/>
      <c r="I119" s="124"/>
      <c r="J119" s="125"/>
    </row>
    <row r="120" spans="1:10" s="96" customFormat="1" ht="22.5">
      <c r="A120" s="26"/>
      <c r="B120" s="26"/>
      <c r="C120" s="26"/>
      <c r="D120" s="26"/>
      <c r="E120" s="26"/>
      <c r="F120" s="26"/>
      <c r="G120" s="122"/>
      <c r="H120" s="123"/>
      <c r="I120" s="124"/>
      <c r="J120" s="125"/>
    </row>
    <row r="121" spans="1:10" s="96" customFormat="1" ht="22.5">
      <c r="A121" s="26"/>
      <c r="B121" s="26"/>
      <c r="C121" s="26"/>
      <c r="D121" s="26"/>
      <c r="E121" s="26"/>
      <c r="F121" s="26"/>
      <c r="G121" s="122"/>
      <c r="H121" s="123"/>
      <c r="I121" s="124"/>
      <c r="J121" s="125"/>
    </row>
    <row r="122" spans="1:10" s="96" customFormat="1" ht="22.5">
      <c r="A122" s="26"/>
      <c r="B122" s="26"/>
      <c r="C122" s="26"/>
      <c r="D122" s="26"/>
      <c r="E122" s="26"/>
      <c r="F122" s="26"/>
      <c r="G122" s="122"/>
      <c r="H122" s="123"/>
      <c r="I122" s="124"/>
      <c r="J122" s="125"/>
    </row>
    <row r="123" spans="1:10" s="96" customFormat="1" ht="22.5">
      <c r="A123" s="26"/>
      <c r="B123" s="26"/>
      <c r="C123" s="26"/>
      <c r="D123" s="26"/>
      <c r="E123" s="26"/>
      <c r="F123" s="26"/>
      <c r="G123" s="122"/>
      <c r="H123" s="123"/>
      <c r="I123" s="124"/>
      <c r="J123" s="125"/>
    </row>
    <row r="124" spans="1:10" s="96" customFormat="1" ht="22.5">
      <c r="A124" s="26"/>
      <c r="B124" s="26"/>
      <c r="C124" s="26"/>
      <c r="D124" s="26"/>
      <c r="E124" s="26"/>
      <c r="F124" s="26"/>
      <c r="G124" s="122"/>
      <c r="H124" s="123"/>
      <c r="I124" s="124"/>
      <c r="J124" s="125"/>
    </row>
    <row r="125" spans="1:10" s="96" customFormat="1" ht="22.5">
      <c r="A125" s="26"/>
      <c r="B125" s="26"/>
      <c r="C125" s="26"/>
      <c r="D125" s="26"/>
      <c r="E125" s="26"/>
      <c r="F125" s="26"/>
      <c r="G125" s="122"/>
      <c r="H125" s="123"/>
      <c r="I125" s="124"/>
      <c r="J125" s="125"/>
    </row>
    <row r="126" spans="1:10" s="96" customFormat="1" ht="22.5">
      <c r="A126" s="26"/>
      <c r="B126" s="26"/>
      <c r="C126" s="26"/>
      <c r="D126" s="26"/>
      <c r="E126" s="26"/>
      <c r="F126" s="26"/>
      <c r="G126" s="122"/>
      <c r="H126" s="123"/>
      <c r="I126" s="124"/>
      <c r="J126" s="125"/>
    </row>
    <row r="127" spans="1:10" s="96" customFormat="1" ht="22.5">
      <c r="A127" s="26"/>
      <c r="B127" s="26"/>
      <c r="C127" s="26"/>
      <c r="D127" s="26"/>
      <c r="E127" s="26"/>
      <c r="F127" s="26"/>
      <c r="G127" s="122"/>
      <c r="H127" s="123"/>
      <c r="I127" s="124"/>
      <c r="J127" s="125"/>
    </row>
    <row r="128" spans="1:10" s="96" customFormat="1" ht="22.5">
      <c r="A128" s="26"/>
      <c r="B128" s="26"/>
      <c r="C128" s="26"/>
      <c r="D128" s="26"/>
      <c r="E128" s="26"/>
      <c r="F128" s="26"/>
      <c r="G128" s="122"/>
      <c r="H128" s="123"/>
      <c r="I128" s="124"/>
      <c r="J128" s="125"/>
    </row>
    <row r="129" spans="1:10" s="96" customFormat="1" ht="22.5">
      <c r="A129" s="26"/>
      <c r="B129" s="26"/>
      <c r="C129" s="26"/>
      <c r="D129" s="26"/>
      <c r="E129" s="26"/>
      <c r="F129" s="26"/>
      <c r="G129" s="122"/>
      <c r="H129" s="123"/>
      <c r="I129" s="124"/>
      <c r="J129" s="125"/>
    </row>
    <row r="130" spans="1:10" s="96" customFormat="1" ht="22.5">
      <c r="A130" s="26"/>
      <c r="B130" s="26"/>
      <c r="C130" s="26"/>
      <c r="D130" s="26"/>
      <c r="E130" s="26"/>
      <c r="F130" s="26"/>
      <c r="G130" s="122"/>
      <c r="H130" s="123"/>
      <c r="I130" s="124"/>
      <c r="J130" s="125"/>
    </row>
    <row r="131" spans="1:10" s="96" customFormat="1" ht="22.5">
      <c r="A131" s="26"/>
      <c r="B131" s="26"/>
      <c r="C131" s="26"/>
      <c r="D131" s="26"/>
      <c r="E131" s="26"/>
      <c r="F131" s="26"/>
      <c r="G131" s="122"/>
      <c r="H131" s="123"/>
      <c r="I131" s="124"/>
      <c r="J131" s="125"/>
    </row>
    <row r="132" spans="1:10" s="96" customFormat="1" ht="22.5">
      <c r="A132" s="26"/>
      <c r="B132" s="26"/>
      <c r="C132" s="26"/>
      <c r="D132" s="26"/>
      <c r="E132" s="26"/>
      <c r="F132" s="26"/>
      <c r="G132" s="122"/>
      <c r="H132" s="123"/>
      <c r="I132" s="124"/>
      <c r="J132" s="125"/>
    </row>
    <row r="133" spans="1:10" s="96" customFormat="1" ht="22.5">
      <c r="A133" s="26"/>
      <c r="B133" s="26"/>
      <c r="C133" s="26"/>
      <c r="D133" s="26"/>
      <c r="E133" s="26"/>
      <c r="F133" s="26"/>
      <c r="G133" s="122"/>
      <c r="H133" s="123"/>
      <c r="I133" s="124"/>
      <c r="J133" s="125"/>
    </row>
    <row r="134" spans="1:10" s="96" customFormat="1" ht="22.5">
      <c r="A134" s="26"/>
      <c r="B134" s="26"/>
      <c r="C134" s="26"/>
      <c r="D134" s="26"/>
      <c r="E134" s="26"/>
      <c r="F134" s="26"/>
      <c r="G134" s="122"/>
      <c r="H134" s="123"/>
      <c r="I134" s="124"/>
      <c r="J134" s="125"/>
    </row>
    <row r="135" spans="1:10" s="96" customFormat="1" ht="22.5">
      <c r="A135" s="26"/>
      <c r="B135" s="26"/>
      <c r="C135" s="26"/>
      <c r="D135" s="26"/>
      <c r="E135" s="26"/>
      <c r="F135" s="26"/>
      <c r="G135" s="122"/>
      <c r="H135" s="123"/>
      <c r="I135" s="124"/>
      <c r="J135" s="125"/>
    </row>
    <row r="136" spans="1:10" s="96" customFormat="1" ht="22.5">
      <c r="A136" s="26"/>
      <c r="B136" s="26"/>
      <c r="C136" s="26"/>
      <c r="D136" s="26"/>
      <c r="E136" s="26"/>
      <c r="F136" s="26"/>
      <c r="G136" s="122"/>
      <c r="H136" s="123"/>
      <c r="I136" s="124"/>
      <c r="J136" s="125"/>
    </row>
    <row r="137" spans="1:10" s="96" customFormat="1" ht="22.5">
      <c r="A137" s="26"/>
      <c r="B137" s="26"/>
      <c r="C137" s="26"/>
      <c r="D137" s="26"/>
      <c r="E137" s="26"/>
      <c r="F137" s="26"/>
      <c r="G137" s="122"/>
      <c r="H137" s="123"/>
      <c r="I137" s="124"/>
      <c r="J137" s="125"/>
    </row>
    <row r="138" spans="1:10" s="96" customFormat="1" ht="22.5">
      <c r="A138" s="26"/>
      <c r="B138" s="26"/>
      <c r="C138" s="26"/>
      <c r="D138" s="26"/>
      <c r="E138" s="26"/>
      <c r="F138" s="26"/>
      <c r="G138" s="122"/>
      <c r="H138" s="123"/>
      <c r="I138" s="124"/>
      <c r="J138" s="125"/>
    </row>
    <row r="139" spans="1:10" s="96" customFormat="1" ht="22.5">
      <c r="A139" s="26"/>
      <c r="B139" s="26"/>
      <c r="C139" s="26"/>
      <c r="D139" s="26"/>
      <c r="E139" s="26"/>
      <c r="F139" s="26"/>
      <c r="G139" s="122"/>
      <c r="H139" s="123"/>
      <c r="I139" s="124"/>
      <c r="J139" s="125"/>
    </row>
    <row r="140" spans="1:10" s="96" customFormat="1" ht="22.5">
      <c r="A140" s="26"/>
      <c r="B140" s="26"/>
      <c r="C140" s="26"/>
      <c r="D140" s="26"/>
      <c r="E140" s="26"/>
      <c r="F140" s="26"/>
      <c r="G140" s="122"/>
      <c r="H140" s="123"/>
      <c r="I140" s="124"/>
      <c r="J140" s="125"/>
    </row>
    <row r="141" spans="1:10" s="96" customFormat="1" ht="22.5">
      <c r="A141" s="26"/>
      <c r="B141" s="26"/>
      <c r="C141" s="26"/>
      <c r="D141" s="26"/>
      <c r="E141" s="26"/>
      <c r="F141" s="26"/>
      <c r="G141" s="122"/>
      <c r="H141" s="123"/>
      <c r="I141" s="124"/>
      <c r="J141" s="125"/>
    </row>
    <row r="142" spans="1:10" s="96" customFormat="1" ht="22.5">
      <c r="A142" s="26"/>
      <c r="B142" s="26"/>
      <c r="C142" s="26"/>
      <c r="D142" s="26"/>
      <c r="E142" s="26"/>
      <c r="F142" s="26"/>
      <c r="G142" s="122"/>
      <c r="H142" s="123"/>
      <c r="I142" s="124"/>
      <c r="J142" s="125"/>
    </row>
    <row r="143" spans="1:10" s="96" customFormat="1" ht="22.5">
      <c r="A143" s="26"/>
      <c r="B143" s="26"/>
      <c r="C143" s="26"/>
      <c r="D143" s="26"/>
      <c r="E143" s="26"/>
      <c r="F143" s="26"/>
      <c r="G143" s="122"/>
      <c r="H143" s="123"/>
      <c r="I143" s="124"/>
      <c r="J143" s="125"/>
    </row>
    <row r="144" spans="1:10" s="96" customFormat="1" ht="22.5">
      <c r="A144" s="26"/>
      <c r="B144" s="26"/>
      <c r="C144" s="26"/>
      <c r="D144" s="26"/>
      <c r="E144" s="26"/>
      <c r="F144" s="26"/>
      <c r="G144" s="122"/>
      <c r="H144" s="123"/>
      <c r="I144" s="124"/>
      <c r="J144" s="125"/>
    </row>
    <row r="145" spans="1:10" s="96" customFormat="1" ht="22.5">
      <c r="A145" s="26"/>
      <c r="B145" s="26"/>
      <c r="C145" s="26"/>
      <c r="D145" s="26"/>
      <c r="E145" s="26"/>
      <c r="F145" s="26"/>
      <c r="G145" s="122"/>
      <c r="H145" s="123"/>
      <c r="I145" s="124"/>
      <c r="J145" s="125"/>
    </row>
    <row r="146" spans="1:10" s="96" customFormat="1" ht="22.5">
      <c r="A146" s="26"/>
      <c r="B146" s="26"/>
      <c r="C146" s="26"/>
      <c r="D146" s="26"/>
      <c r="E146" s="26"/>
      <c r="F146" s="26"/>
      <c r="G146" s="122"/>
      <c r="H146" s="123"/>
      <c r="I146" s="124"/>
      <c r="J146" s="125"/>
    </row>
    <row r="147" spans="1:10" s="96" customFormat="1" ht="22.5">
      <c r="A147" s="26"/>
      <c r="B147" s="26"/>
      <c r="C147" s="26"/>
      <c r="D147" s="26"/>
      <c r="E147" s="26"/>
      <c r="F147" s="26"/>
      <c r="G147" s="122"/>
      <c r="H147" s="123"/>
      <c r="I147" s="124"/>
      <c r="J147" s="125"/>
    </row>
    <row r="148" spans="1:10" s="96" customFormat="1" ht="22.5">
      <c r="A148" s="26"/>
      <c r="B148" s="26"/>
      <c r="C148" s="26"/>
      <c r="D148" s="26"/>
      <c r="E148" s="26"/>
      <c r="F148" s="26"/>
      <c r="G148" s="122"/>
      <c r="H148" s="123"/>
      <c r="I148" s="124"/>
      <c r="J148" s="125"/>
    </row>
    <row r="149" spans="1:10" s="96" customFormat="1" ht="22.5">
      <c r="A149" s="26"/>
      <c r="B149" s="26"/>
      <c r="C149" s="26"/>
      <c r="D149" s="26"/>
      <c r="E149" s="26"/>
      <c r="F149" s="26"/>
      <c r="G149" s="122"/>
      <c r="H149" s="123"/>
      <c r="I149" s="124"/>
      <c r="J149" s="125"/>
    </row>
    <row r="150" spans="1:10" s="96" customFormat="1" ht="22.5">
      <c r="A150" s="26"/>
      <c r="B150" s="26"/>
      <c r="C150" s="26"/>
      <c r="D150" s="26"/>
      <c r="E150" s="26"/>
      <c r="F150" s="26"/>
      <c r="G150" s="122"/>
      <c r="H150" s="123"/>
      <c r="I150" s="124"/>
      <c r="J150" s="125"/>
    </row>
    <row r="151" spans="1:10" s="96" customFormat="1" ht="22.5">
      <c r="A151" s="26"/>
      <c r="B151" s="26"/>
      <c r="C151" s="26"/>
      <c r="D151" s="26"/>
      <c r="E151" s="26"/>
      <c r="F151" s="26"/>
      <c r="G151" s="122"/>
      <c r="H151" s="123"/>
      <c r="I151" s="124"/>
      <c r="J151" s="125"/>
    </row>
    <row r="152" spans="1:10" s="96" customFormat="1" ht="22.5">
      <c r="A152" s="26"/>
      <c r="B152" s="26"/>
      <c r="C152" s="26"/>
      <c r="D152" s="26"/>
      <c r="E152" s="26"/>
      <c r="F152" s="26"/>
      <c r="G152" s="122"/>
      <c r="H152" s="123"/>
      <c r="I152" s="124"/>
      <c r="J152" s="125"/>
    </row>
    <row r="153" spans="1:10" s="96" customFormat="1" ht="22.5">
      <c r="A153" s="26"/>
      <c r="B153" s="26"/>
      <c r="C153" s="26"/>
      <c r="D153" s="26"/>
      <c r="E153" s="26"/>
      <c r="F153" s="26"/>
      <c r="G153" s="122"/>
      <c r="H153" s="123"/>
      <c r="I153" s="124"/>
      <c r="J153" s="125"/>
    </row>
    <row r="154" spans="1:10" s="96" customFormat="1" ht="22.5">
      <c r="A154" s="26"/>
      <c r="B154" s="26"/>
      <c r="C154" s="26"/>
      <c r="D154" s="26"/>
      <c r="E154" s="26"/>
      <c r="F154" s="26"/>
      <c r="G154" s="122"/>
      <c r="H154" s="123"/>
      <c r="I154" s="124"/>
      <c r="J154" s="125"/>
    </row>
    <row r="155" spans="1:10" s="96" customFormat="1" ht="22.5">
      <c r="A155" s="26"/>
      <c r="B155" s="26"/>
      <c r="C155" s="26"/>
      <c r="D155" s="26"/>
      <c r="E155" s="26"/>
      <c r="F155" s="26"/>
      <c r="G155" s="122"/>
      <c r="H155" s="123"/>
      <c r="I155" s="124"/>
      <c r="J155" s="125"/>
    </row>
    <row r="156" spans="1:10" s="96" customFormat="1" ht="22.5">
      <c r="A156" s="26"/>
      <c r="B156" s="26"/>
      <c r="C156" s="26"/>
      <c r="D156" s="26"/>
      <c r="E156" s="26"/>
      <c r="F156" s="26"/>
      <c r="G156" s="122"/>
      <c r="H156" s="123"/>
      <c r="I156" s="124"/>
      <c r="J156" s="125"/>
    </row>
    <row r="157" spans="1:10" s="96" customFormat="1" ht="22.5">
      <c r="A157" s="26"/>
      <c r="B157" s="26"/>
      <c r="C157" s="26"/>
      <c r="D157" s="26"/>
      <c r="E157" s="26"/>
      <c r="F157" s="26"/>
      <c r="G157" s="122"/>
      <c r="H157" s="123"/>
      <c r="I157" s="124"/>
      <c r="J157" s="125"/>
    </row>
    <row r="158" spans="1:10" s="96" customFormat="1" ht="22.5">
      <c r="A158" s="26"/>
      <c r="B158" s="26"/>
      <c r="C158" s="26"/>
      <c r="D158" s="26"/>
      <c r="E158" s="26"/>
      <c r="F158" s="26"/>
      <c r="G158" s="122"/>
      <c r="H158" s="123"/>
      <c r="I158" s="124"/>
      <c r="J158" s="125"/>
    </row>
    <row r="159" spans="1:10" s="96" customFormat="1" ht="22.5">
      <c r="A159" s="26"/>
      <c r="B159" s="26"/>
      <c r="C159" s="26"/>
      <c r="D159" s="26"/>
      <c r="E159" s="26"/>
      <c r="F159" s="26"/>
      <c r="G159" s="122"/>
      <c r="H159" s="123"/>
      <c r="I159" s="124"/>
      <c r="J159" s="125"/>
    </row>
    <row r="160" spans="1:10" s="96" customFormat="1" ht="22.5">
      <c r="A160" s="26"/>
      <c r="B160" s="26"/>
      <c r="C160" s="26"/>
      <c r="D160" s="26"/>
      <c r="E160" s="26"/>
      <c r="F160" s="26"/>
      <c r="G160" s="122"/>
      <c r="H160" s="123"/>
      <c r="I160" s="124"/>
      <c r="J160" s="125"/>
    </row>
    <row r="161" spans="1:10" s="96" customFormat="1" ht="22.5">
      <c r="A161" s="26"/>
      <c r="B161" s="26"/>
      <c r="C161" s="26"/>
      <c r="D161" s="26"/>
      <c r="E161" s="26"/>
      <c r="F161" s="26"/>
      <c r="G161" s="122"/>
      <c r="H161" s="123"/>
      <c r="I161" s="124"/>
      <c r="J161" s="125"/>
    </row>
    <row r="162" spans="1:10" s="96" customFormat="1" ht="22.5">
      <c r="A162" s="26"/>
      <c r="B162" s="26"/>
      <c r="C162" s="26"/>
      <c r="D162" s="26"/>
      <c r="E162" s="26"/>
      <c r="F162" s="26"/>
      <c r="G162" s="122"/>
      <c r="H162" s="123"/>
      <c r="I162" s="124"/>
      <c r="J162" s="125"/>
    </row>
    <row r="163" spans="1:10" s="96" customFormat="1" ht="22.5">
      <c r="A163" s="26"/>
      <c r="B163" s="26"/>
      <c r="C163" s="26"/>
      <c r="D163" s="26"/>
      <c r="E163" s="26"/>
      <c r="F163" s="26"/>
      <c r="G163" s="122"/>
      <c r="H163" s="123"/>
      <c r="I163" s="124"/>
      <c r="J163" s="125"/>
    </row>
    <row r="164" spans="1:10" s="96" customFormat="1" ht="22.5">
      <c r="A164" s="26"/>
      <c r="B164" s="26"/>
      <c r="C164" s="26"/>
      <c r="D164" s="26"/>
      <c r="E164" s="26"/>
      <c r="F164" s="26"/>
      <c r="G164" s="122"/>
      <c r="H164" s="123"/>
      <c r="I164" s="124"/>
      <c r="J164" s="125"/>
    </row>
    <row r="165" spans="1:10" s="96" customFormat="1" ht="22.5">
      <c r="A165" s="26"/>
      <c r="B165" s="26"/>
      <c r="C165" s="26"/>
      <c r="D165" s="26"/>
      <c r="E165" s="26"/>
      <c r="F165" s="26"/>
      <c r="G165" s="122"/>
      <c r="H165" s="123"/>
      <c r="I165" s="124"/>
      <c r="J165" s="125"/>
    </row>
    <row r="166" spans="1:10" s="96" customFormat="1" ht="22.5">
      <c r="A166" s="26"/>
      <c r="B166" s="26"/>
      <c r="C166" s="26"/>
      <c r="D166" s="26"/>
      <c r="E166" s="26"/>
      <c r="F166" s="26"/>
      <c r="G166" s="122"/>
      <c r="H166" s="123"/>
      <c r="I166" s="124"/>
      <c r="J166" s="125"/>
    </row>
    <row r="167" spans="1:10" s="96" customFormat="1" ht="22.5">
      <c r="A167" s="26"/>
      <c r="B167" s="26"/>
      <c r="C167" s="26"/>
      <c r="D167" s="26"/>
      <c r="E167" s="26"/>
      <c r="F167" s="26"/>
      <c r="G167" s="122"/>
      <c r="H167" s="123"/>
      <c r="I167" s="124"/>
      <c r="J167" s="125"/>
    </row>
    <row r="168" spans="1:10" s="96" customFormat="1" ht="22.5">
      <c r="A168" s="26"/>
      <c r="B168" s="26"/>
      <c r="C168" s="26"/>
      <c r="D168" s="26"/>
      <c r="E168" s="26"/>
      <c r="F168" s="26"/>
      <c r="G168" s="122"/>
      <c r="H168" s="123"/>
      <c r="I168" s="124"/>
      <c r="J168" s="125"/>
    </row>
    <row r="169" spans="1:10" s="96" customFormat="1" ht="22.5">
      <c r="A169" s="26"/>
      <c r="B169" s="26"/>
      <c r="C169" s="26"/>
      <c r="D169" s="26"/>
      <c r="E169" s="26"/>
      <c r="F169" s="26"/>
      <c r="G169" s="122"/>
      <c r="H169" s="123"/>
      <c r="I169" s="124"/>
      <c r="J169" s="125"/>
    </row>
    <row r="170" spans="1:10" s="96" customFormat="1" ht="22.5">
      <c r="A170" s="26"/>
      <c r="B170" s="26"/>
      <c r="C170" s="26"/>
      <c r="D170" s="26"/>
      <c r="E170" s="26"/>
      <c r="F170" s="26"/>
      <c r="G170" s="122"/>
      <c r="H170" s="123"/>
      <c r="I170" s="124"/>
      <c r="J170" s="125"/>
    </row>
    <row r="171" spans="1:10" s="96" customFormat="1" ht="22.5">
      <c r="A171" s="26"/>
      <c r="B171" s="26"/>
      <c r="C171" s="26"/>
      <c r="D171" s="26"/>
      <c r="E171" s="26"/>
      <c r="F171" s="26"/>
      <c r="G171" s="122"/>
      <c r="H171" s="123"/>
      <c r="I171" s="124"/>
      <c r="J171" s="125"/>
    </row>
    <row r="172" spans="1:10" s="96" customFormat="1" ht="22.5">
      <c r="A172" s="26"/>
      <c r="B172" s="26"/>
      <c r="C172" s="26"/>
      <c r="D172" s="26"/>
      <c r="E172" s="26"/>
      <c r="F172" s="26"/>
      <c r="G172" s="122"/>
      <c r="H172" s="123"/>
      <c r="I172" s="124"/>
      <c r="J172" s="125"/>
    </row>
    <row r="173" spans="1:10" s="96" customFormat="1" ht="22.5">
      <c r="A173" s="26"/>
      <c r="B173" s="26"/>
      <c r="C173" s="26"/>
      <c r="D173" s="26"/>
      <c r="E173" s="26"/>
      <c r="F173" s="26"/>
      <c r="G173" s="122"/>
      <c r="H173" s="123"/>
      <c r="I173" s="124"/>
      <c r="J173" s="125"/>
    </row>
    <row r="174" spans="1:10" s="96" customFormat="1" ht="22.5">
      <c r="A174" s="26"/>
      <c r="B174" s="26"/>
      <c r="C174" s="26"/>
      <c r="D174" s="26"/>
      <c r="E174" s="26"/>
      <c r="F174" s="26"/>
      <c r="G174" s="122"/>
      <c r="H174" s="123"/>
      <c r="I174" s="124"/>
      <c r="J174" s="125"/>
    </row>
    <row r="175" spans="1:10" s="96" customFormat="1" ht="22.5">
      <c r="A175" s="26"/>
      <c r="B175" s="26"/>
      <c r="C175" s="26"/>
      <c r="D175" s="26"/>
      <c r="E175" s="26"/>
      <c r="F175" s="26"/>
      <c r="G175" s="122"/>
      <c r="H175" s="123"/>
      <c r="I175" s="124"/>
      <c r="J175" s="125"/>
    </row>
    <row r="176" spans="1:10" s="96" customFormat="1" ht="22.5">
      <c r="A176" s="26"/>
      <c r="B176" s="26"/>
      <c r="C176" s="26"/>
      <c r="D176" s="26"/>
      <c r="E176" s="26"/>
      <c r="F176" s="26"/>
      <c r="G176" s="122"/>
      <c r="H176" s="123"/>
      <c r="I176" s="124"/>
      <c r="J176" s="125"/>
    </row>
    <row r="177" spans="1:10" s="96" customFormat="1" ht="22.5">
      <c r="A177" s="26"/>
      <c r="B177" s="26"/>
      <c r="C177" s="26"/>
      <c r="D177" s="26"/>
      <c r="E177" s="26"/>
      <c r="F177" s="26"/>
      <c r="G177" s="122"/>
      <c r="H177" s="123"/>
      <c r="I177" s="124"/>
      <c r="J177" s="125"/>
    </row>
    <row r="178" spans="1:10" s="96" customFormat="1" ht="22.5">
      <c r="A178" s="26"/>
      <c r="B178" s="26"/>
      <c r="C178" s="26"/>
      <c r="D178" s="26"/>
      <c r="E178" s="26"/>
      <c r="F178" s="26"/>
      <c r="G178" s="122"/>
      <c r="H178" s="123"/>
      <c r="I178" s="124"/>
      <c r="J178" s="125"/>
    </row>
    <row r="179" spans="1:10" s="96" customFormat="1" ht="22.5">
      <c r="A179" s="26"/>
      <c r="B179" s="26"/>
      <c r="C179" s="26"/>
      <c r="D179" s="26"/>
      <c r="E179" s="26"/>
      <c r="F179" s="26"/>
      <c r="G179" s="122"/>
      <c r="H179" s="123"/>
      <c r="I179" s="124"/>
      <c r="J179" s="125"/>
    </row>
    <row r="180" spans="1:10" s="96" customFormat="1" ht="22.5">
      <c r="A180" s="26"/>
      <c r="B180" s="26"/>
      <c r="C180" s="26"/>
      <c r="D180" s="26"/>
      <c r="E180" s="26"/>
      <c r="F180" s="26"/>
      <c r="G180" s="122"/>
      <c r="H180" s="123"/>
      <c r="I180" s="124"/>
      <c r="J180" s="125"/>
    </row>
    <row r="181" spans="1:10" s="96" customFormat="1" ht="22.5">
      <c r="A181" s="26"/>
      <c r="B181" s="26"/>
      <c r="C181" s="26"/>
      <c r="D181" s="26"/>
      <c r="E181" s="26"/>
      <c r="F181" s="26"/>
      <c r="G181" s="122"/>
      <c r="H181" s="123"/>
      <c r="I181" s="124"/>
      <c r="J181" s="125"/>
    </row>
    <row r="182" spans="1:10" s="96" customFormat="1" ht="22.5">
      <c r="A182" s="26"/>
      <c r="B182" s="26"/>
      <c r="C182" s="26"/>
      <c r="D182" s="26"/>
      <c r="E182" s="26"/>
      <c r="F182" s="26"/>
      <c r="G182" s="122"/>
      <c r="H182" s="123"/>
      <c r="I182" s="124"/>
      <c r="J182" s="125"/>
    </row>
    <row r="183" spans="1:10" s="96" customFormat="1" ht="22.5">
      <c r="A183" s="26"/>
      <c r="B183" s="26"/>
      <c r="C183" s="26"/>
      <c r="D183" s="26"/>
      <c r="E183" s="26"/>
      <c r="F183" s="26"/>
      <c r="G183" s="122"/>
      <c r="H183" s="123"/>
      <c r="I183" s="124"/>
      <c r="J183" s="125"/>
    </row>
    <row r="184" spans="1:10" s="96" customFormat="1" ht="22.5">
      <c r="A184" s="26"/>
      <c r="B184" s="26"/>
      <c r="C184" s="26"/>
      <c r="D184" s="26"/>
      <c r="E184" s="26"/>
      <c r="F184" s="26"/>
      <c r="G184" s="122"/>
      <c r="H184" s="123"/>
      <c r="I184" s="124"/>
      <c r="J184" s="125"/>
    </row>
    <row r="185" spans="1:10" s="96" customFormat="1" ht="22.5">
      <c r="A185" s="26"/>
      <c r="B185" s="26"/>
      <c r="C185" s="26"/>
      <c r="D185" s="26"/>
      <c r="E185" s="26"/>
      <c r="F185" s="26"/>
      <c r="G185" s="122"/>
      <c r="H185" s="123"/>
      <c r="I185" s="124"/>
      <c r="J185" s="125"/>
    </row>
    <row r="186" spans="1:10" s="96" customFormat="1" ht="22.5">
      <c r="A186" s="26"/>
      <c r="B186" s="26"/>
      <c r="C186" s="26"/>
      <c r="D186" s="26"/>
      <c r="E186" s="26"/>
      <c r="F186" s="26"/>
      <c r="G186" s="122"/>
      <c r="H186" s="123"/>
      <c r="I186" s="124"/>
      <c r="J186" s="125"/>
    </row>
    <row r="187" spans="1:10" s="96" customFormat="1" ht="22.5">
      <c r="A187" s="26"/>
      <c r="B187" s="26"/>
      <c r="C187" s="26"/>
      <c r="D187" s="26"/>
      <c r="E187" s="26"/>
      <c r="F187" s="26"/>
      <c r="G187" s="122"/>
      <c r="H187" s="123"/>
      <c r="I187" s="124"/>
      <c r="J187" s="125"/>
    </row>
    <row r="188" spans="1:10" s="96" customFormat="1" ht="22.5">
      <c r="A188" s="26"/>
      <c r="B188" s="26"/>
      <c r="C188" s="26"/>
      <c r="D188" s="26"/>
      <c r="E188" s="26"/>
      <c r="F188" s="26"/>
      <c r="G188" s="122"/>
      <c r="H188" s="123"/>
      <c r="I188" s="124"/>
      <c r="J188" s="125"/>
    </row>
    <row r="189" spans="1:10" s="96" customFormat="1" ht="22.5">
      <c r="A189" s="26"/>
      <c r="B189" s="26"/>
      <c r="C189" s="26"/>
      <c r="D189" s="26"/>
      <c r="E189" s="26"/>
      <c r="F189" s="26"/>
      <c r="G189" s="122"/>
      <c r="H189" s="123"/>
      <c r="I189" s="124"/>
      <c r="J189" s="125"/>
    </row>
    <row r="190" spans="1:10" s="96" customFormat="1" ht="22.5">
      <c r="A190" s="26"/>
      <c r="B190" s="26"/>
      <c r="C190" s="26"/>
      <c r="D190" s="26"/>
      <c r="E190" s="26"/>
      <c r="F190" s="26"/>
      <c r="G190" s="122"/>
      <c r="H190" s="123"/>
      <c r="I190" s="124"/>
      <c r="J190" s="125"/>
    </row>
    <row r="191" spans="1:10" s="96" customFormat="1" ht="22.5">
      <c r="A191" s="26"/>
      <c r="B191" s="26"/>
      <c r="C191" s="26"/>
      <c r="D191" s="26"/>
      <c r="E191" s="26"/>
      <c r="F191" s="26"/>
      <c r="G191" s="122"/>
      <c r="H191" s="123"/>
      <c r="I191" s="124"/>
      <c r="J191" s="125"/>
    </row>
    <row r="192" spans="1:10" s="96" customFormat="1" ht="22.5">
      <c r="A192" s="26"/>
      <c r="B192" s="26"/>
      <c r="C192" s="26"/>
      <c r="D192" s="26"/>
      <c r="E192" s="26"/>
      <c r="F192" s="26"/>
      <c r="G192" s="122"/>
      <c r="H192" s="123"/>
      <c r="I192" s="124"/>
      <c r="J192" s="125"/>
    </row>
    <row r="193" spans="1:10" s="96" customFormat="1" ht="22.5">
      <c r="A193" s="26"/>
      <c r="B193" s="26"/>
      <c r="C193" s="26"/>
      <c r="D193" s="26"/>
      <c r="E193" s="26"/>
      <c r="F193" s="26"/>
      <c r="G193" s="122"/>
      <c r="H193" s="123"/>
      <c r="I193" s="124"/>
      <c r="J193" s="125"/>
    </row>
    <row r="194" spans="1:10" s="96" customFormat="1" ht="22.5">
      <c r="A194" s="26"/>
      <c r="B194" s="26"/>
      <c r="C194" s="26"/>
      <c r="D194" s="26"/>
      <c r="E194" s="26"/>
      <c r="F194" s="26"/>
      <c r="G194" s="122"/>
      <c r="H194" s="123"/>
      <c r="I194" s="124"/>
      <c r="J194" s="125"/>
    </row>
    <row r="195" spans="1:10" s="96" customFormat="1" ht="22.5">
      <c r="A195" s="26"/>
      <c r="B195" s="26"/>
      <c r="C195" s="26"/>
      <c r="D195" s="26"/>
      <c r="E195" s="26"/>
      <c r="F195" s="26"/>
      <c r="G195" s="122"/>
      <c r="H195" s="123"/>
      <c r="I195" s="124"/>
      <c r="J195" s="125"/>
    </row>
    <row r="196" spans="1:10" s="96" customFormat="1" ht="22.5">
      <c r="A196" s="26"/>
      <c r="B196" s="26"/>
      <c r="C196" s="26"/>
      <c r="D196" s="26"/>
      <c r="E196" s="26"/>
      <c r="F196" s="26"/>
      <c r="G196" s="122"/>
      <c r="H196" s="123"/>
      <c r="I196" s="124"/>
      <c r="J196" s="125"/>
    </row>
    <row r="197" spans="1:10" s="96" customFormat="1" ht="22.5">
      <c r="A197" s="26"/>
      <c r="B197" s="26"/>
      <c r="C197" s="26"/>
      <c r="D197" s="26"/>
      <c r="E197" s="26"/>
      <c r="F197" s="26"/>
      <c r="G197" s="122"/>
      <c r="H197" s="123"/>
      <c r="I197" s="124"/>
      <c r="J197" s="125"/>
    </row>
    <row r="198" spans="1:10" s="96" customFormat="1" ht="22.5">
      <c r="A198" s="26"/>
      <c r="B198" s="26"/>
      <c r="C198" s="26"/>
      <c r="D198" s="26"/>
      <c r="E198" s="26"/>
      <c r="F198" s="26"/>
      <c r="G198" s="122"/>
      <c r="H198" s="123"/>
      <c r="I198" s="124"/>
      <c r="J198" s="125"/>
    </row>
    <row r="199" spans="1:10" s="96" customFormat="1" ht="22.5">
      <c r="A199" s="26"/>
      <c r="B199" s="26"/>
      <c r="C199" s="26"/>
      <c r="D199" s="26"/>
      <c r="E199" s="26"/>
      <c r="F199" s="26"/>
      <c r="G199" s="122"/>
      <c r="H199" s="123"/>
      <c r="I199" s="124"/>
      <c r="J199" s="125"/>
    </row>
    <row r="200" spans="1:10" s="96" customFormat="1" ht="22.5">
      <c r="A200" s="26"/>
      <c r="B200" s="26"/>
      <c r="C200" s="26"/>
      <c r="D200" s="26"/>
      <c r="E200" s="26"/>
      <c r="F200" s="26"/>
      <c r="G200" s="122"/>
      <c r="H200" s="123"/>
      <c r="I200" s="124"/>
      <c r="J200" s="125"/>
    </row>
    <row r="201" spans="1:10" s="96" customFormat="1" ht="22.5">
      <c r="A201" s="26"/>
      <c r="B201" s="26"/>
      <c r="C201" s="26"/>
      <c r="D201" s="26"/>
      <c r="E201" s="26"/>
      <c r="F201" s="26"/>
      <c r="G201" s="122"/>
      <c r="H201" s="123"/>
      <c r="I201" s="124"/>
      <c r="J201" s="125"/>
    </row>
    <row r="202" spans="1:10" s="96" customFormat="1" ht="22.5">
      <c r="A202" s="26"/>
      <c r="B202" s="26"/>
      <c r="C202" s="26"/>
      <c r="D202" s="26"/>
      <c r="E202" s="26"/>
      <c r="F202" s="26"/>
      <c r="G202" s="122"/>
      <c r="H202" s="123"/>
      <c r="I202" s="124"/>
      <c r="J202" s="125"/>
    </row>
    <row r="203" spans="1:10" s="96" customFormat="1" ht="22.5">
      <c r="A203" s="26"/>
      <c r="B203" s="26"/>
      <c r="C203" s="26"/>
      <c r="D203" s="26"/>
      <c r="E203" s="26"/>
      <c r="F203" s="26"/>
      <c r="G203" s="122"/>
      <c r="H203" s="123"/>
      <c r="I203" s="124"/>
      <c r="J203" s="125"/>
    </row>
    <row r="204" spans="1:10" s="96" customFormat="1" ht="22.5">
      <c r="A204" s="26"/>
      <c r="B204" s="26"/>
      <c r="C204" s="26"/>
      <c r="D204" s="26"/>
      <c r="E204" s="26"/>
      <c r="F204" s="26"/>
      <c r="G204" s="122"/>
      <c r="H204" s="123"/>
      <c r="I204" s="124"/>
      <c r="J204" s="125"/>
    </row>
    <row r="205" spans="1:10" s="96" customFormat="1" ht="22.5">
      <c r="A205" s="26"/>
      <c r="B205" s="26"/>
      <c r="C205" s="26"/>
      <c r="D205" s="26"/>
      <c r="E205" s="26"/>
      <c r="F205" s="26"/>
      <c r="G205" s="122"/>
      <c r="H205" s="123"/>
      <c r="I205" s="124"/>
      <c r="J205" s="125"/>
    </row>
    <row r="206" spans="1:10" s="96" customFormat="1" ht="22.5">
      <c r="A206" s="26"/>
      <c r="B206" s="26"/>
      <c r="C206" s="26"/>
      <c r="D206" s="26"/>
      <c r="E206" s="26"/>
      <c r="F206" s="26"/>
      <c r="G206" s="122"/>
      <c r="H206" s="123"/>
      <c r="I206" s="124"/>
      <c r="J206" s="125"/>
    </row>
    <row r="207" spans="1:10" s="96" customFormat="1" ht="22.5">
      <c r="A207" s="26"/>
      <c r="B207" s="26"/>
      <c r="C207" s="26"/>
      <c r="D207" s="26"/>
      <c r="E207" s="26"/>
      <c r="F207" s="26"/>
      <c r="G207" s="122"/>
      <c r="H207" s="123"/>
      <c r="I207" s="124"/>
      <c r="J207" s="125"/>
    </row>
    <row r="208" spans="1:10" s="96" customFormat="1" ht="22.5">
      <c r="A208" s="26"/>
      <c r="B208" s="26"/>
      <c r="C208" s="26"/>
      <c r="D208" s="26"/>
      <c r="E208" s="26"/>
      <c r="F208" s="26"/>
      <c r="G208" s="122"/>
      <c r="H208" s="123"/>
      <c r="I208" s="124"/>
      <c r="J208" s="125"/>
    </row>
    <row r="209" spans="1:10" s="96" customFormat="1" ht="22.5">
      <c r="A209" s="26"/>
      <c r="B209" s="26"/>
      <c r="C209" s="26"/>
      <c r="D209" s="26"/>
      <c r="E209" s="26"/>
      <c r="F209" s="26"/>
      <c r="G209" s="122"/>
      <c r="H209" s="123"/>
      <c r="I209" s="124"/>
      <c r="J209" s="125"/>
    </row>
    <row r="210" spans="1:10" s="96" customFormat="1" ht="22.5">
      <c r="A210" s="26"/>
      <c r="B210" s="26"/>
      <c r="C210" s="26"/>
      <c r="D210" s="26"/>
      <c r="E210" s="26"/>
      <c r="F210" s="26"/>
      <c r="G210" s="122"/>
      <c r="H210" s="123"/>
      <c r="I210" s="124"/>
      <c r="J210" s="125"/>
    </row>
    <row r="211" spans="1:10" s="96" customFormat="1" ht="22.5">
      <c r="A211" s="26"/>
      <c r="B211" s="26"/>
      <c r="C211" s="26"/>
      <c r="D211" s="26"/>
      <c r="E211" s="26"/>
      <c r="F211" s="26"/>
      <c r="G211" s="122"/>
      <c r="H211" s="123"/>
      <c r="I211" s="124"/>
      <c r="J211" s="125"/>
    </row>
    <row r="212" spans="1:10" s="96" customFormat="1" ht="22.5">
      <c r="A212" s="26"/>
      <c r="B212" s="26"/>
      <c r="C212" s="26"/>
      <c r="D212" s="26"/>
      <c r="E212" s="26"/>
      <c r="F212" s="26"/>
      <c r="G212" s="122"/>
      <c r="H212" s="123"/>
      <c r="I212" s="124"/>
      <c r="J212" s="125"/>
    </row>
    <row r="213" spans="1:10" s="96" customFormat="1" ht="22.5">
      <c r="A213" s="26"/>
      <c r="B213" s="26"/>
      <c r="C213" s="26"/>
      <c r="D213" s="26"/>
      <c r="E213" s="26"/>
      <c r="F213" s="26"/>
      <c r="G213" s="122"/>
      <c r="H213" s="123"/>
      <c r="I213" s="124"/>
      <c r="J213" s="125"/>
    </row>
    <row r="214" spans="1:10" s="96" customFormat="1" ht="22.5">
      <c r="A214" s="26"/>
      <c r="B214" s="26"/>
      <c r="C214" s="26"/>
      <c r="D214" s="26"/>
      <c r="E214" s="26"/>
      <c r="F214" s="26"/>
      <c r="G214" s="122"/>
      <c r="H214" s="123"/>
      <c r="I214" s="124"/>
      <c r="J214" s="125"/>
    </row>
    <row r="215" spans="1:10" s="96" customFormat="1" ht="22.5">
      <c r="A215" s="26"/>
      <c r="B215" s="26"/>
      <c r="C215" s="26"/>
      <c r="D215" s="26"/>
      <c r="E215" s="26"/>
      <c r="F215" s="26"/>
      <c r="G215" s="122"/>
      <c r="H215" s="123"/>
      <c r="I215" s="124"/>
      <c r="J215" s="125"/>
    </row>
    <row r="216" spans="1:10" s="96" customFormat="1" ht="22.5">
      <c r="A216" s="26"/>
      <c r="B216" s="26"/>
      <c r="C216" s="26"/>
      <c r="D216" s="26"/>
      <c r="E216" s="26"/>
      <c r="F216" s="26"/>
      <c r="G216" s="122"/>
      <c r="H216" s="123"/>
      <c r="I216" s="124"/>
      <c r="J216" s="125"/>
    </row>
    <row r="217" spans="1:10" s="96" customFormat="1" ht="22.5">
      <c r="A217" s="26"/>
      <c r="B217" s="26"/>
      <c r="C217" s="26"/>
      <c r="D217" s="26"/>
      <c r="E217" s="26"/>
      <c r="F217" s="26"/>
      <c r="G217" s="122"/>
      <c r="H217" s="123"/>
      <c r="I217" s="124"/>
      <c r="J217" s="125"/>
    </row>
    <row r="218" spans="1:10" s="96" customFormat="1" ht="22.5">
      <c r="A218" s="26"/>
      <c r="B218" s="26"/>
      <c r="C218" s="26"/>
      <c r="D218" s="26"/>
      <c r="E218" s="26"/>
      <c r="F218" s="26"/>
      <c r="G218" s="122"/>
      <c r="H218" s="123"/>
      <c r="I218" s="124"/>
      <c r="J218" s="125"/>
    </row>
    <row r="219" spans="1:10" s="96" customFormat="1" ht="22.5">
      <c r="A219" s="26"/>
      <c r="B219" s="26"/>
      <c r="C219" s="26"/>
      <c r="D219" s="26"/>
      <c r="E219" s="26"/>
      <c r="F219" s="26"/>
      <c r="G219" s="122"/>
      <c r="H219" s="123"/>
      <c r="I219" s="124"/>
      <c r="J219" s="125"/>
    </row>
    <row r="220" spans="1:10" s="96" customFormat="1" ht="22.5">
      <c r="A220" s="26"/>
      <c r="B220" s="26"/>
      <c r="C220" s="26"/>
      <c r="D220" s="26"/>
      <c r="E220" s="26"/>
      <c r="F220" s="26"/>
      <c r="G220" s="122"/>
      <c r="H220" s="123"/>
      <c r="I220" s="124"/>
      <c r="J220" s="125"/>
    </row>
    <row r="221" spans="1:10" s="96" customFormat="1" ht="22.5">
      <c r="A221" s="26"/>
      <c r="B221" s="26"/>
      <c r="C221" s="26"/>
      <c r="D221" s="26"/>
      <c r="E221" s="26"/>
      <c r="F221" s="26"/>
      <c r="G221" s="122"/>
      <c r="H221" s="123"/>
      <c r="I221" s="124"/>
      <c r="J221" s="125"/>
    </row>
    <row r="222" spans="1:10" s="96" customFormat="1" ht="22.5">
      <c r="A222" s="26"/>
      <c r="B222" s="26"/>
      <c r="C222" s="26"/>
      <c r="D222" s="26"/>
      <c r="E222" s="26"/>
      <c r="F222" s="26"/>
      <c r="G222" s="122"/>
      <c r="H222" s="123"/>
      <c r="I222" s="124"/>
      <c r="J222" s="125"/>
    </row>
    <row r="223" spans="1:10" s="96" customFormat="1" ht="22.5">
      <c r="A223" s="26"/>
      <c r="B223" s="26"/>
      <c r="C223" s="26"/>
      <c r="D223" s="26"/>
      <c r="E223" s="26"/>
      <c r="F223" s="26"/>
      <c r="G223" s="122"/>
      <c r="H223" s="123"/>
      <c r="I223" s="124"/>
      <c r="J223" s="125"/>
    </row>
    <row r="224" spans="1:10" s="96" customFormat="1" ht="22.5">
      <c r="A224" s="26"/>
      <c r="B224" s="26"/>
      <c r="C224" s="26"/>
      <c r="D224" s="26"/>
      <c r="E224" s="26"/>
      <c r="F224" s="26"/>
      <c r="G224" s="122"/>
      <c r="H224" s="123"/>
      <c r="I224" s="124"/>
      <c r="J224" s="125"/>
    </row>
    <row r="225" spans="1:10" s="96" customFormat="1" ht="22.5">
      <c r="A225" s="26"/>
      <c r="B225" s="26"/>
      <c r="C225" s="26"/>
      <c r="D225" s="26"/>
      <c r="E225" s="26"/>
      <c r="F225" s="26"/>
      <c r="G225" s="122"/>
      <c r="H225" s="123"/>
      <c r="I225" s="124"/>
      <c r="J225" s="125"/>
    </row>
    <row r="226" spans="1:10" s="96" customFormat="1" ht="22.5">
      <c r="A226" s="26"/>
      <c r="B226" s="26"/>
      <c r="C226" s="26"/>
      <c r="D226" s="26"/>
      <c r="E226" s="26"/>
      <c r="F226" s="26"/>
      <c r="G226" s="122"/>
      <c r="H226" s="123"/>
      <c r="I226" s="124"/>
      <c r="J226" s="125"/>
    </row>
    <row r="227" spans="1:10" s="96" customFormat="1" ht="22.5">
      <c r="A227" s="26"/>
      <c r="B227" s="26"/>
      <c r="C227" s="26"/>
      <c r="D227" s="26"/>
      <c r="E227" s="26"/>
      <c r="F227" s="26"/>
      <c r="G227" s="122"/>
      <c r="H227" s="123"/>
      <c r="I227" s="124"/>
      <c r="J227" s="125"/>
    </row>
    <row r="228" spans="1:10" s="96" customFormat="1" ht="22.5">
      <c r="A228" s="26"/>
      <c r="B228" s="26"/>
      <c r="C228" s="26"/>
      <c r="D228" s="26"/>
      <c r="E228" s="26"/>
      <c r="F228" s="26"/>
      <c r="G228" s="122"/>
      <c r="H228" s="123"/>
      <c r="I228" s="124"/>
      <c r="J228" s="125"/>
    </row>
    <row r="229" spans="1:10" s="96" customFormat="1" ht="22.5">
      <c r="A229" s="26"/>
      <c r="B229" s="26"/>
      <c r="C229" s="26"/>
      <c r="D229" s="26"/>
      <c r="E229" s="26"/>
      <c r="F229" s="26"/>
      <c r="G229" s="122"/>
      <c r="H229" s="123"/>
      <c r="I229" s="124"/>
      <c r="J229" s="125"/>
    </row>
    <row r="230" spans="1:10" s="96" customFormat="1" ht="22.5">
      <c r="A230" s="26"/>
      <c r="B230" s="26"/>
      <c r="C230" s="26"/>
      <c r="D230" s="26"/>
      <c r="E230" s="26"/>
      <c r="F230" s="26"/>
      <c r="G230" s="122"/>
      <c r="H230" s="123"/>
      <c r="I230" s="124"/>
      <c r="J230" s="125"/>
    </row>
    <row r="231" spans="1:10" s="96" customFormat="1" ht="22.5">
      <c r="A231" s="26"/>
      <c r="B231" s="26"/>
      <c r="C231" s="26"/>
      <c r="D231" s="26"/>
      <c r="E231" s="26"/>
      <c r="F231" s="26"/>
      <c r="G231" s="122"/>
      <c r="H231" s="123"/>
      <c r="I231" s="124"/>
      <c r="J231" s="125"/>
    </row>
    <row r="232" spans="1:10" s="96" customFormat="1" ht="22.5">
      <c r="A232" s="26"/>
      <c r="B232" s="26"/>
      <c r="C232" s="26"/>
      <c r="D232" s="26"/>
      <c r="E232" s="26"/>
      <c r="F232" s="26"/>
      <c r="G232" s="122"/>
      <c r="H232" s="123"/>
      <c r="I232" s="124"/>
      <c r="J232" s="125"/>
    </row>
    <row r="233" spans="1:10" s="96" customFormat="1" ht="22.5">
      <c r="A233" s="26"/>
      <c r="B233" s="26"/>
      <c r="C233" s="26"/>
      <c r="D233" s="26"/>
      <c r="E233" s="26"/>
      <c r="F233" s="26"/>
      <c r="G233" s="122"/>
      <c r="H233" s="123"/>
      <c r="I233" s="124"/>
      <c r="J233" s="125"/>
    </row>
    <row r="234" spans="1:10" s="96" customFormat="1" ht="22.5">
      <c r="A234" s="26"/>
      <c r="B234" s="26"/>
      <c r="C234" s="26"/>
      <c r="D234" s="26"/>
      <c r="E234" s="26"/>
      <c r="F234" s="26"/>
      <c r="G234" s="122"/>
      <c r="H234" s="123"/>
      <c r="I234" s="124"/>
      <c r="J234" s="125"/>
    </row>
    <row r="235" spans="1:10" s="96" customFormat="1" ht="22.5">
      <c r="A235" s="26"/>
      <c r="B235" s="26"/>
      <c r="C235" s="26"/>
      <c r="D235" s="26"/>
      <c r="E235" s="26"/>
      <c r="F235" s="26"/>
      <c r="G235" s="122"/>
      <c r="H235" s="123"/>
      <c r="I235" s="124"/>
      <c r="J235" s="125"/>
    </row>
    <row r="236" spans="1:10" s="96" customFormat="1" ht="22.5">
      <c r="A236" s="26"/>
      <c r="B236" s="26"/>
      <c r="C236" s="26"/>
      <c r="D236" s="26"/>
      <c r="E236" s="26"/>
      <c r="F236" s="26"/>
      <c r="G236" s="122"/>
      <c r="H236" s="123"/>
      <c r="I236" s="124"/>
      <c r="J236" s="125"/>
    </row>
    <row r="237" spans="1:10" s="96" customFormat="1" ht="22.5">
      <c r="A237" s="26"/>
      <c r="B237" s="26"/>
      <c r="C237" s="26"/>
      <c r="D237" s="26"/>
      <c r="E237" s="26"/>
      <c r="F237" s="26"/>
      <c r="G237" s="122"/>
      <c r="H237" s="123"/>
      <c r="I237" s="124"/>
      <c r="J237" s="125"/>
    </row>
    <row r="238" spans="1:10" s="96" customFormat="1" ht="22.5">
      <c r="A238" s="26"/>
      <c r="B238" s="26"/>
      <c r="C238" s="26"/>
      <c r="D238" s="26"/>
      <c r="E238" s="26"/>
      <c r="F238" s="26"/>
      <c r="G238" s="122"/>
      <c r="H238" s="123"/>
      <c r="I238" s="124"/>
      <c r="J238" s="125"/>
    </row>
    <row r="239" spans="1:10" s="96" customFormat="1" ht="22.5">
      <c r="A239" s="26"/>
      <c r="B239" s="26"/>
      <c r="C239" s="26"/>
      <c r="D239" s="26"/>
      <c r="E239" s="26"/>
      <c r="F239" s="26"/>
      <c r="G239" s="122"/>
      <c r="H239" s="123"/>
      <c r="I239" s="124"/>
      <c r="J239" s="125"/>
    </row>
    <row r="240" spans="1:10" s="96" customFormat="1" ht="22.5">
      <c r="A240" s="26"/>
      <c r="B240" s="26"/>
      <c r="C240" s="26"/>
      <c r="D240" s="26"/>
      <c r="E240" s="26"/>
      <c r="F240" s="26"/>
      <c r="G240" s="122"/>
      <c r="H240" s="123"/>
      <c r="I240" s="124"/>
      <c r="J240" s="125"/>
    </row>
    <row r="241" spans="1:10" s="96" customFormat="1" ht="22.5">
      <c r="A241" s="26"/>
      <c r="B241" s="26"/>
      <c r="C241" s="26"/>
      <c r="D241" s="26"/>
      <c r="E241" s="26"/>
      <c r="F241" s="26"/>
      <c r="G241" s="122"/>
      <c r="H241" s="123"/>
      <c r="I241" s="124"/>
      <c r="J241" s="125"/>
    </row>
    <row r="242" spans="1:10" s="96" customFormat="1" ht="22.5">
      <c r="A242" s="26"/>
      <c r="B242" s="26"/>
      <c r="C242" s="26"/>
      <c r="D242" s="26"/>
      <c r="E242" s="26"/>
      <c r="F242" s="26"/>
      <c r="G242" s="122"/>
      <c r="H242" s="123"/>
      <c r="I242" s="124"/>
      <c r="J242" s="125"/>
    </row>
    <row r="243" spans="1:10" s="96" customFormat="1" ht="22.5">
      <c r="A243" s="26"/>
      <c r="B243" s="26"/>
      <c r="C243" s="26"/>
      <c r="D243" s="26"/>
      <c r="E243" s="26"/>
      <c r="F243" s="26"/>
      <c r="G243" s="122"/>
      <c r="H243" s="123"/>
      <c r="I243" s="124"/>
      <c r="J243" s="125"/>
    </row>
    <row r="244" spans="1:10" s="96" customFormat="1" ht="22.5">
      <c r="A244" s="26"/>
      <c r="B244" s="26"/>
      <c r="C244" s="26"/>
      <c r="D244" s="26"/>
      <c r="E244" s="26"/>
      <c r="F244" s="26"/>
      <c r="G244" s="122"/>
      <c r="H244" s="123"/>
      <c r="I244" s="124"/>
      <c r="J244" s="125"/>
    </row>
    <row r="245" spans="1:10" s="96" customFormat="1" ht="22.5">
      <c r="A245" s="26"/>
      <c r="B245" s="26"/>
      <c r="C245" s="26"/>
      <c r="D245" s="26"/>
      <c r="E245" s="26"/>
      <c r="F245" s="26"/>
      <c r="G245" s="122"/>
      <c r="H245" s="123"/>
      <c r="I245" s="124"/>
      <c r="J245" s="125"/>
    </row>
    <row r="246" spans="1:10" s="96" customFormat="1" ht="22.5">
      <c r="A246" s="26"/>
      <c r="B246" s="26"/>
      <c r="C246" s="26"/>
      <c r="D246" s="26"/>
      <c r="E246" s="26"/>
      <c r="F246" s="26"/>
      <c r="G246" s="122"/>
      <c r="H246" s="123"/>
      <c r="I246" s="124"/>
      <c r="J246" s="125"/>
    </row>
    <row r="247" spans="1:10" s="96" customFormat="1" ht="22.5">
      <c r="A247" s="26"/>
      <c r="B247" s="26"/>
      <c r="C247" s="26"/>
      <c r="D247" s="26"/>
      <c r="E247" s="26"/>
      <c r="F247" s="26"/>
      <c r="G247" s="122"/>
      <c r="H247" s="123"/>
      <c r="I247" s="124"/>
      <c r="J247" s="125"/>
    </row>
    <row r="248" spans="1:10" s="96" customFormat="1" ht="22.5">
      <c r="A248" s="26"/>
      <c r="B248" s="26"/>
      <c r="C248" s="26"/>
      <c r="D248" s="26"/>
      <c r="E248" s="26"/>
      <c r="F248" s="26"/>
      <c r="G248" s="122"/>
      <c r="H248" s="123"/>
      <c r="I248" s="124"/>
      <c r="J248" s="125"/>
    </row>
    <row r="249" spans="1:10" s="96" customFormat="1" ht="22.5">
      <c r="A249" s="26"/>
      <c r="B249" s="26"/>
      <c r="C249" s="26"/>
      <c r="D249" s="26"/>
      <c r="E249" s="26"/>
      <c r="F249" s="26"/>
      <c r="G249" s="122"/>
      <c r="H249" s="123"/>
      <c r="I249" s="124"/>
      <c r="J249" s="125"/>
    </row>
    <row r="250" spans="1:10" s="96" customFormat="1" ht="22.5">
      <c r="A250" s="26"/>
      <c r="B250" s="26"/>
      <c r="C250" s="26"/>
      <c r="D250" s="26"/>
      <c r="E250" s="26"/>
      <c r="F250" s="26"/>
      <c r="G250" s="122"/>
      <c r="H250" s="123"/>
      <c r="I250" s="124"/>
      <c r="J250" s="125"/>
    </row>
    <row r="251" spans="1:10" s="96" customFormat="1" ht="22.5">
      <c r="A251" s="26"/>
      <c r="B251" s="26"/>
      <c r="C251" s="26"/>
      <c r="D251" s="26"/>
      <c r="E251" s="26"/>
      <c r="F251" s="26"/>
      <c r="G251" s="122"/>
      <c r="H251" s="123"/>
      <c r="I251" s="124"/>
      <c r="J251" s="125"/>
    </row>
    <row r="252" spans="1:10" s="96" customFormat="1" ht="22.5">
      <c r="A252" s="26"/>
      <c r="B252" s="26"/>
      <c r="C252" s="26"/>
      <c r="D252" s="26"/>
      <c r="E252" s="26"/>
      <c r="F252" s="26"/>
      <c r="G252" s="122"/>
      <c r="H252" s="123"/>
      <c r="I252" s="124"/>
      <c r="J252" s="125"/>
    </row>
    <row r="253" spans="1:10" s="96" customFormat="1" ht="22.5">
      <c r="A253" s="26"/>
      <c r="B253" s="26"/>
      <c r="C253" s="26"/>
      <c r="D253" s="26"/>
      <c r="E253" s="26"/>
      <c r="F253" s="26"/>
      <c r="G253" s="122"/>
      <c r="H253" s="123"/>
      <c r="I253" s="124"/>
      <c r="J253" s="125"/>
    </row>
    <row r="254" spans="1:10" s="96" customFormat="1" ht="22.5">
      <c r="A254" s="26"/>
      <c r="B254" s="26"/>
      <c r="C254" s="26"/>
      <c r="D254" s="26"/>
      <c r="E254" s="26"/>
      <c r="F254" s="26"/>
      <c r="G254" s="122"/>
      <c r="H254" s="123"/>
      <c r="I254" s="124"/>
      <c r="J254" s="125"/>
    </row>
    <row r="255" spans="1:10" s="96" customFormat="1" ht="22.5">
      <c r="A255" s="26"/>
      <c r="B255" s="26"/>
      <c r="C255" s="26"/>
      <c r="D255" s="26"/>
      <c r="E255" s="26"/>
      <c r="F255" s="26"/>
      <c r="G255" s="122"/>
      <c r="H255" s="123"/>
      <c r="I255" s="124"/>
      <c r="J255" s="125"/>
    </row>
    <row r="256" spans="1:10" s="96" customFormat="1" ht="22.5">
      <c r="A256" s="26"/>
      <c r="B256" s="26"/>
      <c r="C256" s="26"/>
      <c r="D256" s="26"/>
      <c r="E256" s="26"/>
      <c r="F256" s="26"/>
      <c r="G256" s="122"/>
      <c r="H256" s="123"/>
      <c r="I256" s="124"/>
      <c r="J256" s="125"/>
    </row>
    <row r="257" spans="1:10" s="96" customFormat="1" ht="22.5">
      <c r="A257" s="26"/>
      <c r="B257" s="26"/>
      <c r="C257" s="26"/>
      <c r="D257" s="26"/>
      <c r="E257" s="26"/>
      <c r="F257" s="26"/>
      <c r="G257" s="122"/>
      <c r="H257" s="123"/>
      <c r="I257" s="124"/>
      <c r="J257" s="125"/>
    </row>
    <row r="258" spans="1:10" s="96" customFormat="1" ht="22.5">
      <c r="A258" s="26"/>
      <c r="B258" s="26"/>
      <c r="C258" s="26"/>
      <c r="D258" s="26"/>
      <c r="E258" s="26"/>
      <c r="F258" s="26"/>
      <c r="G258" s="122"/>
      <c r="H258" s="123"/>
      <c r="I258" s="124"/>
      <c r="J258" s="125"/>
    </row>
    <row r="259" spans="1:10" s="96" customFormat="1" ht="22.5">
      <c r="A259" s="26"/>
      <c r="B259" s="26"/>
      <c r="C259" s="26"/>
      <c r="D259" s="26"/>
      <c r="E259" s="26"/>
      <c r="F259" s="26"/>
      <c r="G259" s="122"/>
      <c r="H259" s="123"/>
      <c r="I259" s="124"/>
      <c r="J259" s="125"/>
    </row>
    <row r="260" spans="1:10" s="96" customFormat="1" ht="22.5">
      <c r="A260" s="26"/>
      <c r="B260" s="26"/>
      <c r="C260" s="26"/>
      <c r="D260" s="26"/>
      <c r="E260" s="26"/>
      <c r="F260" s="26"/>
      <c r="G260" s="122"/>
      <c r="H260" s="123"/>
      <c r="I260" s="124"/>
      <c r="J260" s="125"/>
    </row>
    <row r="261" spans="1:10" s="96" customFormat="1" ht="22.5">
      <c r="A261" s="26"/>
      <c r="B261" s="26"/>
      <c r="C261" s="26"/>
      <c r="D261" s="26"/>
      <c r="E261" s="26"/>
      <c r="F261" s="26"/>
      <c r="G261" s="122"/>
      <c r="H261" s="123"/>
      <c r="I261" s="124"/>
      <c r="J261" s="125"/>
    </row>
    <row r="262" spans="1:10" s="96" customFormat="1" ht="22.5">
      <c r="A262" s="26"/>
      <c r="B262" s="26"/>
      <c r="C262" s="26"/>
      <c r="D262" s="26"/>
      <c r="E262" s="26"/>
      <c r="F262" s="26"/>
      <c r="G262" s="122"/>
      <c r="H262" s="123"/>
      <c r="I262" s="124"/>
      <c r="J262" s="125"/>
    </row>
    <row r="263" spans="1:10" s="96" customFormat="1" ht="22.5">
      <c r="A263" s="26"/>
      <c r="B263" s="26"/>
      <c r="C263" s="26"/>
      <c r="D263" s="26"/>
      <c r="E263" s="26"/>
      <c r="F263" s="26"/>
      <c r="G263" s="122"/>
      <c r="H263" s="123"/>
      <c r="I263" s="124"/>
      <c r="J263" s="125"/>
    </row>
    <row r="264" spans="1:10" s="96" customFormat="1" ht="22.5">
      <c r="A264" s="26"/>
      <c r="B264" s="26"/>
      <c r="C264" s="26"/>
      <c r="D264" s="26"/>
      <c r="E264" s="26"/>
      <c r="F264" s="26"/>
      <c r="G264" s="122"/>
      <c r="H264" s="123"/>
      <c r="I264" s="124"/>
      <c r="J264" s="125"/>
    </row>
    <row r="265" spans="1:10" s="96" customFormat="1" ht="22.5">
      <c r="A265" s="26"/>
      <c r="B265" s="26"/>
      <c r="C265" s="26"/>
      <c r="D265" s="26"/>
      <c r="E265" s="26"/>
      <c r="F265" s="26"/>
      <c r="G265" s="122"/>
      <c r="H265" s="123"/>
      <c r="I265" s="124"/>
      <c r="J265" s="125"/>
    </row>
    <row r="266" spans="1:10" s="96" customFormat="1" ht="22.5">
      <c r="A266" s="26"/>
      <c r="B266" s="26"/>
      <c r="C266" s="26"/>
      <c r="D266" s="26"/>
      <c r="E266" s="26"/>
      <c r="F266" s="26"/>
      <c r="G266" s="122"/>
      <c r="H266" s="123"/>
      <c r="I266" s="124"/>
      <c r="J266" s="125"/>
    </row>
    <row r="267" spans="1:10" s="96" customFormat="1" ht="22.5">
      <c r="A267" s="26"/>
      <c r="B267" s="26"/>
      <c r="C267" s="26"/>
      <c r="D267" s="26"/>
      <c r="E267" s="26"/>
      <c r="F267" s="26"/>
      <c r="G267" s="122"/>
      <c r="H267" s="123"/>
      <c r="I267" s="124"/>
      <c r="J267" s="125"/>
    </row>
    <row r="268" spans="1:10" s="96" customFormat="1" ht="22.5">
      <c r="A268" s="26"/>
      <c r="B268" s="26"/>
      <c r="C268" s="26"/>
      <c r="D268" s="26"/>
      <c r="E268" s="26"/>
      <c r="F268" s="26"/>
      <c r="G268" s="122"/>
      <c r="H268" s="123"/>
      <c r="I268" s="124"/>
      <c r="J268" s="125"/>
    </row>
    <row r="269" spans="1:10" s="96" customFormat="1" ht="22.5">
      <c r="A269" s="26"/>
      <c r="B269" s="26"/>
      <c r="C269" s="26"/>
      <c r="D269" s="26"/>
      <c r="E269" s="26"/>
      <c r="F269" s="26"/>
      <c r="G269" s="122"/>
      <c r="H269" s="123"/>
      <c r="I269" s="124"/>
      <c r="J269" s="125"/>
    </row>
    <row r="270" spans="1:10" s="96" customFormat="1" ht="22.5">
      <c r="A270" s="26"/>
      <c r="B270" s="26"/>
      <c r="C270" s="26"/>
      <c r="D270" s="26"/>
      <c r="E270" s="26"/>
      <c r="F270" s="26"/>
      <c r="G270" s="122"/>
      <c r="H270" s="123"/>
      <c r="I270" s="124"/>
      <c r="J270" s="125"/>
    </row>
    <row r="271" spans="1:10" s="96" customFormat="1" ht="22.5">
      <c r="A271" s="26"/>
      <c r="B271" s="26"/>
      <c r="C271" s="26"/>
      <c r="D271" s="26"/>
      <c r="E271" s="26"/>
      <c r="F271" s="26"/>
      <c r="G271" s="122"/>
      <c r="H271" s="123"/>
      <c r="I271" s="124"/>
      <c r="J271" s="125"/>
    </row>
    <row r="272" spans="1:10" s="96" customFormat="1" ht="22.5">
      <c r="A272" s="26"/>
      <c r="B272" s="26"/>
      <c r="C272" s="26"/>
      <c r="D272" s="26"/>
      <c r="E272" s="26"/>
      <c r="F272" s="26"/>
      <c r="G272" s="122"/>
      <c r="H272" s="123"/>
      <c r="I272" s="124"/>
      <c r="J272" s="125"/>
    </row>
    <row r="273" spans="1:10" s="96" customFormat="1" ht="22.5">
      <c r="A273" s="26"/>
      <c r="B273" s="26"/>
      <c r="C273" s="26"/>
      <c r="D273" s="26"/>
      <c r="E273" s="26"/>
      <c r="F273" s="26"/>
      <c r="G273" s="122"/>
      <c r="H273" s="123"/>
      <c r="I273" s="124"/>
      <c r="J273" s="125"/>
    </row>
    <row r="274" spans="1:10" s="96" customFormat="1" ht="22.5">
      <c r="A274" s="26"/>
      <c r="B274" s="26"/>
      <c r="C274" s="26"/>
      <c r="D274" s="26"/>
      <c r="E274" s="26"/>
      <c r="F274" s="26"/>
      <c r="G274" s="122"/>
      <c r="H274" s="123"/>
      <c r="I274" s="124"/>
      <c r="J274" s="125"/>
    </row>
    <row r="275" spans="1:10" s="96" customFormat="1" ht="22.5">
      <c r="A275" s="26"/>
      <c r="B275" s="26"/>
      <c r="C275" s="26"/>
      <c r="D275" s="26"/>
      <c r="E275" s="26"/>
      <c r="F275" s="26"/>
      <c r="G275" s="122"/>
      <c r="H275" s="123"/>
      <c r="I275" s="124"/>
      <c r="J275" s="125"/>
    </row>
    <row r="276" spans="1:10" s="96" customFormat="1" ht="22.5">
      <c r="A276" s="26"/>
      <c r="B276" s="26"/>
      <c r="C276" s="26"/>
      <c r="D276" s="26"/>
      <c r="E276" s="26"/>
      <c r="F276" s="26"/>
      <c r="G276" s="122"/>
      <c r="H276" s="123"/>
      <c r="I276" s="124"/>
      <c r="J276" s="125"/>
    </row>
    <row r="277" spans="1:10" s="96" customFormat="1" ht="22.5">
      <c r="A277" s="26"/>
      <c r="B277" s="26"/>
      <c r="C277" s="26"/>
      <c r="D277" s="26"/>
      <c r="E277" s="26"/>
      <c r="F277" s="26"/>
      <c r="G277" s="122"/>
      <c r="H277" s="123"/>
      <c r="I277" s="124"/>
      <c r="J277" s="125"/>
    </row>
    <row r="278" spans="1:10" s="96" customFormat="1" ht="22.5">
      <c r="A278" s="26"/>
      <c r="B278" s="26"/>
      <c r="C278" s="26"/>
      <c r="D278" s="26"/>
      <c r="E278" s="26"/>
      <c r="F278" s="26"/>
      <c r="G278" s="122"/>
      <c r="H278" s="123"/>
      <c r="I278" s="124"/>
      <c r="J278" s="125"/>
    </row>
    <row r="279" spans="1:10" s="96" customFormat="1" ht="22.5">
      <c r="A279" s="26"/>
      <c r="B279" s="26"/>
      <c r="C279" s="26"/>
      <c r="D279" s="26"/>
      <c r="E279" s="26"/>
      <c r="F279" s="26"/>
      <c r="G279" s="122"/>
      <c r="H279" s="123"/>
      <c r="I279" s="124"/>
      <c r="J279" s="125"/>
    </row>
    <row r="280" spans="1:10" s="96" customFormat="1" ht="22.5">
      <c r="A280" s="26"/>
      <c r="B280" s="26"/>
      <c r="C280" s="26"/>
      <c r="D280" s="26"/>
      <c r="E280" s="26"/>
      <c r="F280" s="26"/>
      <c r="G280" s="122"/>
      <c r="H280" s="123"/>
      <c r="I280" s="124"/>
      <c r="J280" s="125"/>
    </row>
    <row r="281" spans="1:10" s="96" customFormat="1" ht="22.5">
      <c r="A281" s="26"/>
      <c r="B281" s="26"/>
      <c r="C281" s="26"/>
      <c r="D281" s="26"/>
      <c r="E281" s="26"/>
      <c r="F281" s="26"/>
      <c r="G281" s="122"/>
      <c r="H281" s="123"/>
      <c r="I281" s="124"/>
      <c r="J281" s="125"/>
    </row>
    <row r="282" spans="1:10" s="96" customFormat="1" ht="22.5">
      <c r="A282" s="26"/>
      <c r="B282" s="26"/>
      <c r="C282" s="26"/>
      <c r="D282" s="26"/>
      <c r="E282" s="26"/>
      <c r="F282" s="26"/>
      <c r="G282" s="122"/>
      <c r="H282" s="123"/>
      <c r="I282" s="124"/>
      <c r="J282" s="125"/>
    </row>
    <row r="283" spans="1:10" s="96" customFormat="1" ht="22.5">
      <c r="A283" s="26"/>
      <c r="B283" s="26"/>
      <c r="C283" s="26"/>
      <c r="D283" s="26"/>
      <c r="E283" s="26"/>
      <c r="F283" s="26"/>
      <c r="G283" s="122"/>
      <c r="H283" s="123"/>
      <c r="I283" s="124"/>
      <c r="J283" s="125"/>
    </row>
    <row r="284" spans="1:10" s="96" customFormat="1" ht="22.5">
      <c r="A284" s="26"/>
      <c r="B284" s="26"/>
      <c r="C284" s="26"/>
      <c r="D284" s="26"/>
      <c r="E284" s="26"/>
      <c r="F284" s="26"/>
      <c r="G284" s="122"/>
      <c r="H284" s="123"/>
      <c r="I284" s="124"/>
      <c r="J284" s="125"/>
    </row>
    <row r="285" spans="1:10" s="96" customFormat="1" ht="22.5">
      <c r="A285" s="26"/>
      <c r="B285" s="26"/>
      <c r="C285" s="26"/>
      <c r="D285" s="26"/>
      <c r="E285" s="26"/>
      <c r="F285" s="26"/>
      <c r="G285" s="122"/>
      <c r="H285" s="123"/>
      <c r="I285" s="124"/>
      <c r="J285" s="125"/>
    </row>
    <row r="286" spans="1:10" s="96" customFormat="1" ht="22.5">
      <c r="A286" s="26"/>
      <c r="B286" s="26"/>
      <c r="C286" s="26"/>
      <c r="D286" s="26"/>
      <c r="E286" s="26"/>
      <c r="F286" s="26"/>
      <c r="G286" s="122"/>
      <c r="H286" s="123"/>
      <c r="I286" s="124"/>
      <c r="J286" s="125"/>
    </row>
    <row r="287" spans="1:10" s="96" customFormat="1" ht="22.5">
      <c r="A287" s="26"/>
      <c r="B287" s="26"/>
      <c r="C287" s="26"/>
      <c r="D287" s="26"/>
      <c r="E287" s="26"/>
      <c r="F287" s="26"/>
      <c r="G287" s="122"/>
      <c r="H287" s="123"/>
      <c r="I287" s="124"/>
      <c r="J287" s="125"/>
    </row>
    <row r="288" spans="1:10" s="96" customFormat="1" ht="22.5">
      <c r="A288" s="26"/>
      <c r="B288" s="26"/>
      <c r="C288" s="26"/>
      <c r="D288" s="26"/>
      <c r="E288" s="26"/>
      <c r="F288" s="26"/>
      <c r="G288" s="122"/>
      <c r="H288" s="123"/>
      <c r="I288" s="124"/>
      <c r="J288" s="125"/>
    </row>
    <row r="289" spans="1:10" s="96" customFormat="1" ht="22.5">
      <c r="A289" s="26"/>
      <c r="B289" s="26"/>
      <c r="C289" s="26"/>
      <c r="D289" s="26"/>
      <c r="E289" s="26"/>
      <c r="F289" s="26"/>
      <c r="G289" s="122"/>
      <c r="H289" s="123"/>
      <c r="I289" s="124"/>
      <c r="J289" s="125"/>
    </row>
    <row r="290" spans="1:10" s="96" customFormat="1" ht="22.5">
      <c r="A290" s="26"/>
      <c r="B290" s="26"/>
      <c r="C290" s="26"/>
      <c r="D290" s="26"/>
      <c r="E290" s="26"/>
      <c r="F290" s="26"/>
      <c r="G290" s="122"/>
      <c r="H290" s="123"/>
      <c r="I290" s="124"/>
      <c r="J290" s="125"/>
    </row>
    <row r="291" spans="1:10" s="96" customFormat="1" ht="22.5">
      <c r="A291" s="26"/>
      <c r="B291" s="26"/>
      <c r="C291" s="26"/>
      <c r="D291" s="26"/>
      <c r="E291" s="26"/>
      <c r="F291" s="26"/>
      <c r="G291" s="122"/>
      <c r="H291" s="123"/>
      <c r="I291" s="124"/>
      <c r="J291" s="125"/>
    </row>
    <row r="292" spans="1:10" s="96" customFormat="1" ht="22.5">
      <c r="A292" s="26"/>
      <c r="B292" s="26"/>
      <c r="C292" s="26"/>
      <c r="D292" s="26"/>
      <c r="E292" s="26"/>
      <c r="F292" s="26"/>
      <c r="G292" s="122"/>
      <c r="H292" s="123"/>
      <c r="I292" s="124"/>
      <c r="J292" s="125"/>
    </row>
    <row r="293" spans="1:10" s="96" customFormat="1" ht="22.5">
      <c r="A293" s="26"/>
      <c r="B293" s="26"/>
      <c r="C293" s="26"/>
      <c r="D293" s="26"/>
      <c r="E293" s="26"/>
      <c r="F293" s="26"/>
      <c r="G293" s="122"/>
      <c r="H293" s="123"/>
      <c r="I293" s="124"/>
      <c r="J293" s="125"/>
    </row>
    <row r="294" spans="1:10" s="96" customFormat="1" ht="22.5">
      <c r="A294" s="26"/>
      <c r="B294" s="26"/>
      <c r="C294" s="26"/>
      <c r="D294" s="26"/>
      <c r="E294" s="26"/>
      <c r="F294" s="26"/>
      <c r="G294" s="122"/>
      <c r="H294" s="123"/>
      <c r="I294" s="124"/>
      <c r="J294" s="125"/>
    </row>
    <row r="295" spans="1:10" s="96" customFormat="1" ht="22.5">
      <c r="A295" s="26"/>
      <c r="B295" s="26"/>
      <c r="C295" s="26"/>
      <c r="D295" s="26"/>
      <c r="E295" s="26"/>
      <c r="F295" s="26"/>
      <c r="G295" s="122"/>
      <c r="H295" s="123"/>
      <c r="I295" s="124"/>
      <c r="J295" s="125"/>
    </row>
    <row r="296" spans="1:10" s="96" customFormat="1" ht="22.5">
      <c r="A296" s="26"/>
      <c r="B296" s="26"/>
      <c r="C296" s="26"/>
      <c r="D296" s="26"/>
      <c r="E296" s="26"/>
      <c r="F296" s="26"/>
      <c r="G296" s="122"/>
      <c r="H296" s="123"/>
      <c r="I296" s="124"/>
      <c r="J296" s="125"/>
    </row>
    <row r="297" spans="1:10" s="96" customFormat="1" ht="22.5">
      <c r="A297" s="26"/>
      <c r="B297" s="26"/>
      <c r="C297" s="26"/>
      <c r="D297" s="26"/>
      <c r="E297" s="26"/>
      <c r="F297" s="26"/>
      <c r="G297" s="122"/>
      <c r="H297" s="123"/>
      <c r="I297" s="124"/>
      <c r="J297" s="125"/>
    </row>
    <row r="298" spans="1:10" s="96" customFormat="1" ht="22.5">
      <c r="A298" s="26"/>
      <c r="B298" s="26"/>
      <c r="C298" s="26"/>
      <c r="D298" s="26"/>
      <c r="E298" s="26"/>
      <c r="F298" s="26"/>
      <c r="G298" s="122"/>
      <c r="H298" s="123"/>
      <c r="I298" s="124"/>
      <c r="J298" s="125"/>
    </row>
    <row r="299" spans="1:10" s="96" customFormat="1" ht="22.5">
      <c r="A299" s="26"/>
      <c r="B299" s="26"/>
      <c r="C299" s="26"/>
      <c r="D299" s="26"/>
      <c r="E299" s="26"/>
      <c r="F299" s="26"/>
      <c r="G299" s="122"/>
      <c r="H299" s="123"/>
      <c r="I299" s="124"/>
      <c r="J299" s="125"/>
    </row>
    <row r="300" spans="1:10" s="96" customFormat="1" ht="22.5">
      <c r="A300" s="26"/>
      <c r="B300" s="26"/>
      <c r="C300" s="26"/>
      <c r="D300" s="26"/>
      <c r="E300" s="26"/>
      <c r="F300" s="26"/>
      <c r="G300" s="122"/>
      <c r="H300" s="123"/>
      <c r="I300" s="124"/>
      <c r="J300" s="125"/>
    </row>
    <row r="301" spans="1:10" s="96" customFormat="1" ht="22.5">
      <c r="A301" s="26"/>
      <c r="B301" s="26"/>
      <c r="C301" s="26"/>
      <c r="D301" s="26"/>
      <c r="E301" s="26"/>
      <c r="F301" s="26"/>
      <c r="G301" s="122"/>
      <c r="H301" s="123"/>
      <c r="I301" s="124"/>
      <c r="J301" s="125"/>
    </row>
    <row r="302" spans="1:10" s="96" customFormat="1" ht="22.5">
      <c r="A302" s="26"/>
      <c r="B302" s="26"/>
      <c r="C302" s="26"/>
      <c r="D302" s="26"/>
      <c r="E302" s="26"/>
      <c r="F302" s="26"/>
      <c r="G302" s="122"/>
      <c r="H302" s="123"/>
      <c r="I302" s="124"/>
      <c r="J302" s="125"/>
    </row>
  </sheetData>
  <autoFilter ref="A3:J27" xr:uid="{3AB5E982-3D59-49B6-9373-7D44504DC1CC}"/>
  <phoneticPr fontId="5"/>
  <dataValidations count="2">
    <dataValidation allowBlank="1" showErrorMessage="1" sqref="H23:H24 H26" xr:uid="{AA55D4A4-355A-470B-B2D5-AF6366F816A5}"/>
    <dataValidation type="list" allowBlank="1" showErrorMessage="1" sqref="H7:H22 H25 H27" xr:uid="{F544333A-4A97-4AD2-9470-CBAAD9D4C8D9}">
      <formula1>"A,B,C,D,E"</formula1>
    </dataValidation>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E8C6-DCC9-490D-81B3-DA91F7AFEA8C}">
  <sheetPr>
    <pageSetUpPr fitToPage="1"/>
  </sheetPr>
  <dimension ref="A1:K302"/>
  <sheetViews>
    <sheetView showGridLines="0" view="pageBreakPreview" zoomScaleNormal="100" zoomScaleSheetLayoutView="100" workbookViewId="0">
      <pane ySplit="3" topLeftCell="A4" activePane="bottomLeft" state="frozen"/>
      <selection activeCell="A4" sqref="A4"/>
      <selection pane="bottomLeft" activeCell="G3" sqref="G3"/>
    </sheetView>
  </sheetViews>
  <sheetFormatPr defaultColWidth="9" defaultRowHeight="16.5"/>
  <cols>
    <col min="1" max="6" width="3.5" style="26" customWidth="1"/>
    <col min="7" max="7" width="100.625" style="81" customWidth="1"/>
    <col min="8" max="8" width="16.625" style="48" customWidth="1"/>
    <col min="9" max="9" width="40.625" style="49" customWidth="1"/>
    <col min="10" max="10" width="20.625" style="50" customWidth="1"/>
    <col min="11" max="11" width="17" style="31" customWidth="1"/>
    <col min="12" max="16384" width="9" style="31"/>
  </cols>
  <sheetData>
    <row r="1" spans="1:11" s="13" customFormat="1" ht="24.75">
      <c r="A1" s="10" t="s">
        <v>2059</v>
      </c>
      <c r="B1" s="11"/>
      <c r="C1" s="12"/>
      <c r="D1" s="12"/>
      <c r="E1" s="12"/>
      <c r="F1" s="12"/>
      <c r="G1" s="12"/>
      <c r="H1" s="12"/>
      <c r="J1" s="12"/>
    </row>
    <row r="2" spans="1:11" s="13" customFormat="1" ht="18.75">
      <c r="C2" s="12"/>
      <c r="D2" s="12"/>
      <c r="E2" s="12"/>
      <c r="F2" s="12"/>
      <c r="G2" s="12"/>
      <c r="H2" s="12"/>
      <c r="J2" s="12"/>
    </row>
    <row r="3" spans="1:11" s="91" customFormat="1" ht="50.1" customHeight="1">
      <c r="A3" s="87"/>
      <c r="B3" s="88"/>
      <c r="C3" s="88" t="s">
        <v>2050</v>
      </c>
      <c r="D3" s="88"/>
      <c r="E3" s="88"/>
      <c r="F3" s="89"/>
      <c r="G3" s="151" t="s">
        <v>0</v>
      </c>
      <c r="H3" s="90" t="s">
        <v>1</v>
      </c>
      <c r="I3" s="90" t="s">
        <v>2</v>
      </c>
      <c r="J3" s="229" t="s">
        <v>2053</v>
      </c>
    </row>
    <row r="4" spans="1:11" s="96" customFormat="1" ht="22.5">
      <c r="A4" s="27">
        <v>1</v>
      </c>
      <c r="B4" s="27"/>
      <c r="C4" s="27"/>
      <c r="D4" s="27"/>
      <c r="E4" s="27"/>
      <c r="F4" s="27"/>
      <c r="G4" s="145" t="s">
        <v>1727</v>
      </c>
      <c r="H4" s="93"/>
      <c r="I4" s="94"/>
      <c r="J4" s="95"/>
    </row>
    <row r="5" spans="1:11" s="96" customFormat="1" ht="22.5">
      <c r="A5" s="32">
        <v>1</v>
      </c>
      <c r="B5" s="33">
        <v>1</v>
      </c>
      <c r="C5" s="33"/>
      <c r="D5" s="33"/>
      <c r="E5" s="33"/>
      <c r="F5" s="33"/>
      <c r="G5" s="146" t="s">
        <v>1573</v>
      </c>
      <c r="H5" s="93"/>
      <c r="I5" s="94"/>
      <c r="J5" s="95"/>
    </row>
    <row r="6" spans="1:11" s="96" customFormat="1" ht="22.5">
      <c r="A6" s="32">
        <v>1</v>
      </c>
      <c r="B6" s="32">
        <v>1</v>
      </c>
      <c r="C6" s="34">
        <v>1</v>
      </c>
      <c r="D6" s="34"/>
      <c r="E6" s="34"/>
      <c r="F6" s="34"/>
      <c r="G6" s="129" t="s">
        <v>1573</v>
      </c>
      <c r="H6" s="93"/>
      <c r="I6" s="94"/>
      <c r="J6" s="95"/>
    </row>
    <row r="7" spans="1:11" s="96" customFormat="1" ht="67.5">
      <c r="A7" s="32">
        <v>1</v>
      </c>
      <c r="B7" s="32">
        <f>B6</f>
        <v>1</v>
      </c>
      <c r="C7" s="32">
        <f>C6</f>
        <v>1</v>
      </c>
      <c r="D7" s="32">
        <v>1</v>
      </c>
      <c r="E7" s="32"/>
      <c r="F7" s="32"/>
      <c r="G7" s="218" t="s">
        <v>1726</v>
      </c>
      <c r="H7" s="100"/>
      <c r="I7" s="101"/>
      <c r="J7" s="102"/>
      <c r="K7" s="219"/>
    </row>
    <row r="8" spans="1:11" s="96" customFormat="1" ht="22.5">
      <c r="A8" s="32">
        <v>1</v>
      </c>
      <c r="B8" s="32">
        <f>B7</f>
        <v>1</v>
      </c>
      <c r="C8" s="32">
        <f>C7</f>
        <v>1</v>
      </c>
      <c r="D8" s="32">
        <v>2</v>
      </c>
      <c r="E8" s="32"/>
      <c r="F8" s="32"/>
      <c r="G8" s="220" t="s">
        <v>1725</v>
      </c>
      <c r="H8" s="100"/>
      <c r="I8" s="101"/>
      <c r="J8" s="102"/>
    </row>
    <row r="9" spans="1:11" s="96" customFormat="1" ht="22.5">
      <c r="A9" s="32">
        <f>A4</f>
        <v>1</v>
      </c>
      <c r="B9" s="33">
        <v>2</v>
      </c>
      <c r="C9" s="33"/>
      <c r="D9" s="33"/>
      <c r="E9" s="33"/>
      <c r="F9" s="33"/>
      <c r="G9" s="146" t="s">
        <v>1572</v>
      </c>
      <c r="H9" s="93"/>
      <c r="I9" s="94"/>
      <c r="J9" s="95"/>
    </row>
    <row r="10" spans="1:11" s="96" customFormat="1" ht="22.5">
      <c r="A10" s="32">
        <v>1</v>
      </c>
      <c r="B10" s="32">
        <f t="shared" ref="B10:C25" si="0">B9</f>
        <v>2</v>
      </c>
      <c r="C10" s="34">
        <v>1</v>
      </c>
      <c r="D10" s="34"/>
      <c r="E10" s="34"/>
      <c r="F10" s="34"/>
      <c r="G10" s="129" t="s">
        <v>1629</v>
      </c>
      <c r="H10" s="93"/>
      <c r="I10" s="94"/>
      <c r="J10" s="95"/>
    </row>
    <row r="11" spans="1:11" s="96" customFormat="1" ht="45">
      <c r="A11" s="32">
        <v>1</v>
      </c>
      <c r="B11" s="32">
        <f t="shared" si="0"/>
        <v>2</v>
      </c>
      <c r="C11" s="32">
        <f>C10</f>
        <v>1</v>
      </c>
      <c r="D11" s="32">
        <v>1</v>
      </c>
      <c r="E11" s="32"/>
      <c r="F11" s="32"/>
      <c r="G11" s="104" t="s">
        <v>1724</v>
      </c>
      <c r="H11" s="100"/>
      <c r="I11" s="101"/>
      <c r="J11" s="102"/>
    </row>
    <row r="12" spans="1:11" s="96" customFormat="1" ht="45">
      <c r="A12" s="32">
        <f t="shared" ref="A12:C27" si="1">A11</f>
        <v>1</v>
      </c>
      <c r="B12" s="32">
        <f t="shared" si="0"/>
        <v>2</v>
      </c>
      <c r="C12" s="32">
        <f>C11</f>
        <v>1</v>
      </c>
      <c r="D12" s="32">
        <f>D11+1</f>
        <v>2</v>
      </c>
      <c r="E12" s="32"/>
      <c r="F12" s="32"/>
      <c r="G12" s="104" t="s">
        <v>2084</v>
      </c>
      <c r="H12" s="100"/>
      <c r="I12" s="101"/>
      <c r="J12" s="102"/>
    </row>
    <row r="13" spans="1:11" s="96" customFormat="1" ht="45">
      <c r="A13" s="32">
        <f t="shared" si="1"/>
        <v>1</v>
      </c>
      <c r="B13" s="32">
        <f t="shared" si="0"/>
        <v>2</v>
      </c>
      <c r="C13" s="32">
        <f>C12</f>
        <v>1</v>
      </c>
      <c r="D13" s="32">
        <f>D12+1</f>
        <v>3</v>
      </c>
      <c r="E13" s="32"/>
      <c r="F13" s="32"/>
      <c r="G13" s="104" t="s">
        <v>1723</v>
      </c>
      <c r="H13" s="100"/>
      <c r="I13" s="101"/>
      <c r="J13" s="102"/>
    </row>
    <row r="14" spans="1:11" s="96" customFormat="1" ht="45">
      <c r="A14" s="32">
        <f t="shared" si="1"/>
        <v>1</v>
      </c>
      <c r="B14" s="32">
        <f t="shared" si="0"/>
        <v>2</v>
      </c>
      <c r="C14" s="32">
        <f>C13</f>
        <v>1</v>
      </c>
      <c r="D14" s="32">
        <f>D13+1</f>
        <v>4</v>
      </c>
      <c r="E14" s="32"/>
      <c r="F14" s="32"/>
      <c r="G14" s="104" t="s">
        <v>1722</v>
      </c>
      <c r="H14" s="100"/>
      <c r="I14" s="101"/>
      <c r="J14" s="102"/>
    </row>
    <row r="15" spans="1:11" s="96" customFormat="1" ht="22.5">
      <c r="A15" s="32">
        <f t="shared" si="1"/>
        <v>1</v>
      </c>
      <c r="B15" s="32">
        <f t="shared" si="0"/>
        <v>2</v>
      </c>
      <c r="C15" s="34">
        <v>2</v>
      </c>
      <c r="D15" s="34"/>
      <c r="E15" s="34"/>
      <c r="F15" s="34"/>
      <c r="G15" s="110" t="s">
        <v>1721</v>
      </c>
      <c r="H15" s="93"/>
      <c r="I15" s="94"/>
      <c r="J15" s="95"/>
    </row>
    <row r="16" spans="1:11" s="96" customFormat="1" ht="22.5">
      <c r="A16" s="32">
        <f t="shared" si="1"/>
        <v>1</v>
      </c>
      <c r="B16" s="32">
        <f t="shared" si="0"/>
        <v>2</v>
      </c>
      <c r="C16" s="32">
        <f t="shared" si="0"/>
        <v>2</v>
      </c>
      <c r="D16" s="32">
        <f t="shared" ref="D16:D41" si="2">D15+1</f>
        <v>1</v>
      </c>
      <c r="E16" s="32"/>
      <c r="F16" s="32"/>
      <c r="G16" s="104" t="s">
        <v>1720</v>
      </c>
      <c r="H16" s="100"/>
      <c r="I16" s="101"/>
      <c r="J16" s="102"/>
    </row>
    <row r="17" spans="1:10" s="96" customFormat="1" ht="22.5">
      <c r="A17" s="32">
        <f t="shared" si="1"/>
        <v>1</v>
      </c>
      <c r="B17" s="32">
        <f t="shared" si="0"/>
        <v>2</v>
      </c>
      <c r="C17" s="32">
        <f t="shared" si="0"/>
        <v>2</v>
      </c>
      <c r="D17" s="32">
        <f t="shared" si="2"/>
        <v>2</v>
      </c>
      <c r="E17" s="32"/>
      <c r="F17" s="32"/>
      <c r="G17" s="104" t="s">
        <v>1571</v>
      </c>
      <c r="H17" s="100"/>
      <c r="I17" s="101"/>
      <c r="J17" s="102"/>
    </row>
    <row r="18" spans="1:10" s="96" customFormat="1" ht="45">
      <c r="A18" s="32">
        <f t="shared" si="1"/>
        <v>1</v>
      </c>
      <c r="B18" s="32">
        <f t="shared" si="0"/>
        <v>2</v>
      </c>
      <c r="C18" s="32">
        <f t="shared" si="0"/>
        <v>2</v>
      </c>
      <c r="D18" s="32">
        <f t="shared" si="2"/>
        <v>3</v>
      </c>
      <c r="E18" s="32"/>
      <c r="F18" s="32"/>
      <c r="G18" s="104" t="s">
        <v>1719</v>
      </c>
      <c r="H18" s="100"/>
      <c r="I18" s="101"/>
      <c r="J18" s="102"/>
    </row>
    <row r="19" spans="1:10" s="96" customFormat="1" ht="22.5">
      <c r="A19" s="32">
        <f t="shared" si="1"/>
        <v>1</v>
      </c>
      <c r="B19" s="32">
        <f t="shared" si="0"/>
        <v>2</v>
      </c>
      <c r="C19" s="32">
        <f t="shared" si="0"/>
        <v>2</v>
      </c>
      <c r="D19" s="32">
        <f t="shared" si="2"/>
        <v>4</v>
      </c>
      <c r="E19" s="32"/>
      <c r="F19" s="32"/>
      <c r="G19" s="104" t="s">
        <v>1718</v>
      </c>
      <c r="H19" s="100"/>
      <c r="I19" s="101"/>
      <c r="J19" s="102"/>
    </row>
    <row r="20" spans="1:10" s="96" customFormat="1" ht="22.5">
      <c r="A20" s="32">
        <f t="shared" si="1"/>
        <v>1</v>
      </c>
      <c r="B20" s="32">
        <f t="shared" si="0"/>
        <v>2</v>
      </c>
      <c r="C20" s="32">
        <f t="shared" si="0"/>
        <v>2</v>
      </c>
      <c r="D20" s="32">
        <f t="shared" si="2"/>
        <v>5</v>
      </c>
      <c r="E20" s="32"/>
      <c r="F20" s="32"/>
      <c r="G20" s="104" t="s">
        <v>1717</v>
      </c>
      <c r="H20" s="100"/>
      <c r="I20" s="101"/>
      <c r="J20" s="102"/>
    </row>
    <row r="21" spans="1:10" s="96" customFormat="1" ht="22.5">
      <c r="A21" s="32">
        <f t="shared" si="1"/>
        <v>1</v>
      </c>
      <c r="B21" s="32">
        <f t="shared" si="0"/>
        <v>2</v>
      </c>
      <c r="C21" s="32">
        <f t="shared" si="0"/>
        <v>2</v>
      </c>
      <c r="D21" s="32">
        <f t="shared" si="2"/>
        <v>6</v>
      </c>
      <c r="E21" s="32"/>
      <c r="F21" s="32"/>
      <c r="G21" s="104" t="s">
        <v>1570</v>
      </c>
      <c r="H21" s="100"/>
      <c r="I21" s="101"/>
      <c r="J21" s="102"/>
    </row>
    <row r="22" spans="1:10" s="96" customFormat="1" ht="22.5">
      <c r="A22" s="32">
        <f t="shared" si="1"/>
        <v>1</v>
      </c>
      <c r="B22" s="32">
        <f t="shared" si="0"/>
        <v>2</v>
      </c>
      <c r="C22" s="32">
        <f t="shared" si="0"/>
        <v>2</v>
      </c>
      <c r="D22" s="32">
        <f t="shared" si="2"/>
        <v>7</v>
      </c>
      <c r="E22" s="32"/>
      <c r="F22" s="32"/>
      <c r="G22" s="221" t="s">
        <v>1716</v>
      </c>
      <c r="H22" s="100"/>
      <c r="I22" s="101"/>
      <c r="J22" s="102"/>
    </row>
    <row r="23" spans="1:10" s="96" customFormat="1" ht="45">
      <c r="A23" s="32">
        <f t="shared" si="1"/>
        <v>1</v>
      </c>
      <c r="B23" s="32">
        <f t="shared" si="0"/>
        <v>2</v>
      </c>
      <c r="C23" s="32">
        <f t="shared" si="0"/>
        <v>2</v>
      </c>
      <c r="D23" s="32">
        <f t="shared" si="2"/>
        <v>8</v>
      </c>
      <c r="E23" s="32"/>
      <c r="F23" s="32"/>
      <c r="G23" s="104" t="s">
        <v>1715</v>
      </c>
      <c r="H23" s="100"/>
      <c r="I23" s="101"/>
      <c r="J23" s="102"/>
    </row>
    <row r="24" spans="1:10" s="96" customFormat="1" ht="22.5">
      <c r="A24" s="32">
        <f t="shared" si="1"/>
        <v>1</v>
      </c>
      <c r="B24" s="32">
        <f t="shared" si="0"/>
        <v>2</v>
      </c>
      <c r="C24" s="32">
        <f t="shared" si="0"/>
        <v>2</v>
      </c>
      <c r="D24" s="32">
        <f t="shared" si="2"/>
        <v>9</v>
      </c>
      <c r="E24" s="32"/>
      <c r="F24" s="32"/>
      <c r="G24" s="104" t="s">
        <v>1714</v>
      </c>
      <c r="H24" s="100"/>
      <c r="I24" s="148"/>
      <c r="J24" s="149"/>
    </row>
    <row r="25" spans="1:10" s="96" customFormat="1" ht="45">
      <c r="A25" s="32">
        <f t="shared" si="1"/>
        <v>1</v>
      </c>
      <c r="B25" s="32">
        <f t="shared" si="0"/>
        <v>2</v>
      </c>
      <c r="C25" s="32">
        <f t="shared" si="0"/>
        <v>2</v>
      </c>
      <c r="D25" s="32">
        <f t="shared" si="2"/>
        <v>10</v>
      </c>
      <c r="E25" s="32"/>
      <c r="F25" s="32"/>
      <c r="G25" s="104" t="s">
        <v>1713</v>
      </c>
      <c r="H25" s="100"/>
      <c r="I25" s="148"/>
      <c r="J25" s="149"/>
    </row>
    <row r="26" spans="1:10" s="96" customFormat="1" ht="22.5">
      <c r="A26" s="32">
        <f t="shared" si="1"/>
        <v>1</v>
      </c>
      <c r="B26" s="32">
        <f t="shared" si="1"/>
        <v>2</v>
      </c>
      <c r="C26" s="32">
        <f t="shared" si="1"/>
        <v>2</v>
      </c>
      <c r="D26" s="32">
        <f t="shared" si="2"/>
        <v>11</v>
      </c>
      <c r="E26" s="32"/>
      <c r="F26" s="32"/>
      <c r="G26" s="152" t="s">
        <v>1712</v>
      </c>
      <c r="H26" s="100"/>
      <c r="I26" s="101"/>
      <c r="J26" s="102"/>
    </row>
    <row r="27" spans="1:10" s="96" customFormat="1" ht="22.5">
      <c r="A27" s="32">
        <f t="shared" si="1"/>
        <v>1</v>
      </c>
      <c r="B27" s="32">
        <f t="shared" si="1"/>
        <v>2</v>
      </c>
      <c r="C27" s="32">
        <f t="shared" si="1"/>
        <v>2</v>
      </c>
      <c r="D27" s="32">
        <f t="shared" si="2"/>
        <v>12</v>
      </c>
      <c r="E27" s="32"/>
      <c r="F27" s="32"/>
      <c r="G27" s="152" t="s">
        <v>1711</v>
      </c>
      <c r="H27" s="100"/>
      <c r="I27" s="101"/>
      <c r="J27" s="102"/>
    </row>
    <row r="28" spans="1:10" s="96" customFormat="1" ht="112.5">
      <c r="A28" s="32">
        <f t="shared" ref="A28:C43" si="3">A27</f>
        <v>1</v>
      </c>
      <c r="B28" s="32">
        <f t="shared" si="3"/>
        <v>2</v>
      </c>
      <c r="C28" s="32">
        <f t="shared" si="3"/>
        <v>2</v>
      </c>
      <c r="D28" s="32">
        <f t="shared" si="2"/>
        <v>13</v>
      </c>
      <c r="E28" s="32"/>
      <c r="F28" s="32"/>
      <c r="G28" s="152" t="s">
        <v>1710</v>
      </c>
      <c r="H28" s="100"/>
      <c r="I28" s="101"/>
      <c r="J28" s="102"/>
    </row>
    <row r="29" spans="1:10" s="96" customFormat="1" ht="45">
      <c r="A29" s="32">
        <f t="shared" si="3"/>
        <v>1</v>
      </c>
      <c r="B29" s="32">
        <f t="shared" si="3"/>
        <v>2</v>
      </c>
      <c r="C29" s="32">
        <f t="shared" si="3"/>
        <v>2</v>
      </c>
      <c r="D29" s="32">
        <f t="shared" si="2"/>
        <v>14</v>
      </c>
      <c r="E29" s="32"/>
      <c r="F29" s="32"/>
      <c r="G29" s="104" t="s">
        <v>1709</v>
      </c>
      <c r="H29" s="100"/>
      <c r="I29" s="101"/>
      <c r="J29" s="102"/>
    </row>
    <row r="30" spans="1:10" s="96" customFormat="1" ht="45">
      <c r="A30" s="32">
        <f t="shared" si="3"/>
        <v>1</v>
      </c>
      <c r="B30" s="32">
        <f t="shared" si="3"/>
        <v>2</v>
      </c>
      <c r="C30" s="32">
        <f t="shared" si="3"/>
        <v>2</v>
      </c>
      <c r="D30" s="32">
        <f t="shared" si="2"/>
        <v>15</v>
      </c>
      <c r="E30" s="32"/>
      <c r="F30" s="32"/>
      <c r="G30" s="104" t="s">
        <v>1708</v>
      </c>
      <c r="H30" s="100"/>
      <c r="I30" s="101"/>
      <c r="J30" s="102"/>
    </row>
    <row r="31" spans="1:10" s="96" customFormat="1" ht="22.5">
      <c r="A31" s="32">
        <f t="shared" si="3"/>
        <v>1</v>
      </c>
      <c r="B31" s="32">
        <f t="shared" si="3"/>
        <v>2</v>
      </c>
      <c r="C31" s="32">
        <f t="shared" si="3"/>
        <v>2</v>
      </c>
      <c r="D31" s="32">
        <f t="shared" si="2"/>
        <v>16</v>
      </c>
      <c r="E31" s="32"/>
      <c r="F31" s="32"/>
      <c r="G31" s="104" t="s">
        <v>1707</v>
      </c>
      <c r="H31" s="100"/>
      <c r="I31" s="101"/>
      <c r="J31" s="102"/>
    </row>
    <row r="32" spans="1:10" s="96" customFormat="1" ht="22.5">
      <c r="A32" s="32">
        <f t="shared" si="3"/>
        <v>1</v>
      </c>
      <c r="B32" s="32">
        <f t="shared" si="3"/>
        <v>2</v>
      </c>
      <c r="C32" s="32">
        <f t="shared" si="3"/>
        <v>2</v>
      </c>
      <c r="D32" s="32">
        <f t="shared" si="2"/>
        <v>17</v>
      </c>
      <c r="E32" s="32"/>
      <c r="F32" s="32"/>
      <c r="G32" s="104" t="s">
        <v>1706</v>
      </c>
      <c r="H32" s="100"/>
      <c r="I32" s="101"/>
      <c r="J32" s="102"/>
    </row>
    <row r="33" spans="1:11" s="96" customFormat="1" ht="22.5">
      <c r="A33" s="32">
        <f t="shared" si="3"/>
        <v>1</v>
      </c>
      <c r="B33" s="32">
        <f t="shared" si="3"/>
        <v>2</v>
      </c>
      <c r="C33" s="32">
        <f t="shared" si="3"/>
        <v>2</v>
      </c>
      <c r="D33" s="32">
        <f t="shared" si="2"/>
        <v>18</v>
      </c>
      <c r="E33" s="32"/>
      <c r="F33" s="32"/>
      <c r="G33" s="104" t="s">
        <v>1705</v>
      </c>
      <c r="H33" s="100"/>
      <c r="I33" s="101"/>
      <c r="J33" s="102"/>
    </row>
    <row r="34" spans="1:11" s="96" customFormat="1" ht="22.5">
      <c r="A34" s="32">
        <f t="shared" si="3"/>
        <v>1</v>
      </c>
      <c r="B34" s="32">
        <f t="shared" si="3"/>
        <v>2</v>
      </c>
      <c r="C34" s="32">
        <f t="shared" si="3"/>
        <v>2</v>
      </c>
      <c r="D34" s="32">
        <f t="shared" si="2"/>
        <v>19</v>
      </c>
      <c r="E34" s="32"/>
      <c r="F34" s="32"/>
      <c r="G34" s="104" t="s">
        <v>1704</v>
      </c>
      <c r="H34" s="100"/>
      <c r="I34" s="101"/>
      <c r="J34" s="102"/>
    </row>
    <row r="35" spans="1:11" s="96" customFormat="1" ht="22.5">
      <c r="A35" s="32">
        <f t="shared" si="3"/>
        <v>1</v>
      </c>
      <c r="B35" s="32">
        <f t="shared" si="3"/>
        <v>2</v>
      </c>
      <c r="C35" s="32">
        <f t="shared" si="3"/>
        <v>2</v>
      </c>
      <c r="D35" s="32">
        <f t="shared" si="2"/>
        <v>20</v>
      </c>
      <c r="E35" s="32"/>
      <c r="F35" s="32"/>
      <c r="G35" s="104" t="s">
        <v>1703</v>
      </c>
      <c r="H35" s="100"/>
      <c r="I35" s="101"/>
      <c r="J35" s="102"/>
    </row>
    <row r="36" spans="1:11" s="96" customFormat="1" ht="45">
      <c r="A36" s="32">
        <f t="shared" si="3"/>
        <v>1</v>
      </c>
      <c r="B36" s="32">
        <f t="shared" si="3"/>
        <v>2</v>
      </c>
      <c r="C36" s="32">
        <f t="shared" si="3"/>
        <v>2</v>
      </c>
      <c r="D36" s="32">
        <f t="shared" si="2"/>
        <v>21</v>
      </c>
      <c r="E36" s="32"/>
      <c r="F36" s="32"/>
      <c r="G36" s="104" t="s">
        <v>1702</v>
      </c>
      <c r="H36" s="100"/>
      <c r="I36" s="101"/>
      <c r="J36" s="102"/>
    </row>
    <row r="37" spans="1:11" s="96" customFormat="1" ht="22.5">
      <c r="A37" s="32">
        <f t="shared" si="3"/>
        <v>1</v>
      </c>
      <c r="B37" s="32">
        <f t="shared" si="3"/>
        <v>2</v>
      </c>
      <c r="C37" s="32">
        <f t="shared" si="3"/>
        <v>2</v>
      </c>
      <c r="D37" s="32">
        <f t="shared" si="2"/>
        <v>22</v>
      </c>
      <c r="E37" s="32"/>
      <c r="F37" s="32"/>
      <c r="G37" s="104" t="s">
        <v>1701</v>
      </c>
      <c r="H37" s="100"/>
      <c r="I37" s="101"/>
      <c r="J37" s="102"/>
    </row>
    <row r="38" spans="1:11" s="96" customFormat="1" ht="22.5">
      <c r="A38" s="32">
        <f t="shared" si="3"/>
        <v>1</v>
      </c>
      <c r="B38" s="32">
        <f t="shared" si="3"/>
        <v>2</v>
      </c>
      <c r="C38" s="32">
        <f t="shared" si="3"/>
        <v>2</v>
      </c>
      <c r="D38" s="32">
        <f t="shared" si="2"/>
        <v>23</v>
      </c>
      <c r="E38" s="32"/>
      <c r="F38" s="32"/>
      <c r="G38" s="104" t="s">
        <v>1700</v>
      </c>
      <c r="H38" s="100"/>
      <c r="I38" s="101"/>
      <c r="J38" s="102"/>
    </row>
    <row r="39" spans="1:11" s="96" customFormat="1" ht="45">
      <c r="A39" s="32">
        <f t="shared" si="3"/>
        <v>1</v>
      </c>
      <c r="B39" s="32">
        <f t="shared" si="3"/>
        <v>2</v>
      </c>
      <c r="C39" s="32">
        <f t="shared" si="3"/>
        <v>2</v>
      </c>
      <c r="D39" s="32">
        <f t="shared" si="2"/>
        <v>24</v>
      </c>
      <c r="E39" s="32"/>
      <c r="F39" s="32"/>
      <c r="G39" s="104" t="s">
        <v>1699</v>
      </c>
      <c r="H39" s="100"/>
      <c r="I39" s="101"/>
      <c r="J39" s="102"/>
    </row>
    <row r="40" spans="1:11" s="96" customFormat="1" ht="22.5">
      <c r="A40" s="32">
        <f t="shared" si="3"/>
        <v>1</v>
      </c>
      <c r="B40" s="32">
        <f t="shared" si="3"/>
        <v>2</v>
      </c>
      <c r="C40" s="32">
        <f t="shared" si="3"/>
        <v>2</v>
      </c>
      <c r="D40" s="32">
        <f t="shared" si="2"/>
        <v>25</v>
      </c>
      <c r="E40" s="32"/>
      <c r="F40" s="32"/>
      <c r="G40" s="104" t="s">
        <v>1698</v>
      </c>
      <c r="H40" s="100"/>
      <c r="I40" s="101"/>
      <c r="J40" s="102"/>
    </row>
    <row r="41" spans="1:11" s="96" customFormat="1" ht="22.5">
      <c r="A41" s="32">
        <f t="shared" si="3"/>
        <v>1</v>
      </c>
      <c r="B41" s="32">
        <f t="shared" si="3"/>
        <v>2</v>
      </c>
      <c r="C41" s="32">
        <f t="shared" si="3"/>
        <v>2</v>
      </c>
      <c r="D41" s="32">
        <f t="shared" si="2"/>
        <v>26</v>
      </c>
      <c r="E41" s="32"/>
      <c r="F41" s="32"/>
      <c r="G41" s="152" t="s">
        <v>1697</v>
      </c>
      <c r="H41" s="100"/>
      <c r="I41" s="101"/>
      <c r="J41" s="102"/>
    </row>
    <row r="42" spans="1:11" s="96" customFormat="1" ht="22.5">
      <c r="A42" s="32">
        <f t="shared" si="3"/>
        <v>1</v>
      </c>
      <c r="B42" s="32">
        <f t="shared" si="3"/>
        <v>2</v>
      </c>
      <c r="C42" s="34">
        <v>3</v>
      </c>
      <c r="D42" s="34"/>
      <c r="E42" s="34"/>
      <c r="F42" s="34"/>
      <c r="G42" s="110" t="s">
        <v>1696</v>
      </c>
      <c r="H42" s="93"/>
      <c r="I42" s="94"/>
      <c r="J42" s="95"/>
    </row>
    <row r="43" spans="1:11" s="96" customFormat="1" ht="112.5">
      <c r="A43" s="32">
        <f t="shared" si="3"/>
        <v>1</v>
      </c>
      <c r="B43" s="32">
        <f t="shared" si="3"/>
        <v>2</v>
      </c>
      <c r="C43" s="32">
        <f t="shared" si="3"/>
        <v>3</v>
      </c>
      <c r="D43" s="32">
        <f>D42+1</f>
        <v>1</v>
      </c>
      <c r="E43" s="32"/>
      <c r="F43" s="32"/>
      <c r="G43" s="133" t="s">
        <v>1695</v>
      </c>
      <c r="H43" s="100"/>
      <c r="I43" s="101"/>
      <c r="J43" s="102"/>
    </row>
    <row r="44" spans="1:11" s="96" customFormat="1" ht="45">
      <c r="A44" s="32">
        <f t="shared" ref="A44:C59" si="4">A43</f>
        <v>1</v>
      </c>
      <c r="B44" s="32">
        <f t="shared" si="4"/>
        <v>2</v>
      </c>
      <c r="C44" s="32">
        <f t="shared" si="4"/>
        <v>3</v>
      </c>
      <c r="D44" s="32">
        <v>1</v>
      </c>
      <c r="E44" s="32">
        <v>1</v>
      </c>
      <c r="F44" s="32"/>
      <c r="G44" s="133" t="s">
        <v>1694</v>
      </c>
      <c r="H44" s="100"/>
      <c r="I44" s="101"/>
      <c r="J44" s="102"/>
    </row>
    <row r="45" spans="1:11" s="96" customFormat="1" ht="90">
      <c r="A45" s="32">
        <f t="shared" si="4"/>
        <v>1</v>
      </c>
      <c r="B45" s="32">
        <f t="shared" si="4"/>
        <v>2</v>
      </c>
      <c r="C45" s="32">
        <f t="shared" si="4"/>
        <v>3</v>
      </c>
      <c r="D45" s="32">
        <v>1</v>
      </c>
      <c r="E45" s="32">
        <v>2</v>
      </c>
      <c r="F45" s="32"/>
      <c r="G45" s="133" t="s">
        <v>1693</v>
      </c>
      <c r="H45" s="100"/>
      <c r="I45" s="101"/>
      <c r="J45" s="102"/>
    </row>
    <row r="46" spans="1:11" s="96" customFormat="1" ht="45">
      <c r="A46" s="32">
        <f t="shared" si="4"/>
        <v>1</v>
      </c>
      <c r="B46" s="32">
        <f t="shared" si="4"/>
        <v>2</v>
      </c>
      <c r="C46" s="32">
        <f t="shared" si="4"/>
        <v>3</v>
      </c>
      <c r="D46" s="32">
        <f>D45+1</f>
        <v>2</v>
      </c>
      <c r="E46" s="32"/>
      <c r="F46" s="32"/>
      <c r="G46" s="133" t="s">
        <v>1692</v>
      </c>
      <c r="H46" s="100"/>
      <c r="I46" s="101"/>
      <c r="J46" s="102"/>
    </row>
    <row r="47" spans="1:11" s="96" customFormat="1" ht="96" customHeight="1">
      <c r="A47" s="32">
        <f t="shared" si="4"/>
        <v>1</v>
      </c>
      <c r="B47" s="32">
        <f t="shared" si="4"/>
        <v>2</v>
      </c>
      <c r="C47" s="32">
        <f t="shared" si="4"/>
        <v>3</v>
      </c>
      <c r="D47" s="32">
        <f>D46+1</f>
        <v>3</v>
      </c>
      <c r="E47" s="32"/>
      <c r="F47" s="32"/>
      <c r="G47" s="218" t="s">
        <v>1881</v>
      </c>
      <c r="H47" s="100"/>
      <c r="I47" s="101"/>
      <c r="J47" s="102"/>
      <c r="K47" s="219"/>
    </row>
    <row r="48" spans="1:11" s="96" customFormat="1" ht="45">
      <c r="A48" s="32">
        <f t="shared" si="4"/>
        <v>1</v>
      </c>
      <c r="B48" s="32">
        <f t="shared" si="4"/>
        <v>2</v>
      </c>
      <c r="C48" s="32">
        <f t="shared" si="4"/>
        <v>3</v>
      </c>
      <c r="D48" s="32">
        <v>3</v>
      </c>
      <c r="E48" s="32">
        <v>1</v>
      </c>
      <c r="F48" s="32"/>
      <c r="G48" s="133" t="s">
        <v>1691</v>
      </c>
      <c r="H48" s="100"/>
      <c r="I48" s="101"/>
      <c r="J48" s="102"/>
    </row>
    <row r="49" spans="1:10" s="96" customFormat="1" ht="45">
      <c r="A49" s="32">
        <f t="shared" si="4"/>
        <v>1</v>
      </c>
      <c r="B49" s="32">
        <f t="shared" si="4"/>
        <v>2</v>
      </c>
      <c r="C49" s="32">
        <f t="shared" si="4"/>
        <v>3</v>
      </c>
      <c r="D49" s="32">
        <v>3</v>
      </c>
      <c r="E49" s="32">
        <v>2</v>
      </c>
      <c r="F49" s="32"/>
      <c r="G49" s="133" t="s">
        <v>1690</v>
      </c>
      <c r="H49" s="100"/>
      <c r="I49" s="101"/>
      <c r="J49" s="102"/>
    </row>
    <row r="50" spans="1:10" s="96" customFormat="1" ht="22.5">
      <c r="A50" s="32">
        <f t="shared" si="4"/>
        <v>1</v>
      </c>
      <c r="B50" s="32">
        <f t="shared" si="4"/>
        <v>2</v>
      </c>
      <c r="C50" s="34">
        <v>4</v>
      </c>
      <c r="D50" s="34"/>
      <c r="E50" s="34"/>
      <c r="F50" s="34"/>
      <c r="G50" s="129" t="s">
        <v>1689</v>
      </c>
      <c r="H50" s="93"/>
      <c r="I50" s="94"/>
      <c r="J50" s="95"/>
    </row>
    <row r="51" spans="1:10" s="96" customFormat="1" ht="22.5">
      <c r="A51" s="32">
        <f t="shared" si="4"/>
        <v>1</v>
      </c>
      <c r="B51" s="32">
        <f t="shared" si="4"/>
        <v>2</v>
      </c>
      <c r="C51" s="32">
        <f t="shared" si="4"/>
        <v>4</v>
      </c>
      <c r="D51" s="32">
        <f t="shared" ref="D51:D63" si="5">D50+1</f>
        <v>1</v>
      </c>
      <c r="E51" s="32"/>
      <c r="F51" s="32"/>
      <c r="G51" s="104" t="s">
        <v>1688</v>
      </c>
      <c r="H51" s="100"/>
      <c r="I51" s="101"/>
      <c r="J51" s="102"/>
    </row>
    <row r="52" spans="1:10" s="96" customFormat="1" ht="22.5">
      <c r="A52" s="32">
        <f t="shared" si="4"/>
        <v>1</v>
      </c>
      <c r="B52" s="32">
        <f t="shared" si="4"/>
        <v>2</v>
      </c>
      <c r="C52" s="32">
        <f t="shared" si="4"/>
        <v>4</v>
      </c>
      <c r="D52" s="32">
        <f t="shared" si="5"/>
        <v>2</v>
      </c>
      <c r="E52" s="32"/>
      <c r="F52" s="32"/>
      <c r="G52" s="104" t="s">
        <v>1687</v>
      </c>
      <c r="H52" s="100"/>
      <c r="I52" s="101"/>
      <c r="J52" s="102"/>
    </row>
    <row r="53" spans="1:10" s="96" customFormat="1" ht="22.5">
      <c r="A53" s="32">
        <f t="shared" si="4"/>
        <v>1</v>
      </c>
      <c r="B53" s="32">
        <f t="shared" si="4"/>
        <v>2</v>
      </c>
      <c r="C53" s="32">
        <f t="shared" si="4"/>
        <v>4</v>
      </c>
      <c r="D53" s="32">
        <f t="shared" si="5"/>
        <v>3</v>
      </c>
      <c r="E53" s="32"/>
      <c r="F53" s="32"/>
      <c r="G53" s="104" t="s">
        <v>1686</v>
      </c>
      <c r="H53" s="100"/>
      <c r="I53" s="148"/>
      <c r="J53" s="149"/>
    </row>
    <row r="54" spans="1:10" s="96" customFormat="1" ht="22.5">
      <c r="A54" s="32">
        <f t="shared" si="4"/>
        <v>1</v>
      </c>
      <c r="B54" s="32">
        <f t="shared" si="4"/>
        <v>2</v>
      </c>
      <c r="C54" s="32">
        <f t="shared" si="4"/>
        <v>4</v>
      </c>
      <c r="D54" s="32">
        <f t="shared" si="5"/>
        <v>4</v>
      </c>
      <c r="E54" s="32"/>
      <c r="F54" s="32"/>
      <c r="G54" s="154" t="s">
        <v>1685</v>
      </c>
      <c r="H54" s="100"/>
      <c r="I54" s="101"/>
      <c r="J54" s="102"/>
    </row>
    <row r="55" spans="1:10" s="96" customFormat="1" ht="22.5">
      <c r="A55" s="32">
        <f t="shared" si="4"/>
        <v>1</v>
      </c>
      <c r="B55" s="32">
        <f t="shared" si="4"/>
        <v>2</v>
      </c>
      <c r="C55" s="32">
        <f t="shared" si="4"/>
        <v>4</v>
      </c>
      <c r="D55" s="32">
        <f t="shared" si="5"/>
        <v>5</v>
      </c>
      <c r="E55" s="32"/>
      <c r="F55" s="32"/>
      <c r="G55" s="152" t="s">
        <v>1684</v>
      </c>
      <c r="H55" s="100"/>
      <c r="I55" s="101"/>
      <c r="J55" s="102"/>
    </row>
    <row r="56" spans="1:10" s="96" customFormat="1" ht="45">
      <c r="A56" s="32">
        <f t="shared" si="4"/>
        <v>1</v>
      </c>
      <c r="B56" s="32">
        <f t="shared" si="4"/>
        <v>2</v>
      </c>
      <c r="C56" s="32">
        <f t="shared" si="4"/>
        <v>4</v>
      </c>
      <c r="D56" s="32">
        <f t="shared" si="5"/>
        <v>6</v>
      </c>
      <c r="E56" s="32"/>
      <c r="F56" s="32"/>
      <c r="G56" s="152" t="s">
        <v>1683</v>
      </c>
      <c r="H56" s="100"/>
      <c r="I56" s="101"/>
      <c r="J56" s="102"/>
    </row>
    <row r="57" spans="1:10" s="96" customFormat="1" ht="45">
      <c r="A57" s="32">
        <f t="shared" si="4"/>
        <v>1</v>
      </c>
      <c r="B57" s="32">
        <f t="shared" si="4"/>
        <v>2</v>
      </c>
      <c r="C57" s="32">
        <f t="shared" si="4"/>
        <v>4</v>
      </c>
      <c r="D57" s="32">
        <f t="shared" si="5"/>
        <v>7</v>
      </c>
      <c r="E57" s="32"/>
      <c r="F57" s="32"/>
      <c r="G57" s="152" t="s">
        <v>1682</v>
      </c>
      <c r="H57" s="100"/>
      <c r="I57" s="101"/>
      <c r="J57" s="102"/>
    </row>
    <row r="58" spans="1:10" s="96" customFormat="1" ht="22.5">
      <c r="A58" s="32">
        <f t="shared" si="4"/>
        <v>1</v>
      </c>
      <c r="B58" s="32">
        <f t="shared" si="4"/>
        <v>2</v>
      </c>
      <c r="C58" s="32">
        <f t="shared" si="4"/>
        <v>4</v>
      </c>
      <c r="D58" s="32">
        <f t="shared" si="5"/>
        <v>8</v>
      </c>
      <c r="E58" s="32"/>
      <c r="F58" s="32"/>
      <c r="G58" s="152" t="s">
        <v>1681</v>
      </c>
      <c r="H58" s="100"/>
      <c r="I58" s="101"/>
      <c r="J58" s="102"/>
    </row>
    <row r="59" spans="1:10" s="96" customFormat="1" ht="22.5">
      <c r="A59" s="32">
        <f t="shared" si="4"/>
        <v>1</v>
      </c>
      <c r="B59" s="32">
        <f t="shared" si="4"/>
        <v>2</v>
      </c>
      <c r="C59" s="32">
        <f t="shared" si="4"/>
        <v>4</v>
      </c>
      <c r="D59" s="32">
        <f t="shared" si="5"/>
        <v>9</v>
      </c>
      <c r="E59" s="32"/>
      <c r="F59" s="32"/>
      <c r="G59" s="104" t="s">
        <v>1680</v>
      </c>
      <c r="H59" s="100"/>
      <c r="I59" s="101"/>
      <c r="J59" s="102"/>
    </row>
    <row r="60" spans="1:10" s="96" customFormat="1" ht="22.5">
      <c r="A60" s="32">
        <f t="shared" ref="A60:C75" si="6">A59</f>
        <v>1</v>
      </c>
      <c r="B60" s="32">
        <f t="shared" si="6"/>
        <v>2</v>
      </c>
      <c r="C60" s="32">
        <f t="shared" si="6"/>
        <v>4</v>
      </c>
      <c r="D60" s="32">
        <f t="shared" si="5"/>
        <v>10</v>
      </c>
      <c r="E60" s="32"/>
      <c r="F60" s="32"/>
      <c r="G60" s="152" t="s">
        <v>1679</v>
      </c>
      <c r="H60" s="100"/>
      <c r="I60" s="148"/>
      <c r="J60" s="149"/>
    </row>
    <row r="61" spans="1:10" s="96" customFormat="1" ht="22.5">
      <c r="A61" s="32">
        <f t="shared" si="6"/>
        <v>1</v>
      </c>
      <c r="B61" s="32">
        <f t="shared" si="6"/>
        <v>2</v>
      </c>
      <c r="C61" s="32">
        <f t="shared" si="6"/>
        <v>4</v>
      </c>
      <c r="D61" s="32">
        <f t="shared" si="5"/>
        <v>11</v>
      </c>
      <c r="E61" s="32"/>
      <c r="F61" s="32"/>
      <c r="G61" s="152" t="s">
        <v>1678</v>
      </c>
      <c r="H61" s="100"/>
      <c r="I61" s="101"/>
      <c r="J61" s="102"/>
    </row>
    <row r="62" spans="1:10" s="96" customFormat="1" ht="45">
      <c r="A62" s="32">
        <f t="shared" si="6"/>
        <v>1</v>
      </c>
      <c r="B62" s="32">
        <f t="shared" si="6"/>
        <v>2</v>
      </c>
      <c r="C62" s="32">
        <f t="shared" si="6"/>
        <v>4</v>
      </c>
      <c r="D62" s="32">
        <f t="shared" si="5"/>
        <v>12</v>
      </c>
      <c r="E62" s="32"/>
      <c r="F62" s="32"/>
      <c r="G62" s="104" t="s">
        <v>1677</v>
      </c>
      <c r="H62" s="100"/>
      <c r="I62" s="101"/>
      <c r="J62" s="102"/>
    </row>
    <row r="63" spans="1:10" s="96" customFormat="1" ht="22.5">
      <c r="A63" s="32">
        <f t="shared" si="6"/>
        <v>1</v>
      </c>
      <c r="B63" s="32">
        <f t="shared" si="6"/>
        <v>2</v>
      </c>
      <c r="C63" s="32">
        <f t="shared" si="6"/>
        <v>4</v>
      </c>
      <c r="D63" s="32">
        <f t="shared" si="5"/>
        <v>13</v>
      </c>
      <c r="E63" s="32"/>
      <c r="F63" s="32"/>
      <c r="G63" s="152" t="s">
        <v>1676</v>
      </c>
      <c r="H63" s="100"/>
      <c r="I63" s="101"/>
      <c r="J63" s="102"/>
    </row>
    <row r="64" spans="1:10" s="96" customFormat="1" ht="22.5">
      <c r="A64" s="32">
        <f t="shared" si="6"/>
        <v>1</v>
      </c>
      <c r="B64" s="32">
        <f t="shared" si="6"/>
        <v>2</v>
      </c>
      <c r="C64" s="34">
        <v>5</v>
      </c>
      <c r="D64" s="34"/>
      <c r="E64" s="34"/>
      <c r="F64" s="34"/>
      <c r="G64" s="110" t="s">
        <v>1675</v>
      </c>
      <c r="H64" s="93"/>
      <c r="I64" s="94"/>
      <c r="J64" s="95"/>
    </row>
    <row r="65" spans="1:10" s="96" customFormat="1" ht="45">
      <c r="A65" s="32">
        <f t="shared" si="6"/>
        <v>1</v>
      </c>
      <c r="B65" s="32">
        <f t="shared" si="6"/>
        <v>2</v>
      </c>
      <c r="C65" s="32">
        <f>C64</f>
        <v>5</v>
      </c>
      <c r="D65" s="32">
        <f>D64+1</f>
        <v>1</v>
      </c>
      <c r="E65" s="32"/>
      <c r="F65" s="32"/>
      <c r="G65" s="104" t="s">
        <v>1674</v>
      </c>
      <c r="H65" s="100"/>
      <c r="I65" s="101"/>
      <c r="J65" s="102"/>
    </row>
    <row r="66" spans="1:10" s="96" customFormat="1" ht="22.5">
      <c r="A66" s="32">
        <f t="shared" si="6"/>
        <v>1</v>
      </c>
      <c r="B66" s="32">
        <f t="shared" si="6"/>
        <v>2</v>
      </c>
      <c r="C66" s="32">
        <f>C65</f>
        <v>5</v>
      </c>
      <c r="D66" s="32">
        <f>D65+1</f>
        <v>2</v>
      </c>
      <c r="E66" s="32"/>
      <c r="F66" s="32"/>
      <c r="G66" s="104" t="s">
        <v>1673</v>
      </c>
      <c r="H66" s="100"/>
      <c r="I66" s="101"/>
      <c r="J66" s="102"/>
    </row>
    <row r="67" spans="1:10" s="96" customFormat="1" ht="22.5">
      <c r="A67" s="32">
        <f t="shared" si="6"/>
        <v>1</v>
      </c>
      <c r="B67" s="32">
        <f t="shared" si="6"/>
        <v>2</v>
      </c>
      <c r="C67" s="32">
        <f>C66</f>
        <v>5</v>
      </c>
      <c r="D67" s="32">
        <f>D66+1</f>
        <v>3</v>
      </c>
      <c r="E67" s="32"/>
      <c r="F67" s="32"/>
      <c r="G67" s="104" t="s">
        <v>1672</v>
      </c>
      <c r="H67" s="100"/>
      <c r="I67" s="148"/>
      <c r="J67" s="149"/>
    </row>
    <row r="68" spans="1:10" s="96" customFormat="1" ht="22.5">
      <c r="A68" s="32">
        <f t="shared" si="6"/>
        <v>1</v>
      </c>
      <c r="B68" s="32">
        <f t="shared" si="6"/>
        <v>2</v>
      </c>
      <c r="C68" s="34">
        <v>6</v>
      </c>
      <c r="D68" s="34"/>
      <c r="E68" s="34"/>
      <c r="F68" s="34"/>
      <c r="G68" s="129" t="s">
        <v>1671</v>
      </c>
      <c r="H68" s="93"/>
      <c r="I68" s="94"/>
      <c r="J68" s="95"/>
    </row>
    <row r="69" spans="1:10" s="96" customFormat="1" ht="22.5">
      <c r="A69" s="32">
        <f t="shared" si="6"/>
        <v>1</v>
      </c>
      <c r="B69" s="32">
        <f t="shared" si="6"/>
        <v>2</v>
      </c>
      <c r="C69" s="32">
        <f t="shared" si="6"/>
        <v>6</v>
      </c>
      <c r="D69" s="32">
        <f t="shared" ref="D69:D75" si="7">D68+1</f>
        <v>1</v>
      </c>
      <c r="E69" s="32"/>
      <c r="F69" s="32"/>
      <c r="G69" s="104" t="s">
        <v>1670</v>
      </c>
      <c r="H69" s="100"/>
      <c r="I69" s="101"/>
      <c r="J69" s="102"/>
    </row>
    <row r="70" spans="1:10" s="96" customFormat="1" ht="22.5">
      <c r="A70" s="32">
        <f t="shared" si="6"/>
        <v>1</v>
      </c>
      <c r="B70" s="32">
        <f t="shared" si="6"/>
        <v>2</v>
      </c>
      <c r="C70" s="32">
        <f t="shared" si="6"/>
        <v>6</v>
      </c>
      <c r="D70" s="32">
        <f t="shared" si="7"/>
        <v>2</v>
      </c>
      <c r="E70" s="32"/>
      <c r="F70" s="32"/>
      <c r="G70" s="104" t="s">
        <v>1669</v>
      </c>
      <c r="H70" s="100"/>
      <c r="I70" s="101"/>
      <c r="J70" s="102"/>
    </row>
    <row r="71" spans="1:10" s="96" customFormat="1" ht="22.5">
      <c r="A71" s="32">
        <f t="shared" si="6"/>
        <v>1</v>
      </c>
      <c r="B71" s="32">
        <f t="shared" si="6"/>
        <v>2</v>
      </c>
      <c r="C71" s="32">
        <f t="shared" si="6"/>
        <v>6</v>
      </c>
      <c r="D71" s="32">
        <f t="shared" si="7"/>
        <v>3</v>
      </c>
      <c r="E71" s="32"/>
      <c r="F71" s="32"/>
      <c r="G71" s="152" t="s">
        <v>1668</v>
      </c>
      <c r="H71" s="100"/>
      <c r="I71" s="101"/>
      <c r="J71" s="102"/>
    </row>
    <row r="72" spans="1:10" s="96" customFormat="1" ht="22.5">
      <c r="A72" s="32">
        <f t="shared" si="6"/>
        <v>1</v>
      </c>
      <c r="B72" s="32">
        <f t="shared" si="6"/>
        <v>2</v>
      </c>
      <c r="C72" s="32">
        <f t="shared" si="6"/>
        <v>6</v>
      </c>
      <c r="D72" s="32">
        <f t="shared" si="7"/>
        <v>4</v>
      </c>
      <c r="E72" s="32"/>
      <c r="F72" s="32"/>
      <c r="G72" s="104" t="s">
        <v>1667</v>
      </c>
      <c r="H72" s="100"/>
      <c r="I72" s="101"/>
      <c r="J72" s="102"/>
    </row>
    <row r="73" spans="1:10" s="96" customFormat="1" ht="22.5">
      <c r="A73" s="32">
        <f t="shared" si="6"/>
        <v>1</v>
      </c>
      <c r="B73" s="32">
        <f t="shared" si="6"/>
        <v>2</v>
      </c>
      <c r="C73" s="32">
        <f t="shared" si="6"/>
        <v>6</v>
      </c>
      <c r="D73" s="32">
        <f t="shared" si="7"/>
        <v>5</v>
      </c>
      <c r="E73" s="32"/>
      <c r="F73" s="32"/>
      <c r="G73" s="152" t="s">
        <v>1666</v>
      </c>
      <c r="H73" s="100"/>
      <c r="I73" s="148"/>
      <c r="J73" s="149"/>
    </row>
    <row r="74" spans="1:10" s="96" customFormat="1" ht="22.5">
      <c r="A74" s="32">
        <f t="shared" si="6"/>
        <v>1</v>
      </c>
      <c r="B74" s="32">
        <f t="shared" si="6"/>
        <v>2</v>
      </c>
      <c r="C74" s="32">
        <f t="shared" si="6"/>
        <v>6</v>
      </c>
      <c r="D74" s="32">
        <f t="shared" si="7"/>
        <v>6</v>
      </c>
      <c r="E74" s="32"/>
      <c r="F74" s="32"/>
      <c r="G74" s="104" t="s">
        <v>1665</v>
      </c>
      <c r="H74" s="100"/>
      <c r="I74" s="148"/>
      <c r="J74" s="149"/>
    </row>
    <row r="75" spans="1:10" s="96" customFormat="1" ht="22.5">
      <c r="A75" s="32">
        <f t="shared" si="6"/>
        <v>1</v>
      </c>
      <c r="B75" s="32">
        <f t="shared" si="6"/>
        <v>2</v>
      </c>
      <c r="C75" s="32">
        <f t="shared" si="6"/>
        <v>6</v>
      </c>
      <c r="D75" s="32">
        <f t="shared" si="7"/>
        <v>7</v>
      </c>
      <c r="E75" s="32"/>
      <c r="F75" s="32"/>
      <c r="G75" s="104" t="s">
        <v>1664</v>
      </c>
      <c r="H75" s="100"/>
      <c r="I75" s="101"/>
      <c r="J75" s="102"/>
    </row>
    <row r="76" spans="1:10" s="96" customFormat="1" ht="22.5">
      <c r="A76" s="32">
        <f t="shared" ref="A76:C90" si="8">A75</f>
        <v>1</v>
      </c>
      <c r="B76" s="32">
        <f t="shared" si="8"/>
        <v>2</v>
      </c>
      <c r="C76" s="34">
        <v>7</v>
      </c>
      <c r="D76" s="34"/>
      <c r="E76" s="34"/>
      <c r="F76" s="34"/>
      <c r="G76" s="129" t="s">
        <v>1663</v>
      </c>
      <c r="H76" s="93"/>
      <c r="I76" s="94"/>
      <c r="J76" s="95"/>
    </row>
    <row r="77" spans="1:10" s="96" customFormat="1" ht="64.5" customHeight="1">
      <c r="A77" s="32">
        <f t="shared" si="8"/>
        <v>1</v>
      </c>
      <c r="B77" s="32">
        <f t="shared" si="8"/>
        <v>2</v>
      </c>
      <c r="C77" s="32">
        <f>C76</f>
        <v>7</v>
      </c>
      <c r="D77" s="32">
        <f>D76+1</f>
        <v>1</v>
      </c>
      <c r="E77" s="32"/>
      <c r="F77" s="32"/>
      <c r="G77" s="133" t="s">
        <v>1662</v>
      </c>
      <c r="H77" s="100"/>
      <c r="I77" s="101"/>
      <c r="J77" s="102"/>
    </row>
    <row r="78" spans="1:10" s="96" customFormat="1" ht="22.5">
      <c r="A78" s="32">
        <f t="shared" si="8"/>
        <v>1</v>
      </c>
      <c r="B78" s="32">
        <f t="shared" si="8"/>
        <v>2</v>
      </c>
      <c r="C78" s="32">
        <f>C77</f>
        <v>7</v>
      </c>
      <c r="D78" s="32">
        <f>D77+1</f>
        <v>2</v>
      </c>
      <c r="E78" s="32"/>
      <c r="F78" s="32"/>
      <c r="G78" s="104" t="s">
        <v>1661</v>
      </c>
      <c r="H78" s="100"/>
      <c r="I78" s="101"/>
      <c r="J78" s="102"/>
    </row>
    <row r="79" spans="1:10" s="96" customFormat="1" ht="22.5">
      <c r="A79" s="32">
        <f t="shared" si="8"/>
        <v>1</v>
      </c>
      <c r="B79" s="32">
        <f t="shared" si="8"/>
        <v>2</v>
      </c>
      <c r="C79" s="32">
        <f>C78</f>
        <v>7</v>
      </c>
      <c r="D79" s="32">
        <f>D78+1</f>
        <v>3</v>
      </c>
      <c r="E79" s="32"/>
      <c r="F79" s="32"/>
      <c r="G79" s="104" t="s">
        <v>1660</v>
      </c>
      <c r="H79" s="100"/>
      <c r="I79" s="101"/>
      <c r="J79" s="102"/>
    </row>
    <row r="80" spans="1:10" s="96" customFormat="1" ht="22.5">
      <c r="A80" s="32">
        <f t="shared" si="8"/>
        <v>1</v>
      </c>
      <c r="B80" s="32">
        <f t="shared" si="8"/>
        <v>2</v>
      </c>
      <c r="C80" s="32">
        <f>C79</f>
        <v>7</v>
      </c>
      <c r="D80" s="32">
        <f>D79+1</f>
        <v>4</v>
      </c>
      <c r="E80" s="32"/>
      <c r="F80" s="32"/>
      <c r="G80" s="104" t="s">
        <v>1659</v>
      </c>
      <c r="H80" s="100"/>
      <c r="I80" s="148"/>
      <c r="J80" s="149"/>
    </row>
    <row r="81" spans="1:10" s="96" customFormat="1" ht="97.5" customHeight="1">
      <c r="A81" s="32">
        <f t="shared" si="8"/>
        <v>1</v>
      </c>
      <c r="B81" s="32">
        <f t="shared" si="8"/>
        <v>2</v>
      </c>
      <c r="C81" s="32">
        <f>C80</f>
        <v>7</v>
      </c>
      <c r="D81" s="32">
        <f>D80+1</f>
        <v>5</v>
      </c>
      <c r="E81" s="32"/>
      <c r="F81" s="32"/>
      <c r="G81" s="133" t="s">
        <v>1658</v>
      </c>
      <c r="H81" s="100"/>
      <c r="I81" s="101"/>
      <c r="J81" s="102"/>
    </row>
    <row r="82" spans="1:10" s="96" customFormat="1" ht="22.5">
      <c r="A82" s="32">
        <f t="shared" si="8"/>
        <v>1</v>
      </c>
      <c r="B82" s="32">
        <f t="shared" si="8"/>
        <v>2</v>
      </c>
      <c r="C82" s="34">
        <v>8</v>
      </c>
      <c r="D82" s="34"/>
      <c r="E82" s="34"/>
      <c r="F82" s="34"/>
      <c r="G82" s="110" t="s">
        <v>1569</v>
      </c>
      <c r="H82" s="93"/>
      <c r="I82" s="94"/>
      <c r="J82" s="95"/>
    </row>
    <row r="83" spans="1:10" s="96" customFormat="1" ht="22.5">
      <c r="A83" s="32">
        <f t="shared" si="8"/>
        <v>1</v>
      </c>
      <c r="B83" s="32">
        <f t="shared" si="8"/>
        <v>2</v>
      </c>
      <c r="C83" s="32">
        <f t="shared" si="8"/>
        <v>8</v>
      </c>
      <c r="D83" s="32">
        <f t="shared" ref="D83:D89" si="9">D82+1</f>
        <v>1</v>
      </c>
      <c r="E83" s="32"/>
      <c r="F83" s="32"/>
      <c r="G83" s="104" t="s">
        <v>1657</v>
      </c>
      <c r="H83" s="100"/>
      <c r="I83" s="101"/>
      <c r="J83" s="102"/>
    </row>
    <row r="84" spans="1:10" s="96" customFormat="1" ht="22.5">
      <c r="A84" s="32">
        <f t="shared" si="8"/>
        <v>1</v>
      </c>
      <c r="B84" s="32">
        <f t="shared" si="8"/>
        <v>2</v>
      </c>
      <c r="C84" s="32">
        <f t="shared" si="8"/>
        <v>8</v>
      </c>
      <c r="D84" s="32">
        <f t="shared" si="9"/>
        <v>2</v>
      </c>
      <c r="E84" s="32"/>
      <c r="F84" s="32"/>
      <c r="G84" s="104" t="s">
        <v>1656</v>
      </c>
      <c r="H84" s="100"/>
      <c r="I84" s="101"/>
      <c r="J84" s="102"/>
    </row>
    <row r="85" spans="1:10" s="96" customFormat="1" ht="45">
      <c r="A85" s="32">
        <f t="shared" si="8"/>
        <v>1</v>
      </c>
      <c r="B85" s="32">
        <f t="shared" si="8"/>
        <v>2</v>
      </c>
      <c r="C85" s="32">
        <f t="shared" si="8"/>
        <v>8</v>
      </c>
      <c r="D85" s="32">
        <f t="shared" si="9"/>
        <v>3</v>
      </c>
      <c r="E85" s="32"/>
      <c r="F85" s="32"/>
      <c r="G85" s="104" t="s">
        <v>1655</v>
      </c>
      <c r="H85" s="100"/>
      <c r="I85" s="101"/>
      <c r="J85" s="102"/>
    </row>
    <row r="86" spans="1:10" s="96" customFormat="1" ht="45">
      <c r="A86" s="32">
        <f t="shared" si="8"/>
        <v>1</v>
      </c>
      <c r="B86" s="32">
        <f t="shared" si="8"/>
        <v>2</v>
      </c>
      <c r="C86" s="32">
        <f t="shared" si="8"/>
        <v>8</v>
      </c>
      <c r="D86" s="32">
        <f t="shared" si="9"/>
        <v>4</v>
      </c>
      <c r="E86" s="32"/>
      <c r="F86" s="32"/>
      <c r="G86" s="104" t="s">
        <v>1654</v>
      </c>
      <c r="H86" s="100"/>
      <c r="I86" s="101"/>
      <c r="J86" s="102"/>
    </row>
    <row r="87" spans="1:10" s="96" customFormat="1" ht="22.5">
      <c r="A87" s="32">
        <f t="shared" ref="A87:C87" si="10">A86</f>
        <v>1</v>
      </c>
      <c r="B87" s="32">
        <f t="shared" si="10"/>
        <v>2</v>
      </c>
      <c r="C87" s="32">
        <f t="shared" si="10"/>
        <v>8</v>
      </c>
      <c r="D87" s="32">
        <f t="shared" si="9"/>
        <v>5</v>
      </c>
      <c r="E87" s="32"/>
      <c r="F87" s="32"/>
      <c r="G87" s="104" t="s">
        <v>1653</v>
      </c>
      <c r="H87" s="100"/>
      <c r="I87" s="101"/>
      <c r="J87" s="102"/>
    </row>
    <row r="88" spans="1:10" s="96" customFormat="1" ht="22.5">
      <c r="A88" s="32">
        <f t="shared" ref="A88:C88" si="11">A87</f>
        <v>1</v>
      </c>
      <c r="B88" s="32">
        <f t="shared" si="11"/>
        <v>2</v>
      </c>
      <c r="C88" s="32">
        <f t="shared" si="11"/>
        <v>8</v>
      </c>
      <c r="D88" s="32">
        <f t="shared" si="9"/>
        <v>6</v>
      </c>
      <c r="E88" s="32"/>
      <c r="F88" s="32"/>
      <c r="G88" s="104" t="s">
        <v>1652</v>
      </c>
      <c r="H88" s="100"/>
      <c r="I88" s="101"/>
      <c r="J88" s="102"/>
    </row>
    <row r="89" spans="1:10" s="96" customFormat="1" ht="90">
      <c r="A89" s="32">
        <f t="shared" si="8"/>
        <v>1</v>
      </c>
      <c r="B89" s="32">
        <f t="shared" si="8"/>
        <v>2</v>
      </c>
      <c r="C89" s="32">
        <f t="shared" si="8"/>
        <v>8</v>
      </c>
      <c r="D89" s="32">
        <f t="shared" si="9"/>
        <v>7</v>
      </c>
      <c r="E89" s="32"/>
      <c r="F89" s="32"/>
      <c r="G89" s="104" t="s">
        <v>1651</v>
      </c>
      <c r="H89" s="100"/>
      <c r="I89" s="101"/>
      <c r="J89" s="102"/>
    </row>
    <row r="90" spans="1:10" s="96" customFormat="1" ht="22.5">
      <c r="A90" s="32">
        <f t="shared" si="8"/>
        <v>1</v>
      </c>
      <c r="B90" s="33">
        <f>B89+1</f>
        <v>3</v>
      </c>
      <c r="C90" s="33"/>
      <c r="D90" s="33"/>
      <c r="E90" s="33"/>
      <c r="F90" s="33"/>
      <c r="G90" s="105" t="s">
        <v>2082</v>
      </c>
      <c r="H90" s="106"/>
      <c r="I90" s="107"/>
      <c r="J90" s="108"/>
    </row>
    <row r="91" spans="1:10" s="96" customFormat="1" ht="22.5">
      <c r="A91" s="32">
        <f t="shared" ref="A91" si="12">A90</f>
        <v>1</v>
      </c>
      <c r="B91" s="41">
        <f>B90</f>
        <v>3</v>
      </c>
      <c r="C91" s="34">
        <v>1</v>
      </c>
      <c r="D91" s="34"/>
      <c r="E91" s="34"/>
      <c r="F91" s="34"/>
      <c r="G91" s="110" t="s">
        <v>1880</v>
      </c>
      <c r="H91" s="106"/>
      <c r="I91" s="107"/>
      <c r="J91" s="108"/>
    </row>
    <row r="92" spans="1:10" s="96" customFormat="1" ht="45">
      <c r="A92" s="5">
        <f>A91</f>
        <v>1</v>
      </c>
      <c r="B92" s="44">
        <f>B91</f>
        <v>3</v>
      </c>
      <c r="C92" s="43">
        <f>C91</f>
        <v>1</v>
      </c>
      <c r="D92" s="44">
        <v>1</v>
      </c>
      <c r="E92" s="43"/>
      <c r="F92" s="43"/>
      <c r="G92" s="113" t="s">
        <v>172</v>
      </c>
      <c r="H92" s="114"/>
      <c r="I92" s="115"/>
      <c r="J92" s="116"/>
    </row>
    <row r="93" spans="1:10" s="96" customFormat="1" ht="22.5">
      <c r="A93" s="5">
        <f>A92</f>
        <v>1</v>
      </c>
      <c r="B93" s="44">
        <f>B92</f>
        <v>3</v>
      </c>
      <c r="C93" s="34">
        <v>2</v>
      </c>
      <c r="D93" s="34"/>
      <c r="E93" s="34"/>
      <c r="F93" s="34"/>
      <c r="G93" s="110" t="s">
        <v>2080</v>
      </c>
      <c r="H93" s="106"/>
      <c r="I93" s="107"/>
      <c r="J93" s="108"/>
    </row>
    <row r="94" spans="1:10" s="96" customFormat="1" ht="45">
      <c r="A94" s="5">
        <f>A93</f>
        <v>1</v>
      </c>
      <c r="B94" s="44">
        <f>B93</f>
        <v>3</v>
      </c>
      <c r="C94" s="43">
        <f>C93</f>
        <v>2</v>
      </c>
      <c r="D94" s="44">
        <v>1</v>
      </c>
      <c r="E94" s="43"/>
      <c r="F94" s="43"/>
      <c r="G94" s="113" t="s">
        <v>2081</v>
      </c>
      <c r="H94" s="114"/>
      <c r="I94" s="115"/>
      <c r="J94" s="116"/>
    </row>
    <row r="95" spans="1:10" s="96" customFormat="1" ht="22.5">
      <c r="A95" s="3"/>
      <c r="B95" s="3"/>
      <c r="C95" s="3"/>
      <c r="D95" s="3"/>
      <c r="E95" s="3"/>
      <c r="F95" s="3"/>
      <c r="G95" s="209" t="s">
        <v>173</v>
      </c>
      <c r="H95" s="118">
        <f ca="1">COUNTIF(OFFSET(H$5,0,0,COUNTA($A$5:$A$2001)),$G95)</f>
        <v>0</v>
      </c>
      <c r="I95" s="119"/>
      <c r="J95" s="120">
        <f>SUM(J$4:J94)</f>
        <v>0</v>
      </c>
    </row>
    <row r="96" spans="1:10" s="96" customFormat="1" ht="22.5">
      <c r="A96" s="3"/>
      <c r="B96" s="3"/>
      <c r="C96" s="3"/>
      <c r="D96" s="3"/>
      <c r="E96" s="3"/>
      <c r="F96" s="3"/>
      <c r="G96" s="209" t="s">
        <v>174</v>
      </c>
      <c r="H96" s="118">
        <f ca="1">COUNTIF(OFFSET(H$5,0,0,COUNTA($A$5:$A$2001)),$G96)</f>
        <v>0</v>
      </c>
      <c r="I96" s="119"/>
      <c r="J96" s="121"/>
    </row>
    <row r="97" spans="1:10" s="96" customFormat="1" ht="22.5">
      <c r="A97" s="3"/>
      <c r="B97" s="3"/>
      <c r="C97" s="3"/>
      <c r="D97" s="3"/>
      <c r="E97" s="3"/>
      <c r="F97" s="3"/>
      <c r="G97" s="209" t="s">
        <v>175</v>
      </c>
      <c r="H97" s="118">
        <f ca="1">COUNTIF(OFFSET(H$5,0,0,COUNTA($A$5:$A$2001)),$G97)</f>
        <v>0</v>
      </c>
      <c r="I97" s="119"/>
      <c r="J97" s="121"/>
    </row>
    <row r="98" spans="1:10" s="96" customFormat="1" ht="22.5">
      <c r="A98" s="3"/>
      <c r="B98" s="3"/>
      <c r="C98" s="3"/>
      <c r="D98" s="3"/>
      <c r="E98" s="3"/>
      <c r="F98" s="3"/>
      <c r="G98" s="209" t="s">
        <v>176</v>
      </c>
      <c r="H98" s="118">
        <f ca="1">COUNTIF(OFFSET(H$5,0,0,COUNTA($A$5:$A$2001)),$G98)</f>
        <v>0</v>
      </c>
      <c r="I98" s="119"/>
      <c r="J98" s="121"/>
    </row>
    <row r="99" spans="1:10" s="96" customFormat="1" ht="22.5">
      <c r="A99" s="3"/>
      <c r="B99" s="3"/>
      <c r="C99" s="3"/>
      <c r="D99" s="3"/>
      <c r="E99" s="3"/>
      <c r="F99" s="3"/>
      <c r="G99" s="209" t="s">
        <v>177</v>
      </c>
      <c r="H99" s="118">
        <f ca="1">COUNTIF(OFFSET(H$5,0,0,COUNTA($A$5:$A$2001)),$G99)</f>
        <v>0</v>
      </c>
      <c r="I99" s="119"/>
      <c r="J99" s="121"/>
    </row>
    <row r="100" spans="1:10" s="96" customFormat="1" ht="22.5">
      <c r="A100" s="26"/>
      <c r="B100" s="26"/>
      <c r="C100" s="26"/>
      <c r="D100" s="26"/>
      <c r="E100" s="26"/>
      <c r="F100" s="26"/>
      <c r="G100" s="210"/>
      <c r="H100" s="123"/>
      <c r="I100" s="124"/>
      <c r="J100" s="125"/>
    </row>
    <row r="101" spans="1:10" s="96" customFormat="1" ht="22.5">
      <c r="A101" s="26"/>
      <c r="B101" s="26"/>
      <c r="C101" s="26"/>
      <c r="D101" s="26"/>
      <c r="E101" s="26"/>
      <c r="F101" s="26"/>
      <c r="G101" s="210"/>
      <c r="H101" s="123"/>
      <c r="I101" s="124"/>
      <c r="J101" s="125"/>
    </row>
    <row r="102" spans="1:10" s="96" customFormat="1" ht="22.5">
      <c r="A102" s="26"/>
      <c r="B102" s="26"/>
      <c r="C102" s="26"/>
      <c r="D102" s="26"/>
      <c r="E102" s="26"/>
      <c r="F102" s="26"/>
      <c r="G102" s="210"/>
      <c r="H102" s="123"/>
      <c r="I102" s="124"/>
      <c r="J102" s="125"/>
    </row>
    <row r="103" spans="1:10" s="96" customFormat="1" ht="22.5">
      <c r="A103" s="26"/>
      <c r="B103" s="26"/>
      <c r="C103" s="26"/>
      <c r="D103" s="26"/>
      <c r="E103" s="26"/>
      <c r="F103" s="26"/>
      <c r="G103" s="210"/>
      <c r="H103" s="123"/>
      <c r="I103" s="124"/>
      <c r="J103" s="125"/>
    </row>
    <row r="104" spans="1:10" s="96" customFormat="1" ht="22.5">
      <c r="A104" s="26"/>
      <c r="B104" s="26"/>
      <c r="C104" s="26"/>
      <c r="D104" s="26"/>
      <c r="E104" s="26"/>
      <c r="F104" s="26"/>
      <c r="G104" s="210"/>
      <c r="H104" s="123"/>
      <c r="I104" s="124"/>
      <c r="J104" s="125"/>
    </row>
    <row r="105" spans="1:10" s="96" customFormat="1" ht="22.5">
      <c r="A105" s="26"/>
      <c r="B105" s="26"/>
      <c r="C105" s="26"/>
      <c r="D105" s="26"/>
      <c r="E105" s="26"/>
      <c r="F105" s="26"/>
      <c r="G105" s="210"/>
      <c r="H105" s="123"/>
      <c r="I105" s="124"/>
      <c r="J105" s="125"/>
    </row>
    <row r="106" spans="1:10" s="96" customFormat="1" ht="22.5">
      <c r="A106" s="26"/>
      <c r="B106" s="26"/>
      <c r="C106" s="26"/>
      <c r="D106" s="26"/>
      <c r="E106" s="26"/>
      <c r="F106" s="26"/>
      <c r="G106" s="210"/>
      <c r="H106" s="123"/>
      <c r="I106" s="124"/>
      <c r="J106" s="125"/>
    </row>
    <row r="107" spans="1:10" s="96" customFormat="1" ht="22.5">
      <c r="A107" s="26"/>
      <c r="B107" s="26"/>
      <c r="C107" s="26"/>
      <c r="D107" s="26"/>
      <c r="E107" s="26"/>
      <c r="F107" s="26"/>
      <c r="G107" s="210"/>
      <c r="H107" s="123"/>
      <c r="I107" s="124"/>
      <c r="J107" s="125"/>
    </row>
    <row r="108" spans="1:10" s="96" customFormat="1" ht="22.5">
      <c r="A108" s="26"/>
      <c r="B108" s="26"/>
      <c r="C108" s="26"/>
      <c r="D108" s="26"/>
      <c r="E108" s="26"/>
      <c r="F108" s="26"/>
      <c r="G108" s="210"/>
      <c r="H108" s="123"/>
      <c r="I108" s="124"/>
      <c r="J108" s="125"/>
    </row>
    <row r="109" spans="1:10" s="96" customFormat="1" ht="22.5">
      <c r="A109" s="26"/>
      <c r="B109" s="26"/>
      <c r="C109" s="26"/>
      <c r="D109" s="26"/>
      <c r="E109" s="26"/>
      <c r="F109" s="26"/>
      <c r="G109" s="210"/>
      <c r="H109" s="123"/>
      <c r="I109" s="124"/>
      <c r="J109" s="125"/>
    </row>
    <row r="110" spans="1:10" s="96" customFormat="1" ht="22.5">
      <c r="A110" s="26"/>
      <c r="B110" s="26"/>
      <c r="C110" s="26"/>
      <c r="D110" s="26"/>
      <c r="E110" s="26"/>
      <c r="F110" s="26"/>
      <c r="G110" s="210"/>
      <c r="H110" s="123"/>
      <c r="I110" s="124"/>
      <c r="J110" s="125"/>
    </row>
    <row r="111" spans="1:10" s="96" customFormat="1" ht="22.5">
      <c r="A111" s="26"/>
      <c r="B111" s="26"/>
      <c r="C111" s="26"/>
      <c r="D111" s="26"/>
      <c r="E111" s="26"/>
      <c r="F111" s="26"/>
      <c r="G111" s="210"/>
      <c r="H111" s="123"/>
      <c r="I111" s="124"/>
      <c r="J111" s="125"/>
    </row>
    <row r="112" spans="1:10" s="96" customFormat="1" ht="22.5">
      <c r="A112" s="26"/>
      <c r="B112" s="26"/>
      <c r="C112" s="26"/>
      <c r="D112" s="26"/>
      <c r="E112" s="26"/>
      <c r="F112" s="26"/>
      <c r="G112" s="210"/>
      <c r="H112" s="123"/>
      <c r="I112" s="124"/>
      <c r="J112" s="125"/>
    </row>
    <row r="113" spans="1:10" s="96" customFormat="1" ht="22.5">
      <c r="A113" s="26"/>
      <c r="B113" s="26"/>
      <c r="C113" s="26"/>
      <c r="D113" s="26"/>
      <c r="E113" s="26"/>
      <c r="F113" s="26"/>
      <c r="G113" s="210"/>
      <c r="H113" s="123"/>
      <c r="I113" s="124"/>
      <c r="J113" s="125"/>
    </row>
    <row r="114" spans="1:10" s="96" customFormat="1" ht="22.5">
      <c r="A114" s="26"/>
      <c r="B114" s="26"/>
      <c r="C114" s="26"/>
      <c r="D114" s="26"/>
      <c r="E114" s="26"/>
      <c r="F114" s="26"/>
      <c r="G114" s="210"/>
      <c r="H114" s="123"/>
      <c r="I114" s="124"/>
      <c r="J114" s="125"/>
    </row>
    <row r="115" spans="1:10" s="96" customFormat="1" ht="22.5">
      <c r="A115" s="26"/>
      <c r="B115" s="26"/>
      <c r="C115" s="26"/>
      <c r="D115" s="26"/>
      <c r="E115" s="26"/>
      <c r="F115" s="26"/>
      <c r="G115" s="210"/>
      <c r="H115" s="123"/>
      <c r="I115" s="124"/>
      <c r="J115" s="125"/>
    </row>
    <row r="116" spans="1:10" s="96" customFormat="1" ht="22.5">
      <c r="A116" s="26"/>
      <c r="B116" s="26"/>
      <c r="C116" s="26"/>
      <c r="D116" s="26"/>
      <c r="E116" s="26"/>
      <c r="F116" s="26"/>
      <c r="G116" s="210"/>
      <c r="H116" s="123"/>
      <c r="I116" s="124"/>
      <c r="J116" s="125"/>
    </row>
    <row r="117" spans="1:10" s="96" customFormat="1" ht="22.5">
      <c r="A117" s="26"/>
      <c r="B117" s="26"/>
      <c r="C117" s="26"/>
      <c r="D117" s="26"/>
      <c r="E117" s="26"/>
      <c r="F117" s="26"/>
      <c r="G117" s="210"/>
      <c r="H117" s="123"/>
      <c r="I117" s="124"/>
      <c r="J117" s="125"/>
    </row>
    <row r="118" spans="1:10" s="96" customFormat="1" ht="22.5">
      <c r="A118" s="26"/>
      <c r="B118" s="26"/>
      <c r="C118" s="26"/>
      <c r="D118" s="26"/>
      <c r="E118" s="26"/>
      <c r="F118" s="26"/>
      <c r="G118" s="210"/>
      <c r="H118" s="123"/>
      <c r="I118" s="124"/>
      <c r="J118" s="125"/>
    </row>
    <row r="119" spans="1:10" s="96" customFormat="1" ht="22.5">
      <c r="A119" s="26"/>
      <c r="B119" s="26"/>
      <c r="C119" s="26"/>
      <c r="D119" s="26"/>
      <c r="E119" s="26"/>
      <c r="F119" s="26"/>
      <c r="G119" s="210"/>
      <c r="H119" s="123"/>
      <c r="I119" s="124"/>
      <c r="J119" s="125"/>
    </row>
    <row r="120" spans="1:10" s="96" customFormat="1" ht="22.5">
      <c r="A120" s="26"/>
      <c r="B120" s="26"/>
      <c r="C120" s="26"/>
      <c r="D120" s="26"/>
      <c r="E120" s="26"/>
      <c r="F120" s="26"/>
      <c r="G120" s="210"/>
      <c r="H120" s="123"/>
      <c r="I120" s="124"/>
      <c r="J120" s="125"/>
    </row>
    <row r="121" spans="1:10" s="96" customFormat="1" ht="22.5">
      <c r="A121" s="26"/>
      <c r="B121" s="26"/>
      <c r="C121" s="26"/>
      <c r="D121" s="26"/>
      <c r="E121" s="26"/>
      <c r="F121" s="26"/>
      <c r="G121" s="210"/>
      <c r="H121" s="123"/>
      <c r="I121" s="124"/>
      <c r="J121" s="125"/>
    </row>
    <row r="122" spans="1:10" s="96" customFormat="1" ht="22.5">
      <c r="A122" s="26"/>
      <c r="B122" s="26"/>
      <c r="C122" s="26"/>
      <c r="D122" s="26"/>
      <c r="E122" s="26"/>
      <c r="F122" s="26"/>
      <c r="G122" s="210"/>
      <c r="H122" s="123"/>
      <c r="I122" s="124"/>
      <c r="J122" s="125"/>
    </row>
    <row r="123" spans="1:10" s="96" customFormat="1" ht="22.5">
      <c r="A123" s="26"/>
      <c r="B123" s="26"/>
      <c r="C123" s="26"/>
      <c r="D123" s="26"/>
      <c r="E123" s="26"/>
      <c r="F123" s="26"/>
      <c r="G123" s="210"/>
      <c r="H123" s="123"/>
      <c r="I123" s="124"/>
      <c r="J123" s="125"/>
    </row>
    <row r="124" spans="1:10" s="96" customFormat="1" ht="22.5">
      <c r="A124" s="26"/>
      <c r="B124" s="26"/>
      <c r="C124" s="26"/>
      <c r="D124" s="26"/>
      <c r="E124" s="26"/>
      <c r="F124" s="26"/>
      <c r="G124" s="210"/>
      <c r="H124" s="123"/>
      <c r="I124" s="124"/>
      <c r="J124" s="125"/>
    </row>
    <row r="125" spans="1:10" s="96" customFormat="1" ht="22.5">
      <c r="A125" s="26"/>
      <c r="B125" s="26"/>
      <c r="C125" s="26"/>
      <c r="D125" s="26"/>
      <c r="E125" s="26"/>
      <c r="F125" s="26"/>
      <c r="G125" s="210"/>
      <c r="H125" s="123"/>
      <c r="I125" s="124"/>
      <c r="J125" s="125"/>
    </row>
    <row r="126" spans="1:10" s="96" customFormat="1" ht="22.5">
      <c r="A126" s="26"/>
      <c r="B126" s="26"/>
      <c r="C126" s="26"/>
      <c r="D126" s="26"/>
      <c r="E126" s="26"/>
      <c r="F126" s="26"/>
      <c r="G126" s="210"/>
      <c r="H126" s="123"/>
      <c r="I126" s="124"/>
      <c r="J126" s="125"/>
    </row>
    <row r="127" spans="1:10" s="96" customFormat="1" ht="22.5">
      <c r="A127" s="26"/>
      <c r="B127" s="26"/>
      <c r="C127" s="26"/>
      <c r="D127" s="26"/>
      <c r="E127" s="26"/>
      <c r="F127" s="26"/>
      <c r="G127" s="210"/>
      <c r="H127" s="123"/>
      <c r="I127" s="124"/>
      <c r="J127" s="125"/>
    </row>
    <row r="128" spans="1:10" s="96" customFormat="1" ht="22.5">
      <c r="A128" s="26"/>
      <c r="B128" s="26"/>
      <c r="C128" s="26"/>
      <c r="D128" s="26"/>
      <c r="E128" s="26"/>
      <c r="F128" s="26"/>
      <c r="G128" s="210"/>
      <c r="H128" s="123"/>
      <c r="I128" s="124"/>
      <c r="J128" s="125"/>
    </row>
    <row r="129" spans="1:10" s="96" customFormat="1" ht="22.5">
      <c r="A129" s="26"/>
      <c r="B129" s="26"/>
      <c r="C129" s="26"/>
      <c r="D129" s="26"/>
      <c r="E129" s="26"/>
      <c r="F129" s="26"/>
      <c r="G129" s="210"/>
      <c r="H129" s="123"/>
      <c r="I129" s="124"/>
      <c r="J129" s="125"/>
    </row>
    <row r="130" spans="1:10" s="96" customFormat="1" ht="22.5">
      <c r="A130" s="26"/>
      <c r="B130" s="26"/>
      <c r="C130" s="26"/>
      <c r="D130" s="26"/>
      <c r="E130" s="26"/>
      <c r="F130" s="26"/>
      <c r="G130" s="210"/>
      <c r="H130" s="123"/>
      <c r="I130" s="124"/>
      <c r="J130" s="125"/>
    </row>
    <row r="131" spans="1:10" s="96" customFormat="1" ht="22.5">
      <c r="A131" s="26"/>
      <c r="B131" s="26"/>
      <c r="C131" s="26"/>
      <c r="D131" s="26"/>
      <c r="E131" s="26"/>
      <c r="F131" s="26"/>
      <c r="G131" s="210"/>
      <c r="H131" s="123"/>
      <c r="I131" s="124"/>
      <c r="J131" s="125"/>
    </row>
    <row r="132" spans="1:10" s="96" customFormat="1" ht="22.5">
      <c r="A132" s="26"/>
      <c r="B132" s="26"/>
      <c r="C132" s="26"/>
      <c r="D132" s="26"/>
      <c r="E132" s="26"/>
      <c r="F132" s="26"/>
      <c r="G132" s="210"/>
      <c r="H132" s="123"/>
      <c r="I132" s="124"/>
      <c r="J132" s="125"/>
    </row>
    <row r="133" spans="1:10" s="96" customFormat="1" ht="22.5">
      <c r="A133" s="26"/>
      <c r="B133" s="26"/>
      <c r="C133" s="26"/>
      <c r="D133" s="26"/>
      <c r="E133" s="26"/>
      <c r="F133" s="26"/>
      <c r="G133" s="210"/>
      <c r="H133" s="123"/>
      <c r="I133" s="124"/>
      <c r="J133" s="125"/>
    </row>
    <row r="134" spans="1:10" s="96" customFormat="1" ht="22.5">
      <c r="A134" s="26"/>
      <c r="B134" s="26"/>
      <c r="C134" s="26"/>
      <c r="D134" s="26"/>
      <c r="E134" s="26"/>
      <c r="F134" s="26"/>
      <c r="G134" s="210"/>
      <c r="H134" s="123"/>
      <c r="I134" s="124"/>
      <c r="J134" s="125"/>
    </row>
    <row r="135" spans="1:10" s="96" customFormat="1" ht="22.5">
      <c r="A135" s="26"/>
      <c r="B135" s="26"/>
      <c r="C135" s="26"/>
      <c r="D135" s="26"/>
      <c r="E135" s="26"/>
      <c r="F135" s="26"/>
      <c r="G135" s="210"/>
      <c r="H135" s="123"/>
      <c r="I135" s="124"/>
      <c r="J135" s="125"/>
    </row>
    <row r="136" spans="1:10" s="96" customFormat="1" ht="22.5">
      <c r="A136" s="26"/>
      <c r="B136" s="26"/>
      <c r="C136" s="26"/>
      <c r="D136" s="26"/>
      <c r="E136" s="26"/>
      <c r="F136" s="26"/>
      <c r="G136" s="210"/>
      <c r="H136" s="123"/>
      <c r="I136" s="124"/>
      <c r="J136" s="125"/>
    </row>
    <row r="137" spans="1:10" s="96" customFormat="1" ht="22.5">
      <c r="A137" s="26"/>
      <c r="B137" s="26"/>
      <c r="C137" s="26"/>
      <c r="D137" s="26"/>
      <c r="E137" s="26"/>
      <c r="F137" s="26"/>
      <c r="G137" s="210"/>
      <c r="H137" s="123"/>
      <c r="I137" s="124"/>
      <c r="J137" s="125"/>
    </row>
    <row r="138" spans="1:10" s="96" customFormat="1" ht="22.5">
      <c r="A138" s="26"/>
      <c r="B138" s="26"/>
      <c r="C138" s="26"/>
      <c r="D138" s="26"/>
      <c r="E138" s="26"/>
      <c r="F138" s="26"/>
      <c r="G138" s="210"/>
      <c r="H138" s="123"/>
      <c r="I138" s="124"/>
      <c r="J138" s="125"/>
    </row>
    <row r="139" spans="1:10" s="96" customFormat="1" ht="22.5">
      <c r="A139" s="26"/>
      <c r="B139" s="26"/>
      <c r="C139" s="26"/>
      <c r="D139" s="26"/>
      <c r="E139" s="26"/>
      <c r="F139" s="26"/>
      <c r="G139" s="210"/>
      <c r="H139" s="123"/>
      <c r="I139" s="124"/>
      <c r="J139" s="125"/>
    </row>
    <row r="140" spans="1:10" s="96" customFormat="1" ht="22.5">
      <c r="A140" s="26"/>
      <c r="B140" s="26"/>
      <c r="C140" s="26"/>
      <c r="D140" s="26"/>
      <c r="E140" s="26"/>
      <c r="F140" s="26"/>
      <c r="G140" s="210"/>
      <c r="H140" s="123"/>
      <c r="I140" s="124"/>
      <c r="J140" s="125"/>
    </row>
    <row r="141" spans="1:10" s="96" customFormat="1" ht="22.5">
      <c r="A141" s="26"/>
      <c r="B141" s="26"/>
      <c r="C141" s="26"/>
      <c r="D141" s="26"/>
      <c r="E141" s="26"/>
      <c r="F141" s="26"/>
      <c r="G141" s="210"/>
      <c r="H141" s="123"/>
      <c r="I141" s="124"/>
      <c r="J141" s="125"/>
    </row>
    <row r="142" spans="1:10" s="96" customFormat="1" ht="22.5">
      <c r="A142" s="26"/>
      <c r="B142" s="26"/>
      <c r="C142" s="26"/>
      <c r="D142" s="26"/>
      <c r="E142" s="26"/>
      <c r="F142" s="26"/>
      <c r="G142" s="210"/>
      <c r="H142" s="123"/>
      <c r="I142" s="124"/>
      <c r="J142" s="125"/>
    </row>
    <row r="143" spans="1:10" s="96" customFormat="1" ht="22.5">
      <c r="A143" s="26"/>
      <c r="B143" s="26"/>
      <c r="C143" s="26"/>
      <c r="D143" s="26"/>
      <c r="E143" s="26"/>
      <c r="F143" s="26"/>
      <c r="G143" s="210"/>
      <c r="H143" s="123"/>
      <c r="I143" s="124"/>
      <c r="J143" s="125"/>
    </row>
    <row r="144" spans="1:10" s="96" customFormat="1" ht="22.5">
      <c r="A144" s="26"/>
      <c r="B144" s="26"/>
      <c r="C144" s="26"/>
      <c r="D144" s="26"/>
      <c r="E144" s="26"/>
      <c r="F144" s="26"/>
      <c r="G144" s="210"/>
      <c r="H144" s="123"/>
      <c r="I144" s="124"/>
      <c r="J144" s="125"/>
    </row>
    <row r="145" spans="1:10" s="96" customFormat="1" ht="22.5">
      <c r="A145" s="26"/>
      <c r="B145" s="26"/>
      <c r="C145" s="26"/>
      <c r="D145" s="26"/>
      <c r="E145" s="26"/>
      <c r="F145" s="26"/>
      <c r="G145" s="210"/>
      <c r="H145" s="123"/>
      <c r="I145" s="124"/>
      <c r="J145" s="125"/>
    </row>
    <row r="146" spans="1:10" s="96" customFormat="1" ht="22.5">
      <c r="A146" s="26"/>
      <c r="B146" s="26"/>
      <c r="C146" s="26"/>
      <c r="D146" s="26"/>
      <c r="E146" s="26"/>
      <c r="F146" s="26"/>
      <c r="G146" s="210"/>
      <c r="H146" s="123"/>
      <c r="I146" s="124"/>
      <c r="J146" s="125"/>
    </row>
    <row r="147" spans="1:10" s="96" customFormat="1" ht="22.5">
      <c r="A147" s="26"/>
      <c r="B147" s="26"/>
      <c r="C147" s="26"/>
      <c r="D147" s="26"/>
      <c r="E147" s="26"/>
      <c r="F147" s="26"/>
      <c r="G147" s="210"/>
      <c r="H147" s="123"/>
      <c r="I147" s="124"/>
      <c r="J147" s="125"/>
    </row>
    <row r="148" spans="1:10" s="96" customFormat="1" ht="22.5">
      <c r="A148" s="26"/>
      <c r="B148" s="26"/>
      <c r="C148" s="26"/>
      <c r="D148" s="26"/>
      <c r="E148" s="26"/>
      <c r="F148" s="26"/>
      <c r="G148" s="210"/>
      <c r="H148" s="123"/>
      <c r="I148" s="124"/>
      <c r="J148" s="125"/>
    </row>
    <row r="149" spans="1:10" s="96" customFormat="1" ht="22.5">
      <c r="A149" s="26"/>
      <c r="B149" s="26"/>
      <c r="C149" s="26"/>
      <c r="D149" s="26"/>
      <c r="E149" s="26"/>
      <c r="F149" s="26"/>
      <c r="G149" s="210"/>
      <c r="H149" s="123"/>
      <c r="I149" s="124"/>
      <c r="J149" s="125"/>
    </row>
    <row r="150" spans="1:10" s="96" customFormat="1" ht="22.5">
      <c r="A150" s="26"/>
      <c r="B150" s="26"/>
      <c r="C150" s="26"/>
      <c r="D150" s="26"/>
      <c r="E150" s="26"/>
      <c r="F150" s="26"/>
      <c r="G150" s="210"/>
      <c r="H150" s="123"/>
      <c r="I150" s="124"/>
      <c r="J150" s="125"/>
    </row>
    <row r="151" spans="1:10" s="96" customFormat="1" ht="22.5">
      <c r="A151" s="26"/>
      <c r="B151" s="26"/>
      <c r="C151" s="26"/>
      <c r="D151" s="26"/>
      <c r="E151" s="26"/>
      <c r="F151" s="26"/>
      <c r="G151" s="210"/>
      <c r="H151" s="123"/>
      <c r="I151" s="124"/>
      <c r="J151" s="125"/>
    </row>
    <row r="152" spans="1:10" s="96" customFormat="1" ht="22.5">
      <c r="A152" s="26"/>
      <c r="B152" s="26"/>
      <c r="C152" s="26"/>
      <c r="D152" s="26"/>
      <c r="E152" s="26"/>
      <c r="F152" s="26"/>
      <c r="G152" s="210"/>
      <c r="H152" s="123"/>
      <c r="I152" s="124"/>
      <c r="J152" s="125"/>
    </row>
    <row r="153" spans="1:10" s="96" customFormat="1" ht="22.5">
      <c r="A153" s="26"/>
      <c r="B153" s="26"/>
      <c r="C153" s="26"/>
      <c r="D153" s="26"/>
      <c r="E153" s="26"/>
      <c r="F153" s="26"/>
      <c r="G153" s="210"/>
      <c r="H153" s="123"/>
      <c r="I153" s="124"/>
      <c r="J153" s="125"/>
    </row>
    <row r="154" spans="1:10" s="96" customFormat="1" ht="22.5">
      <c r="A154" s="26"/>
      <c r="B154" s="26"/>
      <c r="C154" s="26"/>
      <c r="D154" s="26"/>
      <c r="E154" s="26"/>
      <c r="F154" s="26"/>
      <c r="G154" s="210"/>
      <c r="H154" s="123"/>
      <c r="I154" s="124"/>
      <c r="J154" s="125"/>
    </row>
    <row r="155" spans="1:10" s="96" customFormat="1" ht="22.5">
      <c r="A155" s="26"/>
      <c r="B155" s="26"/>
      <c r="C155" s="26"/>
      <c r="D155" s="26"/>
      <c r="E155" s="26"/>
      <c r="F155" s="26"/>
      <c r="G155" s="210"/>
      <c r="H155" s="123"/>
      <c r="I155" s="124"/>
      <c r="J155" s="125"/>
    </row>
    <row r="156" spans="1:10" s="96" customFormat="1" ht="22.5">
      <c r="A156" s="26"/>
      <c r="B156" s="26"/>
      <c r="C156" s="26"/>
      <c r="D156" s="26"/>
      <c r="E156" s="26"/>
      <c r="F156" s="26"/>
      <c r="G156" s="210"/>
      <c r="H156" s="123"/>
      <c r="I156" s="124"/>
      <c r="J156" s="125"/>
    </row>
    <row r="157" spans="1:10" s="96" customFormat="1" ht="22.5">
      <c r="A157" s="26"/>
      <c r="B157" s="26"/>
      <c r="C157" s="26"/>
      <c r="D157" s="26"/>
      <c r="E157" s="26"/>
      <c r="F157" s="26"/>
      <c r="G157" s="210"/>
      <c r="H157" s="123"/>
      <c r="I157" s="124"/>
      <c r="J157" s="125"/>
    </row>
    <row r="158" spans="1:10" s="96" customFormat="1" ht="22.5">
      <c r="A158" s="26"/>
      <c r="B158" s="26"/>
      <c r="C158" s="26"/>
      <c r="D158" s="26"/>
      <c r="E158" s="26"/>
      <c r="F158" s="26"/>
      <c r="G158" s="210"/>
      <c r="H158" s="123"/>
      <c r="I158" s="124"/>
      <c r="J158" s="125"/>
    </row>
    <row r="159" spans="1:10" s="96" customFormat="1" ht="22.5">
      <c r="A159" s="26"/>
      <c r="B159" s="26"/>
      <c r="C159" s="26"/>
      <c r="D159" s="26"/>
      <c r="E159" s="26"/>
      <c r="F159" s="26"/>
      <c r="G159" s="210"/>
      <c r="H159" s="123"/>
      <c r="I159" s="124"/>
      <c r="J159" s="125"/>
    </row>
    <row r="160" spans="1:10" s="96" customFormat="1" ht="22.5">
      <c r="A160" s="26"/>
      <c r="B160" s="26"/>
      <c r="C160" s="26"/>
      <c r="D160" s="26"/>
      <c r="E160" s="26"/>
      <c r="F160" s="26"/>
      <c r="G160" s="210"/>
      <c r="H160" s="123"/>
      <c r="I160" s="124"/>
      <c r="J160" s="125"/>
    </row>
    <row r="161" spans="1:10" s="96" customFormat="1" ht="22.5">
      <c r="A161" s="26"/>
      <c r="B161" s="26"/>
      <c r="C161" s="26"/>
      <c r="D161" s="26"/>
      <c r="E161" s="26"/>
      <c r="F161" s="26"/>
      <c r="G161" s="210"/>
      <c r="H161" s="123"/>
      <c r="I161" s="124"/>
      <c r="J161" s="125"/>
    </row>
    <row r="162" spans="1:10" s="96" customFormat="1" ht="22.5">
      <c r="A162" s="26"/>
      <c r="B162" s="26"/>
      <c r="C162" s="26"/>
      <c r="D162" s="26"/>
      <c r="E162" s="26"/>
      <c r="F162" s="26"/>
      <c r="G162" s="210"/>
      <c r="H162" s="123"/>
      <c r="I162" s="124"/>
      <c r="J162" s="125"/>
    </row>
    <row r="163" spans="1:10" s="96" customFormat="1" ht="22.5">
      <c r="A163" s="26"/>
      <c r="B163" s="26"/>
      <c r="C163" s="26"/>
      <c r="D163" s="26"/>
      <c r="E163" s="26"/>
      <c r="F163" s="26"/>
      <c r="G163" s="210"/>
      <c r="H163" s="123"/>
      <c r="I163" s="124"/>
      <c r="J163" s="125"/>
    </row>
    <row r="164" spans="1:10" s="96" customFormat="1" ht="22.5">
      <c r="A164" s="26"/>
      <c r="B164" s="26"/>
      <c r="C164" s="26"/>
      <c r="D164" s="26"/>
      <c r="E164" s="26"/>
      <c r="F164" s="26"/>
      <c r="G164" s="210"/>
      <c r="H164" s="123"/>
      <c r="I164" s="124"/>
      <c r="J164" s="125"/>
    </row>
    <row r="165" spans="1:10" s="96" customFormat="1" ht="22.5">
      <c r="A165" s="26"/>
      <c r="B165" s="26"/>
      <c r="C165" s="26"/>
      <c r="D165" s="26"/>
      <c r="E165" s="26"/>
      <c r="F165" s="26"/>
      <c r="G165" s="210"/>
      <c r="H165" s="123"/>
      <c r="I165" s="124"/>
      <c r="J165" s="125"/>
    </row>
    <row r="166" spans="1:10" s="96" customFormat="1" ht="22.5">
      <c r="A166" s="26"/>
      <c r="B166" s="26"/>
      <c r="C166" s="26"/>
      <c r="D166" s="26"/>
      <c r="E166" s="26"/>
      <c r="F166" s="26"/>
      <c r="G166" s="210"/>
      <c r="H166" s="123"/>
      <c r="I166" s="124"/>
      <c r="J166" s="125"/>
    </row>
    <row r="167" spans="1:10" s="96" customFormat="1" ht="22.5">
      <c r="A167" s="26"/>
      <c r="B167" s="26"/>
      <c r="C167" s="26"/>
      <c r="D167" s="26"/>
      <c r="E167" s="26"/>
      <c r="F167" s="26"/>
      <c r="G167" s="210"/>
      <c r="H167" s="123"/>
      <c r="I167" s="124"/>
      <c r="J167" s="125"/>
    </row>
    <row r="168" spans="1:10" s="96" customFormat="1" ht="22.5">
      <c r="A168" s="26"/>
      <c r="B168" s="26"/>
      <c r="C168" s="26"/>
      <c r="D168" s="26"/>
      <c r="E168" s="26"/>
      <c r="F168" s="26"/>
      <c r="G168" s="210"/>
      <c r="H168" s="123"/>
      <c r="I168" s="124"/>
      <c r="J168" s="125"/>
    </row>
    <row r="169" spans="1:10" s="96" customFormat="1" ht="22.5">
      <c r="A169" s="26"/>
      <c r="B169" s="26"/>
      <c r="C169" s="26"/>
      <c r="D169" s="26"/>
      <c r="E169" s="26"/>
      <c r="F169" s="26"/>
      <c r="G169" s="210"/>
      <c r="H169" s="123"/>
      <c r="I169" s="124"/>
      <c r="J169" s="125"/>
    </row>
    <row r="170" spans="1:10" s="96" customFormat="1" ht="22.5">
      <c r="A170" s="26"/>
      <c r="B170" s="26"/>
      <c r="C170" s="26"/>
      <c r="D170" s="26"/>
      <c r="E170" s="26"/>
      <c r="F170" s="26"/>
      <c r="G170" s="210"/>
      <c r="H170" s="123"/>
      <c r="I170" s="124"/>
      <c r="J170" s="125"/>
    </row>
    <row r="171" spans="1:10" s="96" customFormat="1" ht="22.5">
      <c r="A171" s="26"/>
      <c r="B171" s="26"/>
      <c r="C171" s="26"/>
      <c r="D171" s="26"/>
      <c r="E171" s="26"/>
      <c r="F171" s="26"/>
      <c r="G171" s="210"/>
      <c r="H171" s="123"/>
      <c r="I171" s="124"/>
      <c r="J171" s="125"/>
    </row>
    <row r="172" spans="1:10" s="96" customFormat="1" ht="22.5">
      <c r="A172" s="26"/>
      <c r="B172" s="26"/>
      <c r="C172" s="26"/>
      <c r="D172" s="26"/>
      <c r="E172" s="26"/>
      <c r="F172" s="26"/>
      <c r="G172" s="210"/>
      <c r="H172" s="123"/>
      <c r="I172" s="124"/>
      <c r="J172" s="125"/>
    </row>
    <row r="173" spans="1:10" s="96" customFormat="1" ht="22.5">
      <c r="A173" s="26"/>
      <c r="B173" s="26"/>
      <c r="C173" s="26"/>
      <c r="D173" s="26"/>
      <c r="E173" s="26"/>
      <c r="F173" s="26"/>
      <c r="G173" s="210"/>
      <c r="H173" s="123"/>
      <c r="I173" s="124"/>
      <c r="J173" s="125"/>
    </row>
    <row r="174" spans="1:10" s="96" customFormat="1" ht="22.5">
      <c r="A174" s="26"/>
      <c r="B174" s="26"/>
      <c r="C174" s="26"/>
      <c r="D174" s="26"/>
      <c r="E174" s="26"/>
      <c r="F174" s="26"/>
      <c r="G174" s="210"/>
      <c r="H174" s="123"/>
      <c r="I174" s="124"/>
      <c r="J174" s="125"/>
    </row>
    <row r="175" spans="1:10" s="96" customFormat="1" ht="22.5">
      <c r="A175" s="26"/>
      <c r="B175" s="26"/>
      <c r="C175" s="26"/>
      <c r="D175" s="26"/>
      <c r="E175" s="26"/>
      <c r="F175" s="26"/>
      <c r="G175" s="210"/>
      <c r="H175" s="123"/>
      <c r="I175" s="124"/>
      <c r="J175" s="125"/>
    </row>
    <row r="176" spans="1:10" s="96" customFormat="1" ht="22.5">
      <c r="A176" s="26"/>
      <c r="B176" s="26"/>
      <c r="C176" s="26"/>
      <c r="D176" s="26"/>
      <c r="E176" s="26"/>
      <c r="F176" s="26"/>
      <c r="G176" s="210"/>
      <c r="H176" s="123"/>
      <c r="I176" s="124"/>
      <c r="J176" s="125"/>
    </row>
    <row r="177" spans="1:10" s="96" customFormat="1" ht="22.5">
      <c r="A177" s="26"/>
      <c r="B177" s="26"/>
      <c r="C177" s="26"/>
      <c r="D177" s="26"/>
      <c r="E177" s="26"/>
      <c r="F177" s="26"/>
      <c r="G177" s="210"/>
      <c r="H177" s="123"/>
      <c r="I177" s="124"/>
      <c r="J177" s="125"/>
    </row>
    <row r="178" spans="1:10" s="96" customFormat="1" ht="22.5">
      <c r="A178" s="26"/>
      <c r="B178" s="26"/>
      <c r="C178" s="26"/>
      <c r="D178" s="26"/>
      <c r="E178" s="26"/>
      <c r="F178" s="26"/>
      <c r="G178" s="210"/>
      <c r="H178" s="123"/>
      <c r="I178" s="124"/>
      <c r="J178" s="125"/>
    </row>
    <row r="179" spans="1:10" s="96" customFormat="1" ht="22.5">
      <c r="A179" s="26"/>
      <c r="B179" s="26"/>
      <c r="C179" s="26"/>
      <c r="D179" s="26"/>
      <c r="E179" s="26"/>
      <c r="F179" s="26"/>
      <c r="G179" s="210"/>
      <c r="H179" s="123"/>
      <c r="I179" s="124"/>
      <c r="J179" s="125"/>
    </row>
    <row r="180" spans="1:10" s="96" customFormat="1" ht="22.5">
      <c r="A180" s="26"/>
      <c r="B180" s="26"/>
      <c r="C180" s="26"/>
      <c r="D180" s="26"/>
      <c r="E180" s="26"/>
      <c r="F180" s="26"/>
      <c r="G180" s="210"/>
      <c r="H180" s="123"/>
      <c r="I180" s="124"/>
      <c r="J180" s="125"/>
    </row>
    <row r="181" spans="1:10" s="96" customFormat="1" ht="22.5">
      <c r="A181" s="26"/>
      <c r="B181" s="26"/>
      <c r="C181" s="26"/>
      <c r="D181" s="26"/>
      <c r="E181" s="26"/>
      <c r="F181" s="26"/>
      <c r="G181" s="210"/>
      <c r="H181" s="123"/>
      <c r="I181" s="124"/>
      <c r="J181" s="125"/>
    </row>
    <row r="182" spans="1:10" s="96" customFormat="1" ht="22.5">
      <c r="A182" s="26"/>
      <c r="B182" s="26"/>
      <c r="C182" s="26"/>
      <c r="D182" s="26"/>
      <c r="E182" s="26"/>
      <c r="F182" s="26"/>
      <c r="G182" s="210"/>
      <c r="H182" s="123"/>
      <c r="I182" s="124"/>
      <c r="J182" s="125"/>
    </row>
    <row r="183" spans="1:10" s="96" customFormat="1" ht="22.5">
      <c r="A183" s="26"/>
      <c r="B183" s="26"/>
      <c r="C183" s="26"/>
      <c r="D183" s="26"/>
      <c r="E183" s="26"/>
      <c r="F183" s="26"/>
      <c r="G183" s="210"/>
      <c r="H183" s="123"/>
      <c r="I183" s="124"/>
      <c r="J183" s="125"/>
    </row>
    <row r="184" spans="1:10" s="96" customFormat="1" ht="22.5">
      <c r="A184" s="26"/>
      <c r="B184" s="26"/>
      <c r="C184" s="26"/>
      <c r="D184" s="26"/>
      <c r="E184" s="26"/>
      <c r="F184" s="26"/>
      <c r="G184" s="210"/>
      <c r="H184" s="123"/>
      <c r="I184" s="124"/>
      <c r="J184" s="125"/>
    </row>
    <row r="185" spans="1:10" s="96" customFormat="1" ht="22.5">
      <c r="A185" s="26"/>
      <c r="B185" s="26"/>
      <c r="C185" s="26"/>
      <c r="D185" s="26"/>
      <c r="E185" s="26"/>
      <c r="F185" s="26"/>
      <c r="G185" s="210"/>
      <c r="H185" s="123"/>
      <c r="I185" s="124"/>
      <c r="J185" s="125"/>
    </row>
    <row r="186" spans="1:10" s="96" customFormat="1" ht="22.5">
      <c r="A186" s="26"/>
      <c r="B186" s="26"/>
      <c r="C186" s="26"/>
      <c r="D186" s="26"/>
      <c r="E186" s="26"/>
      <c r="F186" s="26"/>
      <c r="G186" s="210"/>
      <c r="H186" s="123"/>
      <c r="I186" s="124"/>
      <c r="J186" s="125"/>
    </row>
    <row r="187" spans="1:10" s="96" customFormat="1" ht="22.5">
      <c r="A187" s="26"/>
      <c r="B187" s="26"/>
      <c r="C187" s="26"/>
      <c r="D187" s="26"/>
      <c r="E187" s="26"/>
      <c r="F187" s="26"/>
      <c r="G187" s="210"/>
      <c r="H187" s="123"/>
      <c r="I187" s="124"/>
      <c r="J187" s="125"/>
    </row>
    <row r="188" spans="1:10" s="96" customFormat="1" ht="22.5">
      <c r="A188" s="26"/>
      <c r="B188" s="26"/>
      <c r="C188" s="26"/>
      <c r="D188" s="26"/>
      <c r="E188" s="26"/>
      <c r="F188" s="26"/>
      <c r="G188" s="210"/>
      <c r="H188" s="123"/>
      <c r="I188" s="124"/>
      <c r="J188" s="125"/>
    </row>
    <row r="189" spans="1:10" s="96" customFormat="1" ht="22.5">
      <c r="A189" s="26"/>
      <c r="B189" s="26"/>
      <c r="C189" s="26"/>
      <c r="D189" s="26"/>
      <c r="E189" s="26"/>
      <c r="F189" s="26"/>
      <c r="G189" s="210"/>
      <c r="H189" s="123"/>
      <c r="I189" s="124"/>
      <c r="J189" s="125"/>
    </row>
    <row r="190" spans="1:10" s="96" customFormat="1" ht="22.5">
      <c r="A190" s="26"/>
      <c r="B190" s="26"/>
      <c r="C190" s="26"/>
      <c r="D190" s="26"/>
      <c r="E190" s="26"/>
      <c r="F190" s="26"/>
      <c r="G190" s="210"/>
      <c r="H190" s="123"/>
      <c r="I190" s="124"/>
      <c r="J190" s="125"/>
    </row>
    <row r="191" spans="1:10" s="96" customFormat="1" ht="22.5">
      <c r="A191" s="26"/>
      <c r="B191" s="26"/>
      <c r="C191" s="26"/>
      <c r="D191" s="26"/>
      <c r="E191" s="26"/>
      <c r="F191" s="26"/>
      <c r="G191" s="210"/>
      <c r="H191" s="123"/>
      <c r="I191" s="124"/>
      <c r="J191" s="125"/>
    </row>
    <row r="192" spans="1:10" s="96" customFormat="1" ht="22.5">
      <c r="A192" s="26"/>
      <c r="B192" s="26"/>
      <c r="C192" s="26"/>
      <c r="D192" s="26"/>
      <c r="E192" s="26"/>
      <c r="F192" s="26"/>
      <c r="G192" s="210"/>
      <c r="H192" s="123"/>
      <c r="I192" s="124"/>
      <c r="J192" s="125"/>
    </row>
    <row r="193" spans="1:10" s="96" customFormat="1" ht="22.5">
      <c r="A193" s="26"/>
      <c r="B193" s="26"/>
      <c r="C193" s="26"/>
      <c r="D193" s="26"/>
      <c r="E193" s="26"/>
      <c r="F193" s="26"/>
      <c r="G193" s="210"/>
      <c r="H193" s="123"/>
      <c r="I193" s="124"/>
      <c r="J193" s="125"/>
    </row>
    <row r="194" spans="1:10" s="96" customFormat="1" ht="22.5">
      <c r="A194" s="26"/>
      <c r="B194" s="26"/>
      <c r="C194" s="26"/>
      <c r="D194" s="26"/>
      <c r="E194" s="26"/>
      <c r="F194" s="26"/>
      <c r="G194" s="210"/>
      <c r="H194" s="123"/>
      <c r="I194" s="124"/>
      <c r="J194" s="125"/>
    </row>
    <row r="195" spans="1:10" s="96" customFormat="1" ht="22.5">
      <c r="A195" s="26"/>
      <c r="B195" s="26"/>
      <c r="C195" s="26"/>
      <c r="D195" s="26"/>
      <c r="E195" s="26"/>
      <c r="F195" s="26"/>
      <c r="G195" s="210"/>
      <c r="H195" s="123"/>
      <c r="I195" s="124"/>
      <c r="J195" s="125"/>
    </row>
    <row r="196" spans="1:10" s="96" customFormat="1" ht="22.5">
      <c r="A196" s="26"/>
      <c r="B196" s="26"/>
      <c r="C196" s="26"/>
      <c r="D196" s="26"/>
      <c r="E196" s="26"/>
      <c r="F196" s="26"/>
      <c r="G196" s="210"/>
      <c r="H196" s="123"/>
      <c r="I196" s="124"/>
      <c r="J196" s="125"/>
    </row>
    <row r="197" spans="1:10" s="96" customFormat="1" ht="22.5">
      <c r="A197" s="26"/>
      <c r="B197" s="26"/>
      <c r="C197" s="26"/>
      <c r="D197" s="26"/>
      <c r="E197" s="26"/>
      <c r="F197" s="26"/>
      <c r="G197" s="210"/>
      <c r="H197" s="123"/>
      <c r="I197" s="124"/>
      <c r="J197" s="125"/>
    </row>
    <row r="198" spans="1:10" s="96" customFormat="1" ht="22.5">
      <c r="A198" s="26"/>
      <c r="B198" s="26"/>
      <c r="C198" s="26"/>
      <c r="D198" s="26"/>
      <c r="E198" s="26"/>
      <c r="F198" s="26"/>
      <c r="G198" s="210"/>
      <c r="H198" s="123"/>
      <c r="I198" s="124"/>
      <c r="J198" s="125"/>
    </row>
    <row r="199" spans="1:10" s="96" customFormat="1" ht="22.5">
      <c r="A199" s="26"/>
      <c r="B199" s="26"/>
      <c r="C199" s="26"/>
      <c r="D199" s="26"/>
      <c r="E199" s="26"/>
      <c r="F199" s="26"/>
      <c r="G199" s="210"/>
      <c r="H199" s="123"/>
      <c r="I199" s="124"/>
      <c r="J199" s="125"/>
    </row>
    <row r="200" spans="1:10" s="96" customFormat="1" ht="22.5">
      <c r="A200" s="26"/>
      <c r="B200" s="26"/>
      <c r="C200" s="26"/>
      <c r="D200" s="26"/>
      <c r="E200" s="26"/>
      <c r="F200" s="26"/>
      <c r="G200" s="210"/>
      <c r="H200" s="123"/>
      <c r="I200" s="124"/>
      <c r="J200" s="125"/>
    </row>
    <row r="201" spans="1:10" s="96" customFormat="1" ht="22.5">
      <c r="A201" s="26"/>
      <c r="B201" s="26"/>
      <c r="C201" s="26"/>
      <c r="D201" s="26"/>
      <c r="E201" s="26"/>
      <c r="F201" s="26"/>
      <c r="G201" s="210"/>
      <c r="H201" s="123"/>
      <c r="I201" s="124"/>
      <c r="J201" s="125"/>
    </row>
    <row r="202" spans="1:10" s="96" customFormat="1" ht="22.5">
      <c r="A202" s="26"/>
      <c r="B202" s="26"/>
      <c r="C202" s="26"/>
      <c r="D202" s="26"/>
      <c r="E202" s="26"/>
      <c r="F202" s="26"/>
      <c r="G202" s="210"/>
      <c r="H202" s="123"/>
      <c r="I202" s="124"/>
      <c r="J202" s="125"/>
    </row>
    <row r="203" spans="1:10" s="96" customFormat="1" ht="22.5">
      <c r="A203" s="26"/>
      <c r="B203" s="26"/>
      <c r="C203" s="26"/>
      <c r="D203" s="26"/>
      <c r="E203" s="26"/>
      <c r="F203" s="26"/>
      <c r="G203" s="210"/>
      <c r="H203" s="123"/>
      <c r="I203" s="124"/>
      <c r="J203" s="125"/>
    </row>
    <row r="204" spans="1:10" s="96" customFormat="1" ht="22.5">
      <c r="A204" s="26"/>
      <c r="B204" s="26"/>
      <c r="C204" s="26"/>
      <c r="D204" s="26"/>
      <c r="E204" s="26"/>
      <c r="F204" s="26"/>
      <c r="G204" s="210"/>
      <c r="H204" s="123"/>
      <c r="I204" s="124"/>
      <c r="J204" s="125"/>
    </row>
    <row r="205" spans="1:10" s="96" customFormat="1" ht="22.5">
      <c r="A205" s="26"/>
      <c r="B205" s="26"/>
      <c r="C205" s="26"/>
      <c r="D205" s="26"/>
      <c r="E205" s="26"/>
      <c r="F205" s="26"/>
      <c r="G205" s="210"/>
      <c r="H205" s="123"/>
      <c r="I205" s="124"/>
      <c r="J205" s="125"/>
    </row>
    <row r="206" spans="1:10" s="96" customFormat="1" ht="22.5">
      <c r="A206" s="26"/>
      <c r="B206" s="26"/>
      <c r="C206" s="26"/>
      <c r="D206" s="26"/>
      <c r="E206" s="26"/>
      <c r="F206" s="26"/>
      <c r="G206" s="210"/>
      <c r="H206" s="123"/>
      <c r="I206" s="124"/>
      <c r="J206" s="125"/>
    </row>
    <row r="207" spans="1:10" s="96" customFormat="1" ht="22.5">
      <c r="A207" s="26"/>
      <c r="B207" s="26"/>
      <c r="C207" s="26"/>
      <c r="D207" s="26"/>
      <c r="E207" s="26"/>
      <c r="F207" s="26"/>
      <c r="G207" s="210"/>
      <c r="H207" s="123"/>
      <c r="I207" s="124"/>
      <c r="J207" s="125"/>
    </row>
    <row r="208" spans="1:10" s="96" customFormat="1" ht="22.5">
      <c r="A208" s="26"/>
      <c r="B208" s="26"/>
      <c r="C208" s="26"/>
      <c r="D208" s="26"/>
      <c r="E208" s="26"/>
      <c r="F208" s="26"/>
      <c r="G208" s="210"/>
      <c r="H208" s="123"/>
      <c r="I208" s="124"/>
      <c r="J208" s="125"/>
    </row>
    <row r="209" spans="1:10" s="96" customFormat="1" ht="22.5">
      <c r="A209" s="26"/>
      <c r="B209" s="26"/>
      <c r="C209" s="26"/>
      <c r="D209" s="26"/>
      <c r="E209" s="26"/>
      <c r="F209" s="26"/>
      <c r="G209" s="210"/>
      <c r="H209" s="123"/>
      <c r="I209" s="124"/>
      <c r="J209" s="125"/>
    </row>
    <row r="210" spans="1:10" s="96" customFormat="1" ht="22.5">
      <c r="A210" s="26"/>
      <c r="B210" s="26"/>
      <c r="C210" s="26"/>
      <c r="D210" s="26"/>
      <c r="E210" s="26"/>
      <c r="F210" s="26"/>
      <c r="G210" s="210"/>
      <c r="H210" s="123"/>
      <c r="I210" s="124"/>
      <c r="J210" s="125"/>
    </row>
    <row r="211" spans="1:10" s="96" customFormat="1" ht="22.5">
      <c r="A211" s="26"/>
      <c r="B211" s="26"/>
      <c r="C211" s="26"/>
      <c r="D211" s="26"/>
      <c r="E211" s="26"/>
      <c r="F211" s="26"/>
      <c r="G211" s="210"/>
      <c r="H211" s="123"/>
      <c r="I211" s="124"/>
      <c r="J211" s="125"/>
    </row>
    <row r="212" spans="1:10" s="96" customFormat="1" ht="22.5">
      <c r="A212" s="26"/>
      <c r="B212" s="26"/>
      <c r="C212" s="26"/>
      <c r="D212" s="26"/>
      <c r="E212" s="26"/>
      <c r="F212" s="26"/>
      <c r="G212" s="210"/>
      <c r="H212" s="123"/>
      <c r="I212" s="124"/>
      <c r="J212" s="125"/>
    </row>
    <row r="213" spans="1:10" s="96" customFormat="1" ht="22.5">
      <c r="A213" s="26"/>
      <c r="B213" s="26"/>
      <c r="C213" s="26"/>
      <c r="D213" s="26"/>
      <c r="E213" s="26"/>
      <c r="F213" s="26"/>
      <c r="G213" s="210"/>
      <c r="H213" s="123"/>
      <c r="I213" s="124"/>
      <c r="J213" s="125"/>
    </row>
    <row r="214" spans="1:10" s="96" customFormat="1" ht="22.5">
      <c r="A214" s="26"/>
      <c r="B214" s="26"/>
      <c r="C214" s="26"/>
      <c r="D214" s="26"/>
      <c r="E214" s="26"/>
      <c r="F214" s="26"/>
      <c r="G214" s="210"/>
      <c r="H214" s="123"/>
      <c r="I214" s="124"/>
      <c r="J214" s="125"/>
    </row>
    <row r="215" spans="1:10" s="96" customFormat="1" ht="22.5">
      <c r="A215" s="26"/>
      <c r="B215" s="26"/>
      <c r="C215" s="26"/>
      <c r="D215" s="26"/>
      <c r="E215" s="26"/>
      <c r="F215" s="26"/>
      <c r="G215" s="210"/>
      <c r="H215" s="123"/>
      <c r="I215" s="124"/>
      <c r="J215" s="125"/>
    </row>
    <row r="216" spans="1:10" s="96" customFormat="1" ht="22.5">
      <c r="A216" s="26"/>
      <c r="B216" s="26"/>
      <c r="C216" s="26"/>
      <c r="D216" s="26"/>
      <c r="E216" s="26"/>
      <c r="F216" s="26"/>
      <c r="G216" s="210"/>
      <c r="H216" s="123"/>
      <c r="I216" s="124"/>
      <c r="J216" s="125"/>
    </row>
    <row r="217" spans="1:10" s="96" customFormat="1" ht="22.5">
      <c r="A217" s="26"/>
      <c r="B217" s="26"/>
      <c r="C217" s="26"/>
      <c r="D217" s="26"/>
      <c r="E217" s="26"/>
      <c r="F217" s="26"/>
      <c r="G217" s="210"/>
      <c r="H217" s="123"/>
      <c r="I217" s="124"/>
      <c r="J217" s="125"/>
    </row>
    <row r="218" spans="1:10" s="96" customFormat="1" ht="22.5">
      <c r="A218" s="26"/>
      <c r="B218" s="26"/>
      <c r="C218" s="26"/>
      <c r="D218" s="26"/>
      <c r="E218" s="26"/>
      <c r="F218" s="26"/>
      <c r="G218" s="210"/>
      <c r="H218" s="123"/>
      <c r="I218" s="124"/>
      <c r="J218" s="125"/>
    </row>
    <row r="219" spans="1:10" s="96" customFormat="1" ht="22.5">
      <c r="A219" s="26"/>
      <c r="B219" s="26"/>
      <c r="C219" s="26"/>
      <c r="D219" s="26"/>
      <c r="E219" s="26"/>
      <c r="F219" s="26"/>
      <c r="G219" s="210"/>
      <c r="H219" s="123"/>
      <c r="I219" s="124"/>
      <c r="J219" s="125"/>
    </row>
    <row r="220" spans="1:10" s="96" customFormat="1" ht="22.5">
      <c r="A220" s="26"/>
      <c r="B220" s="26"/>
      <c r="C220" s="26"/>
      <c r="D220" s="26"/>
      <c r="E220" s="26"/>
      <c r="F220" s="26"/>
      <c r="G220" s="210"/>
      <c r="H220" s="123"/>
      <c r="I220" s="124"/>
      <c r="J220" s="125"/>
    </row>
    <row r="221" spans="1:10" s="96" customFormat="1" ht="22.5">
      <c r="A221" s="26"/>
      <c r="B221" s="26"/>
      <c r="C221" s="26"/>
      <c r="D221" s="26"/>
      <c r="E221" s="26"/>
      <c r="F221" s="26"/>
      <c r="G221" s="210"/>
      <c r="H221" s="123"/>
      <c r="I221" s="124"/>
      <c r="J221" s="125"/>
    </row>
    <row r="222" spans="1:10" s="96" customFormat="1" ht="22.5">
      <c r="A222" s="26"/>
      <c r="B222" s="26"/>
      <c r="C222" s="26"/>
      <c r="D222" s="26"/>
      <c r="E222" s="26"/>
      <c r="F222" s="26"/>
      <c r="G222" s="210"/>
      <c r="H222" s="123"/>
      <c r="I222" s="124"/>
      <c r="J222" s="125"/>
    </row>
    <row r="223" spans="1:10" s="96" customFormat="1" ht="22.5">
      <c r="A223" s="26"/>
      <c r="B223" s="26"/>
      <c r="C223" s="26"/>
      <c r="D223" s="26"/>
      <c r="E223" s="26"/>
      <c r="F223" s="26"/>
      <c r="G223" s="210"/>
      <c r="H223" s="123"/>
      <c r="I223" s="124"/>
      <c r="J223" s="125"/>
    </row>
    <row r="224" spans="1:10" s="96" customFormat="1" ht="22.5">
      <c r="A224" s="26"/>
      <c r="B224" s="26"/>
      <c r="C224" s="26"/>
      <c r="D224" s="26"/>
      <c r="E224" s="26"/>
      <c r="F224" s="26"/>
      <c r="G224" s="210"/>
      <c r="H224" s="123"/>
      <c r="I224" s="124"/>
      <c r="J224" s="125"/>
    </row>
    <row r="225" spans="1:10" s="96" customFormat="1" ht="22.5">
      <c r="A225" s="26"/>
      <c r="B225" s="26"/>
      <c r="C225" s="26"/>
      <c r="D225" s="26"/>
      <c r="E225" s="26"/>
      <c r="F225" s="26"/>
      <c r="G225" s="210"/>
      <c r="H225" s="123"/>
      <c r="I225" s="124"/>
      <c r="J225" s="125"/>
    </row>
    <row r="226" spans="1:10" s="96" customFormat="1" ht="22.5">
      <c r="A226" s="26"/>
      <c r="B226" s="26"/>
      <c r="C226" s="26"/>
      <c r="D226" s="26"/>
      <c r="E226" s="26"/>
      <c r="F226" s="26"/>
      <c r="G226" s="210"/>
      <c r="H226" s="123"/>
      <c r="I226" s="124"/>
      <c r="J226" s="125"/>
    </row>
    <row r="227" spans="1:10" s="96" customFormat="1" ht="22.5">
      <c r="A227" s="26"/>
      <c r="B227" s="26"/>
      <c r="C227" s="26"/>
      <c r="D227" s="26"/>
      <c r="E227" s="26"/>
      <c r="F227" s="26"/>
      <c r="G227" s="210"/>
      <c r="H227" s="123"/>
      <c r="I227" s="124"/>
      <c r="J227" s="125"/>
    </row>
    <row r="228" spans="1:10" s="96" customFormat="1" ht="22.5">
      <c r="A228" s="26"/>
      <c r="B228" s="26"/>
      <c r="C228" s="26"/>
      <c r="D228" s="26"/>
      <c r="E228" s="26"/>
      <c r="F228" s="26"/>
      <c r="G228" s="210"/>
      <c r="H228" s="123"/>
      <c r="I228" s="124"/>
      <c r="J228" s="125"/>
    </row>
    <row r="229" spans="1:10" s="96" customFormat="1" ht="22.5">
      <c r="A229" s="26"/>
      <c r="B229" s="26"/>
      <c r="C229" s="26"/>
      <c r="D229" s="26"/>
      <c r="E229" s="26"/>
      <c r="F229" s="26"/>
      <c r="G229" s="210"/>
      <c r="H229" s="123"/>
      <c r="I229" s="124"/>
      <c r="J229" s="125"/>
    </row>
    <row r="230" spans="1:10" s="96" customFormat="1" ht="22.5">
      <c r="A230" s="26"/>
      <c r="B230" s="26"/>
      <c r="C230" s="26"/>
      <c r="D230" s="26"/>
      <c r="E230" s="26"/>
      <c r="F230" s="26"/>
      <c r="G230" s="210"/>
      <c r="H230" s="123"/>
      <c r="I230" s="124"/>
      <c r="J230" s="125"/>
    </row>
    <row r="231" spans="1:10" s="96" customFormat="1" ht="22.5">
      <c r="A231" s="26"/>
      <c r="B231" s="26"/>
      <c r="C231" s="26"/>
      <c r="D231" s="26"/>
      <c r="E231" s="26"/>
      <c r="F231" s="26"/>
      <c r="G231" s="210"/>
      <c r="H231" s="123"/>
      <c r="I231" s="124"/>
      <c r="J231" s="125"/>
    </row>
    <row r="232" spans="1:10" s="96" customFormat="1" ht="22.5">
      <c r="A232" s="26"/>
      <c r="B232" s="26"/>
      <c r="C232" s="26"/>
      <c r="D232" s="26"/>
      <c r="E232" s="26"/>
      <c r="F232" s="26"/>
      <c r="G232" s="210"/>
      <c r="H232" s="123"/>
      <c r="I232" s="124"/>
      <c r="J232" s="125"/>
    </row>
    <row r="233" spans="1:10" s="96" customFormat="1" ht="22.5">
      <c r="A233" s="26"/>
      <c r="B233" s="26"/>
      <c r="C233" s="26"/>
      <c r="D233" s="26"/>
      <c r="E233" s="26"/>
      <c r="F233" s="26"/>
      <c r="G233" s="210"/>
      <c r="H233" s="123"/>
      <c r="I233" s="124"/>
      <c r="J233" s="125"/>
    </row>
    <row r="234" spans="1:10" s="96" customFormat="1" ht="22.5">
      <c r="A234" s="26"/>
      <c r="B234" s="26"/>
      <c r="C234" s="26"/>
      <c r="D234" s="26"/>
      <c r="E234" s="26"/>
      <c r="F234" s="26"/>
      <c r="G234" s="210"/>
      <c r="H234" s="123"/>
      <c r="I234" s="124"/>
      <c r="J234" s="125"/>
    </row>
    <row r="235" spans="1:10" s="96" customFormat="1" ht="22.5">
      <c r="A235" s="26"/>
      <c r="B235" s="26"/>
      <c r="C235" s="26"/>
      <c r="D235" s="26"/>
      <c r="E235" s="26"/>
      <c r="F235" s="26"/>
      <c r="G235" s="210"/>
      <c r="H235" s="123"/>
      <c r="I235" s="124"/>
      <c r="J235" s="125"/>
    </row>
    <row r="236" spans="1:10" s="96" customFormat="1" ht="22.5">
      <c r="A236" s="26"/>
      <c r="B236" s="26"/>
      <c r="C236" s="26"/>
      <c r="D236" s="26"/>
      <c r="E236" s="26"/>
      <c r="F236" s="26"/>
      <c r="G236" s="210"/>
      <c r="H236" s="123"/>
      <c r="I236" s="124"/>
      <c r="J236" s="125"/>
    </row>
    <row r="237" spans="1:10" s="96" customFormat="1" ht="22.5">
      <c r="A237" s="26"/>
      <c r="B237" s="26"/>
      <c r="C237" s="26"/>
      <c r="D237" s="26"/>
      <c r="E237" s="26"/>
      <c r="F237" s="26"/>
      <c r="G237" s="210"/>
      <c r="H237" s="123"/>
      <c r="I237" s="124"/>
      <c r="J237" s="125"/>
    </row>
    <row r="238" spans="1:10" s="96" customFormat="1" ht="22.5">
      <c r="A238" s="26"/>
      <c r="B238" s="26"/>
      <c r="C238" s="26"/>
      <c r="D238" s="26"/>
      <c r="E238" s="26"/>
      <c r="F238" s="26"/>
      <c r="G238" s="210"/>
      <c r="H238" s="123"/>
      <c r="I238" s="124"/>
      <c r="J238" s="125"/>
    </row>
    <row r="239" spans="1:10" s="96" customFormat="1" ht="22.5">
      <c r="A239" s="26"/>
      <c r="B239" s="26"/>
      <c r="C239" s="26"/>
      <c r="D239" s="26"/>
      <c r="E239" s="26"/>
      <c r="F239" s="26"/>
      <c r="G239" s="210"/>
      <c r="H239" s="123"/>
      <c r="I239" s="124"/>
      <c r="J239" s="125"/>
    </row>
    <row r="240" spans="1:10" s="96" customFormat="1" ht="22.5">
      <c r="A240" s="26"/>
      <c r="B240" s="26"/>
      <c r="C240" s="26"/>
      <c r="D240" s="26"/>
      <c r="E240" s="26"/>
      <c r="F240" s="26"/>
      <c r="G240" s="210"/>
      <c r="H240" s="123"/>
      <c r="I240" s="124"/>
      <c r="J240" s="125"/>
    </row>
    <row r="241" spans="1:10" s="96" customFormat="1" ht="22.5">
      <c r="A241" s="26"/>
      <c r="B241" s="26"/>
      <c r="C241" s="26"/>
      <c r="D241" s="26"/>
      <c r="E241" s="26"/>
      <c r="F241" s="26"/>
      <c r="G241" s="210"/>
      <c r="H241" s="123"/>
      <c r="I241" s="124"/>
      <c r="J241" s="125"/>
    </row>
    <row r="242" spans="1:10" s="96" customFormat="1" ht="22.5">
      <c r="A242" s="26"/>
      <c r="B242" s="26"/>
      <c r="C242" s="26"/>
      <c r="D242" s="26"/>
      <c r="E242" s="26"/>
      <c r="F242" s="26"/>
      <c r="G242" s="210"/>
      <c r="H242" s="123"/>
      <c r="I242" s="124"/>
      <c r="J242" s="125"/>
    </row>
    <row r="243" spans="1:10" s="96" customFormat="1" ht="22.5">
      <c r="A243" s="26"/>
      <c r="B243" s="26"/>
      <c r="C243" s="26"/>
      <c r="D243" s="26"/>
      <c r="E243" s="26"/>
      <c r="F243" s="26"/>
      <c r="G243" s="210"/>
      <c r="H243" s="123"/>
      <c r="I243" s="124"/>
      <c r="J243" s="125"/>
    </row>
    <row r="244" spans="1:10" s="96" customFormat="1" ht="22.5">
      <c r="A244" s="26"/>
      <c r="B244" s="26"/>
      <c r="C244" s="26"/>
      <c r="D244" s="26"/>
      <c r="E244" s="26"/>
      <c r="F244" s="26"/>
      <c r="G244" s="210"/>
      <c r="H244" s="123"/>
      <c r="I244" s="124"/>
      <c r="J244" s="125"/>
    </row>
    <row r="245" spans="1:10" s="96" customFormat="1" ht="22.5">
      <c r="A245" s="26"/>
      <c r="B245" s="26"/>
      <c r="C245" s="26"/>
      <c r="D245" s="26"/>
      <c r="E245" s="26"/>
      <c r="F245" s="26"/>
      <c r="G245" s="210"/>
      <c r="H245" s="123"/>
      <c r="I245" s="124"/>
      <c r="J245" s="125"/>
    </row>
    <row r="246" spans="1:10" s="96" customFormat="1" ht="22.5">
      <c r="A246" s="26"/>
      <c r="B246" s="26"/>
      <c r="C246" s="26"/>
      <c r="D246" s="26"/>
      <c r="E246" s="26"/>
      <c r="F246" s="26"/>
      <c r="G246" s="210"/>
      <c r="H246" s="123"/>
      <c r="I246" s="124"/>
      <c r="J246" s="125"/>
    </row>
    <row r="247" spans="1:10" s="96" customFormat="1" ht="22.5">
      <c r="A247" s="26"/>
      <c r="B247" s="26"/>
      <c r="C247" s="26"/>
      <c r="D247" s="26"/>
      <c r="E247" s="26"/>
      <c r="F247" s="26"/>
      <c r="G247" s="210"/>
      <c r="H247" s="123"/>
      <c r="I247" s="124"/>
      <c r="J247" s="125"/>
    </row>
    <row r="248" spans="1:10" s="96" customFormat="1" ht="22.5">
      <c r="A248" s="26"/>
      <c r="B248" s="26"/>
      <c r="C248" s="26"/>
      <c r="D248" s="26"/>
      <c r="E248" s="26"/>
      <c r="F248" s="26"/>
      <c r="G248" s="210"/>
      <c r="H248" s="123"/>
      <c r="I248" s="124"/>
      <c r="J248" s="125"/>
    </row>
    <row r="249" spans="1:10" s="96" customFormat="1" ht="22.5">
      <c r="A249" s="26"/>
      <c r="B249" s="26"/>
      <c r="C249" s="26"/>
      <c r="D249" s="26"/>
      <c r="E249" s="26"/>
      <c r="F249" s="26"/>
      <c r="G249" s="210"/>
      <c r="H249" s="123"/>
      <c r="I249" s="124"/>
      <c r="J249" s="125"/>
    </row>
    <row r="250" spans="1:10" s="96" customFormat="1" ht="22.5">
      <c r="A250" s="26"/>
      <c r="B250" s="26"/>
      <c r="C250" s="26"/>
      <c r="D250" s="26"/>
      <c r="E250" s="26"/>
      <c r="F250" s="26"/>
      <c r="G250" s="210"/>
      <c r="H250" s="123"/>
      <c r="I250" s="124"/>
      <c r="J250" s="125"/>
    </row>
    <row r="251" spans="1:10" s="96" customFormat="1" ht="22.5">
      <c r="A251" s="26"/>
      <c r="B251" s="26"/>
      <c r="C251" s="26"/>
      <c r="D251" s="26"/>
      <c r="E251" s="26"/>
      <c r="F251" s="26"/>
      <c r="G251" s="210"/>
      <c r="H251" s="123"/>
      <c r="I251" s="124"/>
      <c r="J251" s="125"/>
    </row>
    <row r="252" spans="1:10" s="96" customFormat="1" ht="22.5">
      <c r="A252" s="26"/>
      <c r="B252" s="26"/>
      <c r="C252" s="26"/>
      <c r="D252" s="26"/>
      <c r="E252" s="26"/>
      <c r="F252" s="26"/>
      <c r="G252" s="210"/>
      <c r="H252" s="123"/>
      <c r="I252" s="124"/>
      <c r="J252" s="125"/>
    </row>
    <row r="253" spans="1:10" s="96" customFormat="1" ht="22.5">
      <c r="A253" s="26"/>
      <c r="B253" s="26"/>
      <c r="C253" s="26"/>
      <c r="D253" s="26"/>
      <c r="E253" s="26"/>
      <c r="F253" s="26"/>
      <c r="G253" s="210"/>
      <c r="H253" s="123"/>
      <c r="I253" s="124"/>
      <c r="J253" s="125"/>
    </row>
    <row r="254" spans="1:10" s="96" customFormat="1" ht="22.5">
      <c r="A254" s="26"/>
      <c r="B254" s="26"/>
      <c r="C254" s="26"/>
      <c r="D254" s="26"/>
      <c r="E254" s="26"/>
      <c r="F254" s="26"/>
      <c r="G254" s="210"/>
      <c r="H254" s="123"/>
      <c r="I254" s="124"/>
      <c r="J254" s="125"/>
    </row>
    <row r="255" spans="1:10" s="96" customFormat="1" ht="22.5">
      <c r="A255" s="26"/>
      <c r="B255" s="26"/>
      <c r="C255" s="26"/>
      <c r="D255" s="26"/>
      <c r="E255" s="26"/>
      <c r="F255" s="26"/>
      <c r="G255" s="210"/>
      <c r="H255" s="123"/>
      <c r="I255" s="124"/>
      <c r="J255" s="125"/>
    </row>
    <row r="256" spans="1:10" s="96" customFormat="1" ht="22.5">
      <c r="A256" s="26"/>
      <c r="B256" s="26"/>
      <c r="C256" s="26"/>
      <c r="D256" s="26"/>
      <c r="E256" s="26"/>
      <c r="F256" s="26"/>
      <c r="G256" s="210"/>
      <c r="H256" s="123"/>
      <c r="I256" s="124"/>
      <c r="J256" s="125"/>
    </row>
    <row r="257" spans="1:10" s="96" customFormat="1" ht="22.5">
      <c r="A257" s="26"/>
      <c r="B257" s="26"/>
      <c r="C257" s="26"/>
      <c r="D257" s="26"/>
      <c r="E257" s="26"/>
      <c r="F257" s="26"/>
      <c r="G257" s="210"/>
      <c r="H257" s="123"/>
      <c r="I257" s="124"/>
      <c r="J257" s="125"/>
    </row>
    <row r="258" spans="1:10" s="96" customFormat="1" ht="22.5">
      <c r="A258" s="26"/>
      <c r="B258" s="26"/>
      <c r="C258" s="26"/>
      <c r="D258" s="26"/>
      <c r="E258" s="26"/>
      <c r="F258" s="26"/>
      <c r="G258" s="210"/>
      <c r="H258" s="123"/>
      <c r="I258" s="124"/>
      <c r="J258" s="125"/>
    </row>
    <row r="259" spans="1:10" s="96" customFormat="1" ht="22.5">
      <c r="A259" s="26"/>
      <c r="B259" s="26"/>
      <c r="C259" s="26"/>
      <c r="D259" s="26"/>
      <c r="E259" s="26"/>
      <c r="F259" s="26"/>
      <c r="G259" s="210"/>
      <c r="H259" s="123"/>
      <c r="I259" s="124"/>
      <c r="J259" s="125"/>
    </row>
    <row r="260" spans="1:10" s="96" customFormat="1" ht="22.5">
      <c r="A260" s="26"/>
      <c r="B260" s="26"/>
      <c r="C260" s="26"/>
      <c r="D260" s="26"/>
      <c r="E260" s="26"/>
      <c r="F260" s="26"/>
      <c r="G260" s="210"/>
      <c r="H260" s="123"/>
      <c r="I260" s="124"/>
      <c r="J260" s="125"/>
    </row>
    <row r="261" spans="1:10" s="96" customFormat="1" ht="22.5">
      <c r="A261" s="26"/>
      <c r="B261" s="26"/>
      <c r="C261" s="26"/>
      <c r="D261" s="26"/>
      <c r="E261" s="26"/>
      <c r="F261" s="26"/>
      <c r="G261" s="210"/>
      <c r="H261" s="123"/>
      <c r="I261" s="124"/>
      <c r="J261" s="125"/>
    </row>
    <row r="262" spans="1:10" s="96" customFormat="1" ht="22.5">
      <c r="A262" s="26"/>
      <c r="B262" s="26"/>
      <c r="C262" s="26"/>
      <c r="D262" s="26"/>
      <c r="E262" s="26"/>
      <c r="F262" s="26"/>
      <c r="G262" s="210"/>
      <c r="H262" s="123"/>
      <c r="I262" s="124"/>
      <c r="J262" s="125"/>
    </row>
    <row r="263" spans="1:10" s="96" customFormat="1" ht="22.5">
      <c r="A263" s="26"/>
      <c r="B263" s="26"/>
      <c r="C263" s="26"/>
      <c r="D263" s="26"/>
      <c r="E263" s="26"/>
      <c r="F263" s="26"/>
      <c r="G263" s="210"/>
      <c r="H263" s="123"/>
      <c r="I263" s="124"/>
      <c r="J263" s="125"/>
    </row>
    <row r="264" spans="1:10" s="96" customFormat="1" ht="22.5">
      <c r="A264" s="26"/>
      <c r="B264" s="26"/>
      <c r="C264" s="26"/>
      <c r="D264" s="26"/>
      <c r="E264" s="26"/>
      <c r="F264" s="26"/>
      <c r="G264" s="210"/>
      <c r="H264" s="123"/>
      <c r="I264" s="124"/>
      <c r="J264" s="125"/>
    </row>
    <row r="265" spans="1:10" s="96" customFormat="1" ht="22.5">
      <c r="A265" s="26"/>
      <c r="B265" s="26"/>
      <c r="C265" s="26"/>
      <c r="D265" s="26"/>
      <c r="E265" s="26"/>
      <c r="F265" s="26"/>
      <c r="G265" s="210"/>
      <c r="H265" s="123"/>
      <c r="I265" s="124"/>
      <c r="J265" s="125"/>
    </row>
    <row r="266" spans="1:10" s="96" customFormat="1" ht="22.5">
      <c r="A266" s="26"/>
      <c r="B266" s="26"/>
      <c r="C266" s="26"/>
      <c r="D266" s="26"/>
      <c r="E266" s="26"/>
      <c r="F266" s="26"/>
      <c r="G266" s="210"/>
      <c r="H266" s="123"/>
      <c r="I266" s="124"/>
      <c r="J266" s="125"/>
    </row>
    <row r="267" spans="1:10" s="96" customFormat="1" ht="22.5">
      <c r="A267" s="26"/>
      <c r="B267" s="26"/>
      <c r="C267" s="26"/>
      <c r="D267" s="26"/>
      <c r="E267" s="26"/>
      <c r="F267" s="26"/>
      <c r="G267" s="210"/>
      <c r="H267" s="123"/>
      <c r="I267" s="124"/>
      <c r="J267" s="125"/>
    </row>
    <row r="268" spans="1:10" s="96" customFormat="1" ht="22.5">
      <c r="A268" s="26"/>
      <c r="B268" s="26"/>
      <c r="C268" s="26"/>
      <c r="D268" s="26"/>
      <c r="E268" s="26"/>
      <c r="F268" s="26"/>
      <c r="G268" s="210"/>
      <c r="H268" s="123"/>
      <c r="I268" s="124"/>
      <c r="J268" s="125"/>
    </row>
    <row r="269" spans="1:10" s="96" customFormat="1" ht="22.5">
      <c r="A269" s="26"/>
      <c r="B269" s="26"/>
      <c r="C269" s="26"/>
      <c r="D269" s="26"/>
      <c r="E269" s="26"/>
      <c r="F269" s="26"/>
      <c r="G269" s="210"/>
      <c r="H269" s="123"/>
      <c r="I269" s="124"/>
      <c r="J269" s="125"/>
    </row>
    <row r="270" spans="1:10" s="96" customFormat="1" ht="22.5">
      <c r="A270" s="26"/>
      <c r="B270" s="26"/>
      <c r="C270" s="26"/>
      <c r="D270" s="26"/>
      <c r="E270" s="26"/>
      <c r="F270" s="26"/>
      <c r="G270" s="210"/>
      <c r="H270" s="123"/>
      <c r="I270" s="124"/>
      <c r="J270" s="125"/>
    </row>
    <row r="271" spans="1:10" s="96" customFormat="1" ht="22.5">
      <c r="A271" s="26"/>
      <c r="B271" s="26"/>
      <c r="C271" s="26"/>
      <c r="D271" s="26"/>
      <c r="E271" s="26"/>
      <c r="F271" s="26"/>
      <c r="G271" s="210"/>
      <c r="H271" s="123"/>
      <c r="I271" s="124"/>
      <c r="J271" s="125"/>
    </row>
    <row r="272" spans="1:10" s="96" customFormat="1" ht="22.5">
      <c r="A272" s="26"/>
      <c r="B272" s="26"/>
      <c r="C272" s="26"/>
      <c r="D272" s="26"/>
      <c r="E272" s="26"/>
      <c r="F272" s="26"/>
      <c r="G272" s="210"/>
      <c r="H272" s="123"/>
      <c r="I272" s="124"/>
      <c r="J272" s="125"/>
    </row>
    <row r="273" spans="1:10" s="96" customFormat="1" ht="22.5">
      <c r="A273" s="26"/>
      <c r="B273" s="26"/>
      <c r="C273" s="26"/>
      <c r="D273" s="26"/>
      <c r="E273" s="26"/>
      <c r="F273" s="26"/>
      <c r="G273" s="210"/>
      <c r="H273" s="123"/>
      <c r="I273" s="124"/>
      <c r="J273" s="125"/>
    </row>
    <row r="274" spans="1:10" s="96" customFormat="1" ht="22.5">
      <c r="A274" s="26"/>
      <c r="B274" s="26"/>
      <c r="C274" s="26"/>
      <c r="D274" s="26"/>
      <c r="E274" s="26"/>
      <c r="F274" s="26"/>
      <c r="G274" s="210"/>
      <c r="H274" s="123"/>
      <c r="I274" s="124"/>
      <c r="J274" s="125"/>
    </row>
    <row r="275" spans="1:10" s="96" customFormat="1" ht="22.5">
      <c r="A275" s="26"/>
      <c r="B275" s="26"/>
      <c r="C275" s="26"/>
      <c r="D275" s="26"/>
      <c r="E275" s="26"/>
      <c r="F275" s="26"/>
      <c r="G275" s="210"/>
      <c r="H275" s="123"/>
      <c r="I275" s="124"/>
      <c r="J275" s="125"/>
    </row>
    <row r="276" spans="1:10" s="96" customFormat="1" ht="22.5">
      <c r="A276" s="26"/>
      <c r="B276" s="26"/>
      <c r="C276" s="26"/>
      <c r="D276" s="26"/>
      <c r="E276" s="26"/>
      <c r="F276" s="26"/>
      <c r="G276" s="210"/>
      <c r="H276" s="123"/>
      <c r="I276" s="124"/>
      <c r="J276" s="125"/>
    </row>
    <row r="277" spans="1:10" s="96" customFormat="1" ht="22.5">
      <c r="A277" s="26"/>
      <c r="B277" s="26"/>
      <c r="C277" s="26"/>
      <c r="D277" s="26"/>
      <c r="E277" s="26"/>
      <c r="F277" s="26"/>
      <c r="G277" s="210"/>
      <c r="H277" s="123"/>
      <c r="I277" s="124"/>
      <c r="J277" s="125"/>
    </row>
    <row r="278" spans="1:10" s="96" customFormat="1" ht="22.5">
      <c r="A278" s="26"/>
      <c r="B278" s="26"/>
      <c r="C278" s="26"/>
      <c r="D278" s="26"/>
      <c r="E278" s="26"/>
      <c r="F278" s="26"/>
      <c r="G278" s="210"/>
      <c r="H278" s="123"/>
      <c r="I278" s="124"/>
      <c r="J278" s="125"/>
    </row>
    <row r="279" spans="1:10" s="96" customFormat="1" ht="22.5">
      <c r="A279" s="26"/>
      <c r="B279" s="26"/>
      <c r="C279" s="26"/>
      <c r="D279" s="26"/>
      <c r="E279" s="26"/>
      <c r="F279" s="26"/>
      <c r="G279" s="210"/>
      <c r="H279" s="123"/>
      <c r="I279" s="124"/>
      <c r="J279" s="125"/>
    </row>
    <row r="280" spans="1:10" s="96" customFormat="1" ht="22.5">
      <c r="A280" s="26"/>
      <c r="B280" s="26"/>
      <c r="C280" s="26"/>
      <c r="D280" s="26"/>
      <c r="E280" s="26"/>
      <c r="F280" s="26"/>
      <c r="G280" s="210"/>
      <c r="H280" s="123"/>
      <c r="I280" s="124"/>
      <c r="J280" s="125"/>
    </row>
    <row r="281" spans="1:10" s="96" customFormat="1" ht="22.5">
      <c r="A281" s="26"/>
      <c r="B281" s="26"/>
      <c r="C281" s="26"/>
      <c r="D281" s="26"/>
      <c r="E281" s="26"/>
      <c r="F281" s="26"/>
      <c r="G281" s="210"/>
      <c r="H281" s="123"/>
      <c r="I281" s="124"/>
      <c r="J281" s="125"/>
    </row>
    <row r="282" spans="1:10" s="96" customFormat="1" ht="22.5">
      <c r="A282" s="26"/>
      <c r="B282" s="26"/>
      <c r="C282" s="26"/>
      <c r="D282" s="26"/>
      <c r="E282" s="26"/>
      <c r="F282" s="26"/>
      <c r="G282" s="210"/>
      <c r="H282" s="123"/>
      <c r="I282" s="124"/>
      <c r="J282" s="125"/>
    </row>
    <row r="283" spans="1:10" s="96" customFormat="1" ht="22.5">
      <c r="A283" s="26"/>
      <c r="B283" s="26"/>
      <c r="C283" s="26"/>
      <c r="D283" s="26"/>
      <c r="E283" s="26"/>
      <c r="F283" s="26"/>
      <c r="G283" s="210"/>
      <c r="H283" s="123"/>
      <c r="I283" s="124"/>
      <c r="J283" s="125"/>
    </row>
    <row r="284" spans="1:10" s="96" customFormat="1" ht="22.5">
      <c r="A284" s="26"/>
      <c r="B284" s="26"/>
      <c r="C284" s="26"/>
      <c r="D284" s="26"/>
      <c r="E284" s="26"/>
      <c r="F284" s="26"/>
      <c r="G284" s="210"/>
      <c r="H284" s="123"/>
      <c r="I284" s="124"/>
      <c r="J284" s="125"/>
    </row>
    <row r="285" spans="1:10" s="96" customFormat="1" ht="22.5">
      <c r="A285" s="26"/>
      <c r="B285" s="26"/>
      <c r="C285" s="26"/>
      <c r="D285" s="26"/>
      <c r="E285" s="26"/>
      <c r="F285" s="26"/>
      <c r="G285" s="210"/>
      <c r="H285" s="123"/>
      <c r="I285" s="124"/>
      <c r="J285" s="125"/>
    </row>
    <row r="286" spans="1:10" s="96" customFormat="1" ht="22.5">
      <c r="A286" s="26"/>
      <c r="B286" s="26"/>
      <c r="C286" s="26"/>
      <c r="D286" s="26"/>
      <c r="E286" s="26"/>
      <c r="F286" s="26"/>
      <c r="G286" s="210"/>
      <c r="H286" s="123"/>
      <c r="I286" s="124"/>
      <c r="J286" s="125"/>
    </row>
    <row r="287" spans="1:10" s="96" customFormat="1" ht="22.5">
      <c r="A287" s="26"/>
      <c r="B287" s="26"/>
      <c r="C287" s="26"/>
      <c r="D287" s="26"/>
      <c r="E287" s="26"/>
      <c r="F287" s="26"/>
      <c r="G287" s="210"/>
      <c r="H287" s="123"/>
      <c r="I287" s="124"/>
      <c r="J287" s="125"/>
    </row>
    <row r="288" spans="1:10" s="96" customFormat="1" ht="22.5">
      <c r="A288" s="26"/>
      <c r="B288" s="26"/>
      <c r="C288" s="26"/>
      <c r="D288" s="26"/>
      <c r="E288" s="26"/>
      <c r="F288" s="26"/>
      <c r="G288" s="210"/>
      <c r="H288" s="123"/>
      <c r="I288" s="124"/>
      <c r="J288" s="125"/>
    </row>
    <row r="289" spans="1:10" s="96" customFormat="1" ht="22.5">
      <c r="A289" s="26"/>
      <c r="B289" s="26"/>
      <c r="C289" s="26"/>
      <c r="D289" s="26"/>
      <c r="E289" s="26"/>
      <c r="F289" s="26"/>
      <c r="G289" s="210"/>
      <c r="H289" s="123"/>
      <c r="I289" s="124"/>
      <c r="J289" s="125"/>
    </row>
    <row r="290" spans="1:10" s="96" customFormat="1" ht="22.5">
      <c r="A290" s="26"/>
      <c r="B290" s="26"/>
      <c r="C290" s="26"/>
      <c r="D290" s="26"/>
      <c r="E290" s="26"/>
      <c r="F290" s="26"/>
      <c r="G290" s="210"/>
      <c r="H290" s="123"/>
      <c r="I290" s="124"/>
      <c r="J290" s="125"/>
    </row>
    <row r="291" spans="1:10" s="96" customFormat="1" ht="22.5">
      <c r="A291" s="26"/>
      <c r="B291" s="26"/>
      <c r="C291" s="26"/>
      <c r="D291" s="26"/>
      <c r="E291" s="26"/>
      <c r="F291" s="26"/>
      <c r="G291" s="210"/>
      <c r="H291" s="123"/>
      <c r="I291" s="124"/>
      <c r="J291" s="125"/>
    </row>
    <row r="292" spans="1:10" s="96" customFormat="1" ht="22.5">
      <c r="A292" s="26"/>
      <c r="B292" s="26"/>
      <c r="C292" s="26"/>
      <c r="D292" s="26"/>
      <c r="E292" s="26"/>
      <c r="F292" s="26"/>
      <c r="G292" s="210"/>
      <c r="H292" s="123"/>
      <c r="I292" s="124"/>
      <c r="J292" s="125"/>
    </row>
    <row r="293" spans="1:10" s="96" customFormat="1" ht="22.5">
      <c r="A293" s="26"/>
      <c r="B293" s="26"/>
      <c r="C293" s="26"/>
      <c r="D293" s="26"/>
      <c r="E293" s="26"/>
      <c r="F293" s="26"/>
      <c r="G293" s="210"/>
      <c r="H293" s="123"/>
      <c r="I293" s="124"/>
      <c r="J293" s="125"/>
    </row>
    <row r="294" spans="1:10" s="96" customFormat="1" ht="22.5">
      <c r="A294" s="26"/>
      <c r="B294" s="26"/>
      <c r="C294" s="26"/>
      <c r="D294" s="26"/>
      <c r="E294" s="26"/>
      <c r="F294" s="26"/>
      <c r="G294" s="210"/>
      <c r="H294" s="123"/>
      <c r="I294" s="124"/>
      <c r="J294" s="125"/>
    </row>
    <row r="295" spans="1:10" s="96" customFormat="1" ht="22.5">
      <c r="A295" s="26"/>
      <c r="B295" s="26"/>
      <c r="C295" s="26"/>
      <c r="D295" s="26"/>
      <c r="E295" s="26"/>
      <c r="F295" s="26"/>
      <c r="G295" s="210"/>
      <c r="H295" s="123"/>
      <c r="I295" s="124"/>
      <c r="J295" s="125"/>
    </row>
    <row r="296" spans="1:10" s="96" customFormat="1" ht="22.5">
      <c r="A296" s="26"/>
      <c r="B296" s="26"/>
      <c r="C296" s="26"/>
      <c r="D296" s="26"/>
      <c r="E296" s="26"/>
      <c r="F296" s="26"/>
      <c r="G296" s="210"/>
      <c r="H296" s="123"/>
      <c r="I296" s="124"/>
      <c r="J296" s="125"/>
    </row>
    <row r="297" spans="1:10" s="96" customFormat="1" ht="22.5">
      <c r="A297" s="26"/>
      <c r="B297" s="26"/>
      <c r="C297" s="26"/>
      <c r="D297" s="26"/>
      <c r="E297" s="26"/>
      <c r="F297" s="26"/>
      <c r="G297" s="210"/>
      <c r="H297" s="123"/>
      <c r="I297" s="124"/>
      <c r="J297" s="125"/>
    </row>
    <row r="298" spans="1:10" s="96" customFormat="1" ht="22.5">
      <c r="A298" s="26"/>
      <c r="B298" s="26"/>
      <c r="C298" s="26"/>
      <c r="D298" s="26"/>
      <c r="E298" s="26"/>
      <c r="F298" s="26"/>
      <c r="G298" s="210"/>
      <c r="H298" s="123"/>
      <c r="I298" s="124"/>
      <c r="J298" s="125"/>
    </row>
    <row r="299" spans="1:10" s="96" customFormat="1" ht="22.5">
      <c r="A299" s="26"/>
      <c r="B299" s="26"/>
      <c r="C299" s="26"/>
      <c r="D299" s="26"/>
      <c r="E299" s="26"/>
      <c r="F299" s="26"/>
      <c r="G299" s="210"/>
      <c r="H299" s="123"/>
      <c r="I299" s="124"/>
      <c r="J299" s="125"/>
    </row>
    <row r="300" spans="1:10" s="96" customFormat="1" ht="22.5">
      <c r="A300" s="26"/>
      <c r="B300" s="26"/>
      <c r="C300" s="26"/>
      <c r="D300" s="26"/>
      <c r="E300" s="26"/>
      <c r="F300" s="26"/>
      <c r="G300" s="210"/>
      <c r="H300" s="123"/>
      <c r="I300" s="124"/>
      <c r="J300" s="125"/>
    </row>
    <row r="301" spans="1:10" s="96" customFormat="1" ht="22.5">
      <c r="A301" s="26"/>
      <c r="B301" s="26"/>
      <c r="C301" s="26"/>
      <c r="D301" s="26"/>
      <c r="E301" s="26"/>
      <c r="F301" s="26"/>
      <c r="G301" s="210"/>
      <c r="H301" s="123"/>
      <c r="I301" s="124"/>
      <c r="J301" s="125"/>
    </row>
    <row r="302" spans="1:10" s="96" customFormat="1" ht="22.5">
      <c r="A302" s="26"/>
      <c r="B302" s="26"/>
      <c r="C302" s="26"/>
      <c r="D302" s="26"/>
      <c r="E302" s="26"/>
      <c r="F302" s="26"/>
      <c r="G302" s="210"/>
      <c r="H302" s="123"/>
      <c r="I302" s="124"/>
      <c r="J302" s="125"/>
    </row>
  </sheetData>
  <autoFilter ref="A3:J94" xr:uid="{BADDE8C6-DCC9-490D-81B3-DA91F7AFEA8C}"/>
  <phoneticPr fontId="5"/>
  <dataValidations count="2">
    <dataValidation allowBlank="1" showErrorMessage="1" sqref="H90:H91 H93" xr:uid="{4AB6F959-D496-4383-86F1-AFFC4F3F9CCD}"/>
    <dataValidation type="list" allowBlank="1" showErrorMessage="1" sqref="H69:H75 H83:H89 H51:H63 H43:H49 H16:H41 H11:H14 H77:H81 H65:H67 H7:H8 H92 H94" xr:uid="{CC111CF6-2A62-49F7-8697-15817812E84E}">
      <formula1>"A,B,C,D,E"</formula1>
    </dataValidation>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RowHeight="18.75"/>
  <cols>
    <col min="1" max="6" width="3.5" style="82" customWidth="1"/>
    <col min="7" max="7" width="100.625" style="83" customWidth="1"/>
    <col min="8" max="8" width="16.625" style="84" customWidth="1"/>
    <col min="9" max="9" width="40.625" style="83" customWidth="1"/>
    <col min="10" max="10" width="20.625" style="85" customWidth="1"/>
    <col min="11" max="16384" width="9" style="82"/>
  </cols>
  <sheetData>
    <row r="1" spans="1:10" s="13" customFormat="1" ht="24.75">
      <c r="A1" s="10" t="s">
        <v>2060</v>
      </c>
      <c r="B1" s="11"/>
      <c r="C1" s="12"/>
      <c r="D1" s="12"/>
      <c r="E1" s="12"/>
      <c r="F1" s="12"/>
      <c r="G1" s="12"/>
      <c r="H1" s="12"/>
      <c r="J1" s="12"/>
    </row>
    <row r="2" spans="1:10" s="13" customFormat="1">
      <c r="C2" s="12"/>
      <c r="D2" s="12"/>
      <c r="E2" s="12"/>
      <c r="F2" s="12"/>
      <c r="G2" s="12"/>
      <c r="H2" s="12"/>
      <c r="J2" s="12"/>
    </row>
    <row r="3" spans="1:10" s="228" customFormat="1" ht="50.1" customHeight="1">
      <c r="A3" s="87"/>
      <c r="B3" s="88"/>
      <c r="C3" s="88" t="s">
        <v>2050</v>
      </c>
      <c r="D3" s="88"/>
      <c r="E3" s="88"/>
      <c r="F3" s="89"/>
      <c r="G3" s="151" t="s">
        <v>0</v>
      </c>
      <c r="H3" s="166" t="s">
        <v>1</v>
      </c>
      <c r="I3" s="166" t="s">
        <v>2</v>
      </c>
      <c r="J3" s="229" t="s">
        <v>2053</v>
      </c>
    </row>
    <row r="4" spans="1:10" s="211" customFormat="1" ht="22.5">
      <c r="A4" s="27">
        <v>1</v>
      </c>
      <c r="B4" s="27"/>
      <c r="C4" s="27"/>
      <c r="D4" s="27"/>
      <c r="E4" s="27"/>
      <c r="F4" s="27"/>
      <c r="G4" s="145" t="s">
        <v>181</v>
      </c>
      <c r="H4" s="93"/>
      <c r="I4" s="94"/>
      <c r="J4" s="95"/>
    </row>
    <row r="5" spans="1:10" s="211" customFormat="1" ht="22.5">
      <c r="A5" s="32">
        <v>1</v>
      </c>
      <c r="B5" s="33">
        <v>1</v>
      </c>
      <c r="C5" s="33"/>
      <c r="D5" s="33"/>
      <c r="E5" s="33"/>
      <c r="F5" s="33"/>
      <c r="G5" s="146" t="s">
        <v>182</v>
      </c>
      <c r="H5" s="93"/>
      <c r="I5" s="94"/>
      <c r="J5" s="95"/>
    </row>
    <row r="6" spans="1:10" s="211" customFormat="1" ht="22.5">
      <c r="A6" s="32">
        <v>1</v>
      </c>
      <c r="B6" s="32">
        <v>1</v>
      </c>
      <c r="C6" s="34">
        <v>1</v>
      </c>
      <c r="D6" s="34"/>
      <c r="E6" s="34"/>
      <c r="F6" s="34"/>
      <c r="G6" s="147" t="s">
        <v>183</v>
      </c>
      <c r="H6" s="93"/>
      <c r="I6" s="94"/>
      <c r="J6" s="95"/>
    </row>
    <row r="7" spans="1:10" s="211" customFormat="1" ht="67.5">
      <c r="A7" s="32">
        <v>1</v>
      </c>
      <c r="B7" s="32">
        <v>1</v>
      </c>
      <c r="C7" s="32">
        <v>1</v>
      </c>
      <c r="D7" s="32">
        <v>1</v>
      </c>
      <c r="E7" s="32"/>
      <c r="F7" s="32"/>
      <c r="G7" s="212" t="s">
        <v>2023</v>
      </c>
      <c r="H7" s="100"/>
      <c r="I7" s="101"/>
      <c r="J7" s="116"/>
    </row>
    <row r="8" spans="1:10" s="211" customFormat="1" ht="45">
      <c r="A8" s="32">
        <v>1</v>
      </c>
      <c r="B8" s="32">
        <v>1</v>
      </c>
      <c r="C8" s="32">
        <v>1</v>
      </c>
      <c r="D8" s="32">
        <v>2</v>
      </c>
      <c r="E8" s="32"/>
      <c r="F8" s="32"/>
      <c r="G8" s="104" t="s">
        <v>184</v>
      </c>
      <c r="H8" s="100"/>
      <c r="I8" s="101"/>
      <c r="J8" s="116"/>
    </row>
    <row r="9" spans="1:10" s="211" customFormat="1" ht="45">
      <c r="A9" s="32">
        <v>1</v>
      </c>
      <c r="B9" s="32">
        <v>1</v>
      </c>
      <c r="C9" s="32">
        <v>1</v>
      </c>
      <c r="D9" s="32">
        <v>3</v>
      </c>
      <c r="E9" s="32"/>
      <c r="F9" s="32"/>
      <c r="G9" s="213" t="s">
        <v>185</v>
      </c>
      <c r="H9" s="100"/>
      <c r="I9" s="101"/>
      <c r="J9" s="116"/>
    </row>
    <row r="10" spans="1:10" s="211" customFormat="1" ht="67.5">
      <c r="A10" s="32">
        <v>1</v>
      </c>
      <c r="B10" s="32">
        <v>1</v>
      </c>
      <c r="C10" s="32">
        <v>1</v>
      </c>
      <c r="D10" s="32">
        <v>4</v>
      </c>
      <c r="E10" s="32"/>
      <c r="F10" s="32"/>
      <c r="G10" s="104" t="s">
        <v>2024</v>
      </c>
      <c r="H10" s="100"/>
      <c r="I10" s="101"/>
      <c r="J10" s="116"/>
    </row>
    <row r="11" spans="1:10" s="211" customFormat="1" ht="45">
      <c r="A11" s="32">
        <v>1</v>
      </c>
      <c r="B11" s="32">
        <v>1</v>
      </c>
      <c r="C11" s="32">
        <v>1</v>
      </c>
      <c r="D11" s="32">
        <v>5</v>
      </c>
      <c r="E11" s="32"/>
      <c r="F11" s="32"/>
      <c r="G11" s="104" t="s">
        <v>186</v>
      </c>
      <c r="H11" s="100"/>
      <c r="I11" s="101"/>
      <c r="J11" s="116"/>
    </row>
    <row r="12" spans="1:10" s="211" customFormat="1" ht="45">
      <c r="A12" s="32">
        <v>1</v>
      </c>
      <c r="B12" s="32">
        <v>1</v>
      </c>
      <c r="C12" s="32">
        <v>1</v>
      </c>
      <c r="D12" s="32">
        <v>6</v>
      </c>
      <c r="E12" s="32"/>
      <c r="F12" s="32"/>
      <c r="G12" s="104" t="s">
        <v>187</v>
      </c>
      <c r="H12" s="100"/>
      <c r="I12" s="101"/>
      <c r="J12" s="116"/>
    </row>
    <row r="13" spans="1:10" s="211" customFormat="1" ht="45">
      <c r="A13" s="32">
        <v>1</v>
      </c>
      <c r="B13" s="32">
        <v>1</v>
      </c>
      <c r="C13" s="32">
        <v>1</v>
      </c>
      <c r="D13" s="32">
        <v>7</v>
      </c>
      <c r="E13" s="32"/>
      <c r="F13" s="32"/>
      <c r="G13" s="213" t="s">
        <v>1882</v>
      </c>
      <c r="H13" s="100"/>
      <c r="I13" s="101"/>
      <c r="J13" s="116"/>
    </row>
    <row r="14" spans="1:10" s="211" customFormat="1" ht="22.5">
      <c r="A14" s="32">
        <v>1</v>
      </c>
      <c r="B14" s="32">
        <v>1</v>
      </c>
      <c r="C14" s="32">
        <v>1</v>
      </c>
      <c r="D14" s="32">
        <v>8</v>
      </c>
      <c r="E14" s="32"/>
      <c r="F14" s="32"/>
      <c r="G14" s="104" t="s">
        <v>188</v>
      </c>
      <c r="H14" s="100"/>
      <c r="I14" s="101"/>
      <c r="J14" s="116"/>
    </row>
    <row r="15" spans="1:10" s="211" customFormat="1" ht="45">
      <c r="A15" s="32">
        <v>1</v>
      </c>
      <c r="B15" s="32">
        <v>1</v>
      </c>
      <c r="C15" s="32">
        <v>1</v>
      </c>
      <c r="D15" s="32">
        <v>9</v>
      </c>
      <c r="E15" s="32"/>
      <c r="F15" s="32"/>
      <c r="G15" s="104" t="s">
        <v>189</v>
      </c>
      <c r="H15" s="100"/>
      <c r="I15" s="101"/>
      <c r="J15" s="116"/>
    </row>
    <row r="16" spans="1:10" s="211" customFormat="1" ht="67.5">
      <c r="A16" s="32">
        <v>1</v>
      </c>
      <c r="B16" s="32">
        <v>1</v>
      </c>
      <c r="C16" s="32">
        <v>1</v>
      </c>
      <c r="D16" s="32">
        <v>10</v>
      </c>
      <c r="E16" s="32"/>
      <c r="F16" s="32"/>
      <c r="G16" s="213" t="s">
        <v>190</v>
      </c>
      <c r="H16" s="100"/>
      <c r="I16" s="101"/>
      <c r="J16" s="116"/>
    </row>
    <row r="17" spans="1:10" s="211" customFormat="1" ht="157.5">
      <c r="A17" s="32">
        <v>1</v>
      </c>
      <c r="B17" s="32">
        <v>1</v>
      </c>
      <c r="C17" s="32">
        <v>1</v>
      </c>
      <c r="D17" s="32">
        <v>11</v>
      </c>
      <c r="E17" s="41"/>
      <c r="F17" s="41"/>
      <c r="G17" s="104" t="s">
        <v>191</v>
      </c>
      <c r="H17" s="100"/>
      <c r="I17" s="148"/>
      <c r="J17" s="167"/>
    </row>
    <row r="18" spans="1:10" s="211" customFormat="1" ht="45">
      <c r="A18" s="32">
        <v>1</v>
      </c>
      <c r="B18" s="32">
        <v>1</v>
      </c>
      <c r="C18" s="32">
        <v>1</v>
      </c>
      <c r="D18" s="32">
        <v>12</v>
      </c>
      <c r="E18" s="41"/>
      <c r="F18" s="41"/>
      <c r="G18" s="104" t="s">
        <v>192</v>
      </c>
      <c r="H18" s="100"/>
      <c r="I18" s="148"/>
      <c r="J18" s="167"/>
    </row>
    <row r="19" spans="1:10" s="211" customFormat="1" ht="90">
      <c r="A19" s="32">
        <v>1</v>
      </c>
      <c r="B19" s="32">
        <v>1</v>
      </c>
      <c r="C19" s="32">
        <v>1</v>
      </c>
      <c r="D19" s="32">
        <v>13</v>
      </c>
      <c r="E19" s="41"/>
      <c r="F19" s="41"/>
      <c r="G19" s="104" t="s">
        <v>193</v>
      </c>
      <c r="H19" s="100"/>
      <c r="I19" s="148"/>
      <c r="J19" s="167"/>
    </row>
    <row r="20" spans="1:10" s="211" customFormat="1" ht="45">
      <c r="A20" s="32">
        <v>1</v>
      </c>
      <c r="B20" s="32">
        <v>1</v>
      </c>
      <c r="C20" s="32">
        <v>1</v>
      </c>
      <c r="D20" s="32">
        <v>14</v>
      </c>
      <c r="E20" s="41"/>
      <c r="F20" s="41"/>
      <c r="G20" s="104" t="s">
        <v>194</v>
      </c>
      <c r="H20" s="100"/>
      <c r="I20" s="148"/>
      <c r="J20" s="167"/>
    </row>
    <row r="21" spans="1:10" s="211" customFormat="1" ht="45">
      <c r="A21" s="32">
        <v>1</v>
      </c>
      <c r="B21" s="32">
        <v>1</v>
      </c>
      <c r="C21" s="32">
        <v>1</v>
      </c>
      <c r="D21" s="32">
        <v>15</v>
      </c>
      <c r="E21" s="41"/>
      <c r="F21" s="41"/>
      <c r="G21" s="104" t="s">
        <v>195</v>
      </c>
      <c r="H21" s="100"/>
      <c r="I21" s="148"/>
      <c r="J21" s="167"/>
    </row>
    <row r="22" spans="1:10" s="211" customFormat="1" ht="67.5">
      <c r="A22" s="32">
        <v>1</v>
      </c>
      <c r="B22" s="32">
        <v>1</v>
      </c>
      <c r="C22" s="32">
        <v>1</v>
      </c>
      <c r="D22" s="32">
        <v>16</v>
      </c>
      <c r="E22" s="41"/>
      <c r="F22" s="41"/>
      <c r="G22" s="104" t="s">
        <v>196</v>
      </c>
      <c r="H22" s="100"/>
      <c r="I22" s="148"/>
      <c r="J22" s="167"/>
    </row>
    <row r="23" spans="1:10" s="211" customFormat="1" ht="45">
      <c r="A23" s="32">
        <v>1</v>
      </c>
      <c r="B23" s="32">
        <v>1</v>
      </c>
      <c r="C23" s="32">
        <v>1</v>
      </c>
      <c r="D23" s="32">
        <v>17</v>
      </c>
      <c r="E23" s="41"/>
      <c r="F23" s="41"/>
      <c r="G23" s="104" t="s">
        <v>197</v>
      </c>
      <c r="H23" s="100"/>
      <c r="I23" s="148"/>
      <c r="J23" s="167"/>
    </row>
    <row r="24" spans="1:10" s="211" customFormat="1" ht="90">
      <c r="A24" s="32">
        <v>1</v>
      </c>
      <c r="B24" s="32">
        <v>1</v>
      </c>
      <c r="C24" s="32">
        <v>1</v>
      </c>
      <c r="D24" s="32">
        <v>18</v>
      </c>
      <c r="E24" s="41"/>
      <c r="F24" s="41"/>
      <c r="G24" s="104" t="s">
        <v>198</v>
      </c>
      <c r="H24" s="100"/>
      <c r="I24" s="148"/>
      <c r="J24" s="167"/>
    </row>
    <row r="25" spans="1:10" s="211" customFormat="1" ht="90">
      <c r="A25" s="32">
        <v>1</v>
      </c>
      <c r="B25" s="32">
        <v>1</v>
      </c>
      <c r="C25" s="32">
        <v>1</v>
      </c>
      <c r="D25" s="32">
        <v>19</v>
      </c>
      <c r="E25" s="41"/>
      <c r="F25" s="41"/>
      <c r="G25" s="104" t="s">
        <v>199</v>
      </c>
      <c r="H25" s="100"/>
      <c r="I25" s="148"/>
      <c r="J25" s="167"/>
    </row>
    <row r="26" spans="1:10" s="211" customFormat="1" ht="45">
      <c r="A26" s="32">
        <v>1</v>
      </c>
      <c r="B26" s="32">
        <v>1</v>
      </c>
      <c r="C26" s="32">
        <v>1</v>
      </c>
      <c r="D26" s="32">
        <v>20</v>
      </c>
      <c r="E26" s="41"/>
      <c r="F26" s="41"/>
      <c r="G26" s="104" t="s">
        <v>200</v>
      </c>
      <c r="H26" s="100"/>
      <c r="I26" s="148"/>
      <c r="J26" s="167"/>
    </row>
    <row r="27" spans="1:10" s="211" customFormat="1" ht="45">
      <c r="A27" s="32">
        <v>1</v>
      </c>
      <c r="B27" s="32">
        <v>1</v>
      </c>
      <c r="C27" s="32">
        <v>1</v>
      </c>
      <c r="D27" s="32">
        <v>21</v>
      </c>
      <c r="E27" s="41"/>
      <c r="F27" s="41"/>
      <c r="G27" s="104" t="s">
        <v>201</v>
      </c>
      <c r="H27" s="100"/>
      <c r="I27" s="148"/>
      <c r="J27" s="167"/>
    </row>
    <row r="28" spans="1:10" s="211" customFormat="1" ht="22.5">
      <c r="A28" s="32">
        <v>1</v>
      </c>
      <c r="B28" s="32">
        <v>1</v>
      </c>
      <c r="C28" s="32">
        <v>1</v>
      </c>
      <c r="D28" s="32">
        <v>22</v>
      </c>
      <c r="E28" s="41"/>
      <c r="F28" s="41"/>
      <c r="G28" s="104" t="s">
        <v>202</v>
      </c>
      <c r="H28" s="100"/>
      <c r="I28" s="148"/>
      <c r="J28" s="167"/>
    </row>
    <row r="29" spans="1:10" s="211" customFormat="1" ht="135">
      <c r="A29" s="32">
        <v>1</v>
      </c>
      <c r="B29" s="32">
        <v>1</v>
      </c>
      <c r="C29" s="32">
        <v>1</v>
      </c>
      <c r="D29" s="32">
        <v>23</v>
      </c>
      <c r="E29" s="41"/>
      <c r="F29" s="41"/>
      <c r="G29" s="104" t="s">
        <v>203</v>
      </c>
      <c r="H29" s="100"/>
      <c r="I29" s="148"/>
      <c r="J29" s="167"/>
    </row>
    <row r="30" spans="1:10" s="211" customFormat="1" ht="112.5">
      <c r="A30" s="32">
        <v>1</v>
      </c>
      <c r="B30" s="32">
        <v>1</v>
      </c>
      <c r="C30" s="32">
        <v>1</v>
      </c>
      <c r="D30" s="32">
        <v>24</v>
      </c>
      <c r="E30" s="41"/>
      <c r="F30" s="41"/>
      <c r="G30" s="104" t="s">
        <v>204</v>
      </c>
      <c r="H30" s="100"/>
      <c r="I30" s="148"/>
      <c r="J30" s="167"/>
    </row>
    <row r="31" spans="1:10" s="211" customFormat="1" ht="67.5">
      <c r="A31" s="32">
        <v>1</v>
      </c>
      <c r="B31" s="32">
        <v>1</v>
      </c>
      <c r="C31" s="32">
        <v>1</v>
      </c>
      <c r="D31" s="32">
        <v>25</v>
      </c>
      <c r="E31" s="41"/>
      <c r="F31" s="41"/>
      <c r="G31" s="104" t="s">
        <v>205</v>
      </c>
      <c r="H31" s="100"/>
      <c r="I31" s="104"/>
      <c r="J31" s="167"/>
    </row>
    <row r="32" spans="1:10" s="211" customFormat="1" ht="67.5">
      <c r="A32" s="32">
        <v>1</v>
      </c>
      <c r="B32" s="32">
        <v>1</v>
      </c>
      <c r="C32" s="32">
        <v>1</v>
      </c>
      <c r="D32" s="32">
        <v>26</v>
      </c>
      <c r="E32" s="41"/>
      <c r="F32" s="41"/>
      <c r="G32" s="104" t="s">
        <v>206</v>
      </c>
      <c r="H32" s="100"/>
      <c r="I32" s="148"/>
      <c r="J32" s="167"/>
    </row>
    <row r="33" spans="1:10" s="211" customFormat="1" ht="202.5">
      <c r="A33" s="32">
        <v>1</v>
      </c>
      <c r="B33" s="32">
        <v>1</v>
      </c>
      <c r="C33" s="32">
        <v>1</v>
      </c>
      <c r="D33" s="32">
        <v>27</v>
      </c>
      <c r="E33" s="41"/>
      <c r="F33" s="41"/>
      <c r="G33" s="104" t="s">
        <v>207</v>
      </c>
      <c r="H33" s="100"/>
      <c r="I33" s="104"/>
      <c r="J33" s="167"/>
    </row>
    <row r="34" spans="1:10" s="211" customFormat="1" ht="45">
      <c r="A34" s="32">
        <v>1</v>
      </c>
      <c r="B34" s="32">
        <v>1</v>
      </c>
      <c r="C34" s="32">
        <v>1</v>
      </c>
      <c r="D34" s="32">
        <v>28</v>
      </c>
      <c r="E34" s="41"/>
      <c r="F34" s="41"/>
      <c r="G34" s="213" t="s">
        <v>208</v>
      </c>
      <c r="H34" s="100"/>
      <c r="I34" s="104"/>
      <c r="J34" s="167"/>
    </row>
    <row r="35" spans="1:10" s="211" customFormat="1" ht="90">
      <c r="A35" s="32">
        <v>1</v>
      </c>
      <c r="B35" s="32">
        <v>1</v>
      </c>
      <c r="C35" s="32">
        <v>1</v>
      </c>
      <c r="D35" s="32">
        <v>30</v>
      </c>
      <c r="E35" s="41"/>
      <c r="F35" s="41"/>
      <c r="G35" s="104" t="s">
        <v>209</v>
      </c>
      <c r="H35" s="100"/>
      <c r="I35" s="104"/>
      <c r="J35" s="167"/>
    </row>
    <row r="36" spans="1:10" s="211" customFormat="1" ht="112.5">
      <c r="A36" s="32">
        <v>1</v>
      </c>
      <c r="B36" s="32">
        <v>1</v>
      </c>
      <c r="C36" s="32">
        <v>1</v>
      </c>
      <c r="D36" s="32">
        <v>31</v>
      </c>
      <c r="E36" s="41"/>
      <c r="F36" s="41"/>
      <c r="G36" s="104" t="s">
        <v>210</v>
      </c>
      <c r="H36" s="100"/>
      <c r="I36" s="104"/>
      <c r="J36" s="167"/>
    </row>
    <row r="37" spans="1:10" s="211" customFormat="1" ht="67.5">
      <c r="A37" s="32">
        <v>1</v>
      </c>
      <c r="B37" s="32">
        <v>1</v>
      </c>
      <c r="C37" s="32">
        <v>1</v>
      </c>
      <c r="D37" s="32">
        <v>32</v>
      </c>
      <c r="E37" s="41"/>
      <c r="F37" s="41"/>
      <c r="G37" s="214" t="s">
        <v>211</v>
      </c>
      <c r="H37" s="100"/>
      <c r="I37" s="104"/>
      <c r="J37" s="167"/>
    </row>
    <row r="38" spans="1:10" s="211" customFormat="1" ht="67.5">
      <c r="A38" s="32">
        <v>1</v>
      </c>
      <c r="B38" s="32">
        <v>1</v>
      </c>
      <c r="C38" s="32">
        <v>1</v>
      </c>
      <c r="D38" s="32">
        <v>33</v>
      </c>
      <c r="E38" s="41"/>
      <c r="F38" s="41"/>
      <c r="G38" s="104" t="s">
        <v>212</v>
      </c>
      <c r="H38" s="100"/>
      <c r="I38" s="104"/>
      <c r="J38" s="167"/>
    </row>
    <row r="39" spans="1:10" s="211" customFormat="1" ht="135">
      <c r="A39" s="32">
        <v>1</v>
      </c>
      <c r="B39" s="32">
        <v>1</v>
      </c>
      <c r="C39" s="32">
        <v>1</v>
      </c>
      <c r="D39" s="32">
        <v>35</v>
      </c>
      <c r="E39" s="41"/>
      <c r="F39" s="41"/>
      <c r="G39" s="104" t="s">
        <v>213</v>
      </c>
      <c r="H39" s="100"/>
      <c r="I39" s="148"/>
      <c r="J39" s="167"/>
    </row>
    <row r="40" spans="1:10" s="211" customFormat="1" ht="45">
      <c r="A40" s="32">
        <v>1</v>
      </c>
      <c r="B40" s="32">
        <v>1</v>
      </c>
      <c r="C40" s="32">
        <v>1</v>
      </c>
      <c r="D40" s="32">
        <v>36</v>
      </c>
      <c r="E40" s="41"/>
      <c r="F40" s="41"/>
      <c r="G40" s="104" t="s">
        <v>214</v>
      </c>
      <c r="H40" s="100"/>
      <c r="I40" s="148"/>
      <c r="J40" s="167"/>
    </row>
    <row r="41" spans="1:10" s="211" customFormat="1" ht="22.5">
      <c r="A41" s="32">
        <v>1</v>
      </c>
      <c r="B41" s="32">
        <v>1</v>
      </c>
      <c r="C41" s="32">
        <v>1</v>
      </c>
      <c r="D41" s="32">
        <v>37</v>
      </c>
      <c r="E41" s="41"/>
      <c r="F41" s="41"/>
      <c r="G41" s="104" t="s">
        <v>215</v>
      </c>
      <c r="H41" s="100"/>
      <c r="I41" s="104"/>
      <c r="J41" s="167"/>
    </row>
    <row r="42" spans="1:10" s="211" customFormat="1" ht="45">
      <c r="A42" s="32">
        <v>1</v>
      </c>
      <c r="B42" s="32">
        <v>1</v>
      </c>
      <c r="C42" s="32">
        <v>1</v>
      </c>
      <c r="D42" s="32">
        <v>38</v>
      </c>
      <c r="E42" s="41"/>
      <c r="F42" s="41"/>
      <c r="G42" s="104" t="s">
        <v>216</v>
      </c>
      <c r="H42" s="100"/>
      <c r="I42" s="148"/>
      <c r="J42" s="167"/>
    </row>
    <row r="43" spans="1:10" s="211" customFormat="1" ht="45">
      <c r="A43" s="32">
        <v>1</v>
      </c>
      <c r="B43" s="32">
        <v>1</v>
      </c>
      <c r="C43" s="32">
        <v>1</v>
      </c>
      <c r="D43" s="32">
        <v>39</v>
      </c>
      <c r="E43" s="41"/>
      <c r="F43" s="41"/>
      <c r="G43" s="104" t="s">
        <v>217</v>
      </c>
      <c r="H43" s="100"/>
      <c r="I43" s="148"/>
      <c r="J43" s="167"/>
    </row>
    <row r="44" spans="1:10" s="211" customFormat="1" ht="45">
      <c r="A44" s="32">
        <v>1</v>
      </c>
      <c r="B44" s="32">
        <v>1</v>
      </c>
      <c r="C44" s="32">
        <v>1</v>
      </c>
      <c r="D44" s="32">
        <v>40</v>
      </c>
      <c r="E44" s="41"/>
      <c r="F44" s="41"/>
      <c r="G44" s="104" t="s">
        <v>218</v>
      </c>
      <c r="H44" s="100"/>
      <c r="I44" s="104"/>
      <c r="J44" s="167"/>
    </row>
    <row r="45" spans="1:10" s="211" customFormat="1" ht="22.5">
      <c r="A45" s="32">
        <f t="shared" ref="A45:A46" si="0">A44</f>
        <v>1</v>
      </c>
      <c r="B45" s="33">
        <f>B44+1</f>
        <v>2</v>
      </c>
      <c r="C45" s="33"/>
      <c r="D45" s="33"/>
      <c r="E45" s="33"/>
      <c r="F45" s="33"/>
      <c r="G45" s="105" t="s">
        <v>2082</v>
      </c>
      <c r="H45" s="106"/>
      <c r="I45" s="107"/>
      <c r="J45" s="108"/>
    </row>
    <row r="46" spans="1:10" s="211" customFormat="1" ht="22.5">
      <c r="A46" s="32">
        <f t="shared" si="0"/>
        <v>1</v>
      </c>
      <c r="B46" s="41">
        <f>B45</f>
        <v>2</v>
      </c>
      <c r="C46" s="34">
        <v>1</v>
      </c>
      <c r="D46" s="34"/>
      <c r="E46" s="34"/>
      <c r="F46" s="34"/>
      <c r="G46" s="110" t="s">
        <v>1880</v>
      </c>
      <c r="H46" s="106"/>
      <c r="I46" s="107"/>
      <c r="J46" s="108"/>
    </row>
    <row r="47" spans="1:10" s="211" customFormat="1" ht="45">
      <c r="A47" s="5">
        <f>A46</f>
        <v>1</v>
      </c>
      <c r="B47" s="44">
        <f>B46</f>
        <v>2</v>
      </c>
      <c r="C47" s="43">
        <f>C46</f>
        <v>1</v>
      </c>
      <c r="D47" s="44">
        <v>1</v>
      </c>
      <c r="E47" s="43"/>
      <c r="F47" s="43"/>
      <c r="G47" s="113" t="s">
        <v>172</v>
      </c>
      <c r="H47" s="100"/>
      <c r="I47" s="115"/>
      <c r="J47" s="116"/>
    </row>
    <row r="48" spans="1:10" s="96" customFormat="1" ht="22.5">
      <c r="A48" s="5">
        <f>A47</f>
        <v>1</v>
      </c>
      <c r="B48" s="44">
        <f>B47</f>
        <v>2</v>
      </c>
      <c r="C48" s="34">
        <v>2</v>
      </c>
      <c r="D48" s="34"/>
      <c r="E48" s="34"/>
      <c r="F48" s="34"/>
      <c r="G48" s="110" t="s">
        <v>2080</v>
      </c>
      <c r="H48" s="106"/>
      <c r="I48" s="107"/>
      <c r="J48" s="108"/>
    </row>
    <row r="49" spans="1:10" s="96" customFormat="1" ht="45">
      <c r="A49" s="5">
        <f>A48</f>
        <v>1</v>
      </c>
      <c r="B49" s="44">
        <f>B48</f>
        <v>2</v>
      </c>
      <c r="C49" s="43">
        <f>C48</f>
        <v>2</v>
      </c>
      <c r="D49" s="44">
        <v>1</v>
      </c>
      <c r="E49" s="43"/>
      <c r="F49" s="43"/>
      <c r="G49" s="113" t="s">
        <v>2081</v>
      </c>
      <c r="H49" s="114"/>
      <c r="I49" s="115"/>
      <c r="J49" s="116"/>
    </row>
    <row r="50" spans="1:10" s="211" customFormat="1" ht="22.5">
      <c r="A50" s="3"/>
      <c r="B50" s="3"/>
      <c r="C50" s="3"/>
      <c r="D50" s="3"/>
      <c r="E50" s="3"/>
      <c r="F50" s="3"/>
      <c r="G50" s="209" t="s">
        <v>6</v>
      </c>
      <c r="H50" s="118">
        <f ca="1">COUNTIF(OFFSET(H$5,0,0,COUNTA($A$5:$A$2002)),$G50)</f>
        <v>0</v>
      </c>
      <c r="I50" s="119"/>
      <c r="J50" s="120">
        <f>SUM(J$4:J49)</f>
        <v>0</v>
      </c>
    </row>
    <row r="51" spans="1:10" s="211" customFormat="1" ht="22.5">
      <c r="A51" s="3"/>
      <c r="B51" s="3"/>
      <c r="C51" s="3"/>
      <c r="D51" s="3"/>
      <c r="E51" s="3"/>
      <c r="F51" s="3"/>
      <c r="G51" s="209" t="s">
        <v>14</v>
      </c>
      <c r="H51" s="118">
        <f ca="1">COUNTIF(OFFSET(H$5,0,0,COUNTA($A$5:$A$2002)),$G51)</f>
        <v>0</v>
      </c>
      <c r="I51" s="119"/>
      <c r="J51" s="121"/>
    </row>
    <row r="52" spans="1:10" s="211" customFormat="1" ht="22.5">
      <c r="A52" s="3"/>
      <c r="B52" s="3"/>
      <c r="C52" s="3"/>
      <c r="D52" s="3"/>
      <c r="E52" s="3"/>
      <c r="F52" s="3"/>
      <c r="G52" s="209" t="s">
        <v>219</v>
      </c>
      <c r="H52" s="118">
        <f ca="1">COUNTIF(OFFSET(H$5,0,0,COUNTA($A$5:$A$2002)),$G52)</f>
        <v>0</v>
      </c>
      <c r="I52" s="119"/>
      <c r="J52" s="121"/>
    </row>
    <row r="53" spans="1:10" s="211" customFormat="1" ht="22.5">
      <c r="A53" s="3"/>
      <c r="B53" s="3"/>
      <c r="C53" s="3"/>
      <c r="D53" s="3"/>
      <c r="E53" s="3"/>
      <c r="F53" s="3"/>
      <c r="G53" s="209" t="s">
        <v>55</v>
      </c>
      <c r="H53" s="118">
        <f ca="1">COUNTIF(OFFSET(H$5,0,0,COUNTA($A$5:$A$2002)),$G53)</f>
        <v>0</v>
      </c>
      <c r="I53" s="119"/>
      <c r="J53" s="121"/>
    </row>
    <row r="54" spans="1:10" s="211" customFormat="1" ht="22.5">
      <c r="A54" s="3"/>
      <c r="B54" s="3"/>
      <c r="C54" s="3"/>
      <c r="D54" s="3"/>
      <c r="E54" s="3"/>
      <c r="F54" s="3"/>
      <c r="G54" s="209" t="s">
        <v>15</v>
      </c>
      <c r="H54" s="118">
        <f ca="1">COUNTIF(OFFSET(H$5,0,0,COUNTA($A$5:$A$2002)),$G54)</f>
        <v>0</v>
      </c>
      <c r="I54" s="119"/>
      <c r="J54" s="121"/>
    </row>
    <row r="55" spans="1:10" s="211" customFormat="1" ht="22.5">
      <c r="A55" s="235"/>
      <c r="B55" s="235"/>
      <c r="C55" s="235"/>
      <c r="D55" s="235"/>
      <c r="E55" s="235"/>
      <c r="F55" s="235"/>
      <c r="G55" s="215"/>
      <c r="H55" s="216"/>
      <c r="I55" s="215"/>
      <c r="J55" s="217"/>
    </row>
    <row r="56" spans="1:10" s="211" customFormat="1" ht="22.5">
      <c r="A56" s="235"/>
      <c r="B56" s="235"/>
      <c r="C56" s="235"/>
      <c r="D56" s="235"/>
      <c r="E56" s="235"/>
      <c r="F56" s="235"/>
      <c r="G56" s="215"/>
      <c r="H56" s="216"/>
      <c r="I56" s="215"/>
      <c r="J56" s="217"/>
    </row>
    <row r="57" spans="1:10" s="211" customFormat="1" ht="22.5">
      <c r="A57" s="235"/>
      <c r="B57" s="235"/>
      <c r="C57" s="235"/>
      <c r="D57" s="235"/>
      <c r="E57" s="235"/>
      <c r="F57" s="235"/>
      <c r="G57" s="215"/>
      <c r="H57" s="216"/>
      <c r="I57" s="215"/>
      <c r="J57" s="217"/>
    </row>
    <row r="58" spans="1:10" s="211" customFormat="1" ht="22.5">
      <c r="A58" s="235"/>
      <c r="B58" s="235"/>
      <c r="C58" s="235"/>
      <c r="D58" s="235"/>
      <c r="E58" s="235"/>
      <c r="F58" s="235"/>
      <c r="G58" s="215"/>
      <c r="H58" s="216"/>
      <c r="I58" s="215"/>
      <c r="J58" s="217"/>
    </row>
    <row r="59" spans="1:10" s="211" customFormat="1" ht="22.5">
      <c r="A59" s="235"/>
      <c r="B59" s="235"/>
      <c r="C59" s="235"/>
      <c r="D59" s="235"/>
      <c r="E59" s="235"/>
      <c r="F59" s="235"/>
      <c r="G59" s="215"/>
      <c r="H59" s="216"/>
      <c r="I59" s="215"/>
      <c r="J59" s="217"/>
    </row>
    <row r="60" spans="1:10" s="211" customFormat="1" ht="22.5">
      <c r="A60" s="235"/>
      <c r="B60" s="235"/>
      <c r="C60" s="235"/>
      <c r="D60" s="235"/>
      <c r="E60" s="235"/>
      <c r="F60" s="235"/>
      <c r="G60" s="215"/>
      <c r="H60" s="216"/>
      <c r="I60" s="215"/>
      <c r="J60" s="217"/>
    </row>
    <row r="61" spans="1:10" s="211" customFormat="1" ht="22.5">
      <c r="A61" s="235"/>
      <c r="B61" s="235"/>
      <c r="C61" s="235"/>
      <c r="D61" s="235"/>
      <c r="E61" s="235"/>
      <c r="F61" s="235"/>
      <c r="G61" s="215"/>
      <c r="H61" s="216"/>
      <c r="I61" s="215"/>
      <c r="J61" s="217"/>
    </row>
    <row r="62" spans="1:10" s="211" customFormat="1" ht="22.5">
      <c r="A62" s="235"/>
      <c r="B62" s="235"/>
      <c r="C62" s="235"/>
      <c r="D62" s="235"/>
      <c r="E62" s="235"/>
      <c r="F62" s="235"/>
      <c r="G62" s="215"/>
      <c r="H62" s="216"/>
      <c r="I62" s="215"/>
      <c r="J62" s="217"/>
    </row>
    <row r="63" spans="1:10" s="211" customFormat="1" ht="22.5">
      <c r="A63" s="235"/>
      <c r="B63" s="235"/>
      <c r="C63" s="235"/>
      <c r="D63" s="235"/>
      <c r="E63" s="235"/>
      <c r="F63" s="235"/>
      <c r="G63" s="215"/>
      <c r="H63" s="216"/>
      <c r="I63" s="215"/>
      <c r="J63" s="217"/>
    </row>
    <row r="64" spans="1:10" s="211" customFormat="1" ht="22.5">
      <c r="A64" s="235"/>
      <c r="B64" s="235"/>
      <c r="C64" s="235"/>
      <c r="D64" s="235"/>
      <c r="E64" s="235"/>
      <c r="F64" s="235"/>
      <c r="G64" s="215"/>
      <c r="H64" s="216"/>
      <c r="I64" s="215"/>
      <c r="J64" s="217"/>
    </row>
    <row r="65" spans="1:10" s="211" customFormat="1" ht="22.5">
      <c r="A65" s="235"/>
      <c r="B65" s="235"/>
      <c r="C65" s="235"/>
      <c r="D65" s="235"/>
      <c r="E65" s="235"/>
      <c r="F65" s="235"/>
      <c r="G65" s="215"/>
      <c r="H65" s="216"/>
      <c r="I65" s="215"/>
      <c r="J65" s="217"/>
    </row>
    <row r="66" spans="1:10" s="211" customFormat="1" ht="22.5">
      <c r="A66" s="235"/>
      <c r="B66" s="235"/>
      <c r="C66" s="235"/>
      <c r="D66" s="235"/>
      <c r="E66" s="235"/>
      <c r="F66" s="235"/>
      <c r="G66" s="215"/>
      <c r="H66" s="216"/>
      <c r="I66" s="215"/>
      <c r="J66" s="217"/>
    </row>
    <row r="67" spans="1:10" s="211" customFormat="1" ht="22.5">
      <c r="A67" s="235"/>
      <c r="B67" s="235"/>
      <c r="C67" s="235"/>
      <c r="D67" s="235"/>
      <c r="E67" s="235"/>
      <c r="F67" s="235"/>
      <c r="G67" s="215"/>
      <c r="H67" s="216"/>
      <c r="I67" s="215"/>
      <c r="J67" s="217"/>
    </row>
    <row r="68" spans="1:10" s="211" customFormat="1" ht="22.5">
      <c r="A68" s="235"/>
      <c r="B68" s="235"/>
      <c r="C68" s="235"/>
      <c r="D68" s="235"/>
      <c r="E68" s="235"/>
      <c r="F68" s="235"/>
      <c r="G68" s="215"/>
      <c r="H68" s="216"/>
      <c r="I68" s="215"/>
      <c r="J68" s="217"/>
    </row>
    <row r="69" spans="1:10" s="211" customFormat="1" ht="22.5">
      <c r="A69" s="235"/>
      <c r="B69" s="235"/>
      <c r="C69" s="235"/>
      <c r="D69" s="235"/>
      <c r="E69" s="235"/>
      <c r="F69" s="235"/>
      <c r="G69" s="215"/>
      <c r="H69" s="216"/>
      <c r="I69" s="215"/>
      <c r="J69" s="217"/>
    </row>
    <row r="70" spans="1:10" s="211" customFormat="1" ht="22.5">
      <c r="A70" s="235"/>
      <c r="B70" s="235"/>
      <c r="C70" s="235"/>
      <c r="D70" s="235"/>
      <c r="E70" s="235"/>
      <c r="F70" s="235"/>
      <c r="G70" s="215"/>
      <c r="H70" s="216"/>
      <c r="I70" s="215"/>
      <c r="J70" s="217"/>
    </row>
    <row r="71" spans="1:10" s="211" customFormat="1" ht="22.5">
      <c r="A71" s="235"/>
      <c r="B71" s="235"/>
      <c r="C71" s="235"/>
      <c r="D71" s="235"/>
      <c r="E71" s="235"/>
      <c r="F71" s="235"/>
      <c r="G71" s="215"/>
      <c r="H71" s="216"/>
      <c r="I71" s="215"/>
      <c r="J71" s="217"/>
    </row>
    <row r="72" spans="1:10" s="211" customFormat="1" ht="22.5">
      <c r="A72" s="235"/>
      <c r="B72" s="235"/>
      <c r="C72" s="235"/>
      <c r="D72" s="235"/>
      <c r="E72" s="235"/>
      <c r="F72" s="235"/>
      <c r="G72" s="215"/>
      <c r="H72" s="216"/>
      <c r="I72" s="215"/>
      <c r="J72" s="217"/>
    </row>
    <row r="73" spans="1:10" s="211" customFormat="1" ht="22.5">
      <c r="A73" s="235"/>
      <c r="B73" s="235"/>
      <c r="C73" s="235"/>
      <c r="D73" s="235"/>
      <c r="E73" s="235"/>
      <c r="F73" s="235"/>
      <c r="G73" s="215"/>
      <c r="H73" s="216"/>
      <c r="I73" s="215"/>
      <c r="J73" s="217"/>
    </row>
    <row r="74" spans="1:10" s="211" customFormat="1" ht="22.5">
      <c r="A74" s="235"/>
      <c r="B74" s="235"/>
      <c r="C74" s="235"/>
      <c r="D74" s="235"/>
      <c r="E74" s="235"/>
      <c r="F74" s="235"/>
      <c r="G74" s="215"/>
      <c r="H74" s="216"/>
      <c r="I74" s="215"/>
      <c r="J74" s="217"/>
    </row>
    <row r="75" spans="1:10" s="211" customFormat="1" ht="22.5">
      <c r="A75" s="235"/>
      <c r="B75" s="235"/>
      <c r="C75" s="235"/>
      <c r="D75" s="235"/>
      <c r="E75" s="235"/>
      <c r="F75" s="235"/>
      <c r="G75" s="215"/>
      <c r="H75" s="216"/>
      <c r="I75" s="215"/>
      <c r="J75" s="217"/>
    </row>
    <row r="76" spans="1:10" s="211" customFormat="1" ht="22.5">
      <c r="A76" s="235"/>
      <c r="B76" s="235"/>
      <c r="C76" s="235"/>
      <c r="D76" s="235"/>
      <c r="E76" s="235"/>
      <c r="F76" s="235"/>
      <c r="G76" s="215"/>
      <c r="H76" s="216"/>
      <c r="I76" s="215"/>
      <c r="J76" s="217"/>
    </row>
    <row r="77" spans="1:10" s="211" customFormat="1" ht="22.5">
      <c r="A77" s="235"/>
      <c r="B77" s="235"/>
      <c r="C77" s="235"/>
      <c r="D77" s="235"/>
      <c r="E77" s="235"/>
      <c r="F77" s="235"/>
      <c r="G77" s="215"/>
      <c r="H77" s="216"/>
      <c r="I77" s="215"/>
      <c r="J77" s="217"/>
    </row>
    <row r="78" spans="1:10" s="211" customFormat="1" ht="22.5">
      <c r="A78" s="235"/>
      <c r="B78" s="235"/>
      <c r="C78" s="235"/>
      <c r="D78" s="235"/>
      <c r="E78" s="235"/>
      <c r="F78" s="235"/>
      <c r="G78" s="215"/>
      <c r="H78" s="216"/>
      <c r="I78" s="215"/>
      <c r="J78" s="217"/>
    </row>
    <row r="79" spans="1:10" s="211" customFormat="1" ht="22.5">
      <c r="A79" s="235"/>
      <c r="B79" s="235"/>
      <c r="C79" s="235"/>
      <c r="D79" s="235"/>
      <c r="E79" s="235"/>
      <c r="F79" s="235"/>
      <c r="G79" s="215"/>
      <c r="H79" s="216"/>
      <c r="I79" s="215"/>
      <c r="J79" s="217"/>
    </row>
    <row r="80" spans="1:10" s="211" customFormat="1" ht="22.5">
      <c r="A80" s="235"/>
      <c r="B80" s="235"/>
      <c r="C80" s="235"/>
      <c r="D80" s="235"/>
      <c r="E80" s="235"/>
      <c r="F80" s="235"/>
      <c r="G80" s="215"/>
      <c r="H80" s="216"/>
      <c r="I80" s="215"/>
      <c r="J80" s="217"/>
    </row>
    <row r="81" spans="1:10" s="211" customFormat="1" ht="22.5">
      <c r="A81" s="235"/>
      <c r="B81" s="235"/>
      <c r="C81" s="235"/>
      <c r="D81" s="235"/>
      <c r="E81" s="235"/>
      <c r="F81" s="235"/>
      <c r="G81" s="215"/>
      <c r="H81" s="216"/>
      <c r="I81" s="215"/>
      <c r="J81" s="217"/>
    </row>
    <row r="82" spans="1:10" s="211" customFormat="1" ht="22.5">
      <c r="A82" s="235"/>
      <c r="B82" s="235"/>
      <c r="C82" s="235"/>
      <c r="D82" s="235"/>
      <c r="E82" s="235"/>
      <c r="F82" s="235"/>
      <c r="G82" s="215"/>
      <c r="H82" s="216"/>
      <c r="I82" s="215"/>
      <c r="J82" s="217"/>
    </row>
    <row r="83" spans="1:10" s="211" customFormat="1" ht="22.5">
      <c r="A83" s="235"/>
      <c r="B83" s="235"/>
      <c r="C83" s="235"/>
      <c r="D83" s="235"/>
      <c r="E83" s="235"/>
      <c r="F83" s="235"/>
      <c r="G83" s="215"/>
      <c r="H83" s="216"/>
      <c r="I83" s="215"/>
      <c r="J83" s="217"/>
    </row>
    <row r="84" spans="1:10" s="211" customFormat="1" ht="22.5">
      <c r="A84" s="235"/>
      <c r="B84" s="235"/>
      <c r="C84" s="235"/>
      <c r="D84" s="235"/>
      <c r="E84" s="235"/>
      <c r="F84" s="235"/>
      <c r="G84" s="215"/>
      <c r="H84" s="216"/>
      <c r="I84" s="215"/>
      <c r="J84" s="217"/>
    </row>
    <row r="85" spans="1:10" s="211" customFormat="1" ht="22.5">
      <c r="A85" s="235"/>
      <c r="B85" s="235"/>
      <c r="C85" s="235"/>
      <c r="D85" s="235"/>
      <c r="E85" s="235"/>
      <c r="F85" s="235"/>
      <c r="G85" s="215"/>
      <c r="H85" s="216"/>
      <c r="I85" s="215"/>
      <c r="J85" s="217"/>
    </row>
    <row r="86" spans="1:10" s="211" customFormat="1" ht="22.5">
      <c r="A86" s="235"/>
      <c r="B86" s="235"/>
      <c r="C86" s="235"/>
      <c r="D86" s="235"/>
      <c r="E86" s="235"/>
      <c r="F86" s="235"/>
      <c r="G86" s="215"/>
      <c r="H86" s="216"/>
      <c r="I86" s="215"/>
      <c r="J86" s="217"/>
    </row>
    <row r="87" spans="1:10" s="211" customFormat="1" ht="22.5">
      <c r="A87" s="235"/>
      <c r="B87" s="235"/>
      <c r="C87" s="235"/>
      <c r="D87" s="235"/>
      <c r="E87" s="235"/>
      <c r="F87" s="235"/>
      <c r="G87" s="215"/>
      <c r="H87" s="216"/>
      <c r="I87" s="215"/>
      <c r="J87" s="217"/>
    </row>
    <row r="88" spans="1:10" s="211" customFormat="1" ht="22.5">
      <c r="A88" s="235"/>
      <c r="B88" s="235"/>
      <c r="C88" s="235"/>
      <c r="D88" s="235"/>
      <c r="E88" s="235"/>
      <c r="F88" s="235"/>
      <c r="G88" s="215"/>
      <c r="H88" s="216"/>
      <c r="I88" s="215"/>
      <c r="J88" s="217"/>
    </row>
    <row r="89" spans="1:10" s="211" customFormat="1" ht="22.5">
      <c r="A89" s="235"/>
      <c r="B89" s="235"/>
      <c r="C89" s="235"/>
      <c r="D89" s="235"/>
      <c r="E89" s="235"/>
      <c r="F89" s="235"/>
      <c r="G89" s="215"/>
      <c r="H89" s="216"/>
      <c r="I89" s="215"/>
      <c r="J89" s="217"/>
    </row>
    <row r="90" spans="1:10" s="211" customFormat="1" ht="22.5">
      <c r="A90" s="235"/>
      <c r="B90" s="235"/>
      <c r="C90" s="235"/>
      <c r="D90" s="235"/>
      <c r="E90" s="235"/>
      <c r="F90" s="235"/>
      <c r="G90" s="215"/>
      <c r="H90" s="216"/>
      <c r="I90" s="215"/>
      <c r="J90" s="217"/>
    </row>
    <row r="91" spans="1:10" s="211" customFormat="1" ht="22.5">
      <c r="A91" s="235"/>
      <c r="B91" s="235"/>
      <c r="C91" s="235"/>
      <c r="D91" s="235"/>
      <c r="E91" s="235"/>
      <c r="F91" s="235"/>
      <c r="G91" s="215"/>
      <c r="H91" s="216"/>
      <c r="I91" s="215"/>
      <c r="J91" s="217"/>
    </row>
    <row r="92" spans="1:10" s="211" customFormat="1" ht="22.5">
      <c r="A92" s="235"/>
      <c r="B92" s="235"/>
      <c r="C92" s="235"/>
      <c r="D92" s="235"/>
      <c r="E92" s="235"/>
      <c r="F92" s="235"/>
      <c r="G92" s="215"/>
      <c r="H92" s="216"/>
      <c r="I92" s="215"/>
      <c r="J92" s="217"/>
    </row>
    <row r="93" spans="1:10" s="211" customFormat="1" ht="22.5">
      <c r="A93" s="235"/>
      <c r="B93" s="235"/>
      <c r="C93" s="235"/>
      <c r="D93" s="235"/>
      <c r="E93" s="235"/>
      <c r="F93" s="235"/>
      <c r="G93" s="215"/>
      <c r="H93" s="216"/>
      <c r="I93" s="215"/>
      <c r="J93" s="217"/>
    </row>
    <row r="94" spans="1:10" s="211" customFormat="1" ht="22.5">
      <c r="A94" s="235"/>
      <c r="B94" s="235"/>
      <c r="C94" s="235"/>
      <c r="D94" s="235"/>
      <c r="E94" s="235"/>
      <c r="F94" s="235"/>
      <c r="G94" s="215"/>
      <c r="H94" s="216"/>
      <c r="I94" s="215"/>
      <c r="J94" s="217"/>
    </row>
    <row r="95" spans="1:10" s="211" customFormat="1" ht="22.5">
      <c r="A95" s="235"/>
      <c r="B95" s="235"/>
      <c r="C95" s="235"/>
      <c r="D95" s="235"/>
      <c r="E95" s="235"/>
      <c r="F95" s="235"/>
      <c r="G95" s="215"/>
      <c r="H95" s="216"/>
      <c r="I95" s="215"/>
      <c r="J95" s="217"/>
    </row>
    <row r="96" spans="1:10" s="211" customFormat="1" ht="22.5">
      <c r="A96" s="235"/>
      <c r="B96" s="235"/>
      <c r="C96" s="235"/>
      <c r="D96" s="235"/>
      <c r="E96" s="235"/>
      <c r="F96" s="235"/>
      <c r="G96" s="215"/>
      <c r="H96" s="216"/>
      <c r="I96" s="215"/>
      <c r="J96" s="217"/>
    </row>
    <row r="97" spans="1:10" s="211" customFormat="1" ht="22.5">
      <c r="A97" s="235"/>
      <c r="B97" s="235"/>
      <c r="C97" s="235"/>
      <c r="D97" s="235"/>
      <c r="E97" s="235"/>
      <c r="F97" s="235"/>
      <c r="G97" s="215"/>
      <c r="H97" s="216"/>
      <c r="I97" s="215"/>
      <c r="J97" s="217"/>
    </row>
    <row r="98" spans="1:10" s="211" customFormat="1" ht="22.5">
      <c r="A98" s="235"/>
      <c r="B98" s="235"/>
      <c r="C98" s="235"/>
      <c r="D98" s="235"/>
      <c r="E98" s="235"/>
      <c r="F98" s="235"/>
      <c r="G98" s="215"/>
      <c r="H98" s="216"/>
      <c r="I98" s="215"/>
      <c r="J98" s="217"/>
    </row>
    <row r="99" spans="1:10" s="211" customFormat="1" ht="22.5">
      <c r="A99" s="235"/>
      <c r="B99" s="235"/>
      <c r="C99" s="235"/>
      <c r="D99" s="235"/>
      <c r="E99" s="235"/>
      <c r="F99" s="235"/>
      <c r="G99" s="215"/>
      <c r="H99" s="216"/>
      <c r="I99" s="215"/>
      <c r="J99" s="217"/>
    </row>
    <row r="100" spans="1:10" s="211" customFormat="1" ht="22.5">
      <c r="A100" s="235"/>
      <c r="B100" s="235"/>
      <c r="C100" s="235"/>
      <c r="D100" s="235"/>
      <c r="E100" s="235"/>
      <c r="F100" s="235"/>
      <c r="G100" s="215"/>
      <c r="H100" s="216"/>
      <c r="I100" s="215"/>
      <c r="J100" s="217"/>
    </row>
    <row r="101" spans="1:10" s="211" customFormat="1" ht="22.5">
      <c r="A101" s="235"/>
      <c r="B101" s="235"/>
      <c r="C101" s="235"/>
      <c r="D101" s="235"/>
      <c r="E101" s="235"/>
      <c r="F101" s="235"/>
      <c r="G101" s="215"/>
      <c r="H101" s="216"/>
      <c r="I101" s="215"/>
      <c r="J101" s="217"/>
    </row>
    <row r="102" spans="1:10" s="211" customFormat="1" ht="22.5">
      <c r="A102" s="235"/>
      <c r="B102" s="235"/>
      <c r="C102" s="235"/>
      <c r="D102" s="235"/>
      <c r="E102" s="235"/>
      <c r="F102" s="235"/>
      <c r="G102" s="215"/>
      <c r="H102" s="216"/>
      <c r="I102" s="215"/>
      <c r="J102" s="217"/>
    </row>
    <row r="103" spans="1:10" s="211" customFormat="1" ht="22.5">
      <c r="A103" s="235"/>
      <c r="B103" s="235"/>
      <c r="C103" s="235"/>
      <c r="D103" s="235"/>
      <c r="E103" s="235"/>
      <c r="F103" s="235"/>
      <c r="G103" s="215"/>
      <c r="H103" s="216"/>
      <c r="I103" s="215"/>
      <c r="J103" s="217"/>
    </row>
    <row r="104" spans="1:10" s="211" customFormat="1" ht="22.5">
      <c r="A104" s="235"/>
      <c r="B104" s="235"/>
      <c r="C104" s="235"/>
      <c r="D104" s="235"/>
      <c r="E104" s="235"/>
      <c r="F104" s="235"/>
      <c r="G104" s="215"/>
      <c r="H104" s="216"/>
      <c r="I104" s="215"/>
      <c r="J104" s="217"/>
    </row>
    <row r="105" spans="1:10" s="211" customFormat="1" ht="22.5">
      <c r="A105" s="235"/>
      <c r="B105" s="235"/>
      <c r="C105" s="235"/>
      <c r="D105" s="235"/>
      <c r="E105" s="235"/>
      <c r="F105" s="235"/>
      <c r="G105" s="215"/>
      <c r="H105" s="216"/>
      <c r="I105" s="215"/>
      <c r="J105" s="217"/>
    </row>
    <row r="106" spans="1:10" s="211" customFormat="1" ht="22.5">
      <c r="A106" s="235"/>
      <c r="B106" s="235"/>
      <c r="C106" s="235"/>
      <c r="D106" s="235"/>
      <c r="E106" s="235"/>
      <c r="F106" s="235"/>
      <c r="G106" s="215"/>
      <c r="H106" s="216"/>
      <c r="I106" s="215"/>
      <c r="J106" s="217"/>
    </row>
    <row r="107" spans="1:10" s="211" customFormat="1" ht="22.5">
      <c r="A107" s="235"/>
      <c r="B107" s="235"/>
      <c r="C107" s="235"/>
      <c r="D107" s="235"/>
      <c r="E107" s="235"/>
      <c r="F107" s="235"/>
      <c r="G107" s="215"/>
      <c r="H107" s="216"/>
      <c r="I107" s="215"/>
      <c r="J107" s="217"/>
    </row>
    <row r="108" spans="1:10" s="211" customFormat="1" ht="22.5">
      <c r="A108" s="235"/>
      <c r="B108" s="235"/>
      <c r="C108" s="235"/>
      <c r="D108" s="235"/>
      <c r="E108" s="235"/>
      <c r="F108" s="235"/>
      <c r="G108" s="215"/>
      <c r="H108" s="216"/>
      <c r="I108" s="215"/>
      <c r="J108" s="217"/>
    </row>
    <row r="109" spans="1:10" s="211" customFormat="1" ht="22.5">
      <c r="A109" s="235"/>
      <c r="B109" s="235"/>
      <c r="C109" s="235"/>
      <c r="D109" s="235"/>
      <c r="E109" s="235"/>
      <c r="F109" s="235"/>
      <c r="G109" s="215"/>
      <c r="H109" s="216"/>
      <c r="I109" s="215"/>
      <c r="J109" s="217"/>
    </row>
    <row r="110" spans="1:10" s="211" customFormat="1" ht="22.5">
      <c r="A110" s="235"/>
      <c r="B110" s="235"/>
      <c r="C110" s="235"/>
      <c r="D110" s="235"/>
      <c r="E110" s="235"/>
      <c r="F110" s="235"/>
      <c r="G110" s="215"/>
      <c r="H110" s="216"/>
      <c r="I110" s="215"/>
      <c r="J110" s="217"/>
    </row>
    <row r="111" spans="1:10" s="211" customFormat="1" ht="22.5">
      <c r="A111" s="235"/>
      <c r="B111" s="235"/>
      <c r="C111" s="235"/>
      <c r="D111" s="235"/>
      <c r="E111" s="235"/>
      <c r="F111" s="235"/>
      <c r="G111" s="215"/>
      <c r="H111" s="216"/>
      <c r="I111" s="215"/>
      <c r="J111" s="217"/>
    </row>
    <row r="112" spans="1:10" s="211" customFormat="1" ht="22.5">
      <c r="A112" s="235"/>
      <c r="B112" s="235"/>
      <c r="C112" s="235"/>
      <c r="D112" s="235"/>
      <c r="E112" s="235"/>
      <c r="F112" s="235"/>
      <c r="G112" s="215"/>
      <c r="H112" s="216"/>
      <c r="I112" s="215"/>
      <c r="J112" s="217"/>
    </row>
    <row r="113" spans="1:10" s="211" customFormat="1" ht="22.5">
      <c r="A113" s="235"/>
      <c r="B113" s="235"/>
      <c r="C113" s="235"/>
      <c r="D113" s="235"/>
      <c r="E113" s="235"/>
      <c r="F113" s="235"/>
      <c r="G113" s="215"/>
      <c r="H113" s="216"/>
      <c r="I113" s="215"/>
      <c r="J113" s="217"/>
    </row>
    <row r="114" spans="1:10" s="211" customFormat="1" ht="22.5">
      <c r="A114" s="235"/>
      <c r="B114" s="235"/>
      <c r="C114" s="235"/>
      <c r="D114" s="235"/>
      <c r="E114" s="235"/>
      <c r="F114" s="235"/>
      <c r="G114" s="215"/>
      <c r="H114" s="216"/>
      <c r="I114" s="215"/>
      <c r="J114" s="217"/>
    </row>
    <row r="115" spans="1:10" s="211" customFormat="1" ht="22.5">
      <c r="A115" s="235"/>
      <c r="B115" s="235"/>
      <c r="C115" s="235"/>
      <c r="D115" s="235"/>
      <c r="E115" s="235"/>
      <c r="F115" s="235"/>
      <c r="G115" s="215"/>
      <c r="H115" s="216"/>
      <c r="I115" s="215"/>
      <c r="J115" s="217"/>
    </row>
    <row r="116" spans="1:10" s="211" customFormat="1" ht="22.5">
      <c r="A116" s="235"/>
      <c r="B116" s="235"/>
      <c r="C116" s="235"/>
      <c r="D116" s="235"/>
      <c r="E116" s="235"/>
      <c r="F116" s="235"/>
      <c r="G116" s="215"/>
      <c r="H116" s="216"/>
      <c r="I116" s="215"/>
      <c r="J116" s="217"/>
    </row>
    <row r="117" spans="1:10" s="211" customFormat="1" ht="22.5">
      <c r="A117" s="235"/>
      <c r="B117" s="235"/>
      <c r="C117" s="235"/>
      <c r="D117" s="235"/>
      <c r="E117" s="235"/>
      <c r="F117" s="235"/>
      <c r="G117" s="215"/>
      <c r="H117" s="216"/>
      <c r="I117" s="215"/>
      <c r="J117" s="217"/>
    </row>
    <row r="118" spans="1:10" s="211" customFormat="1" ht="22.5">
      <c r="A118" s="235"/>
      <c r="B118" s="235"/>
      <c r="C118" s="235"/>
      <c r="D118" s="235"/>
      <c r="E118" s="235"/>
      <c r="F118" s="235"/>
      <c r="G118" s="215"/>
      <c r="H118" s="216"/>
      <c r="I118" s="215"/>
      <c r="J118" s="217"/>
    </row>
    <row r="119" spans="1:10" s="211" customFormat="1" ht="22.5">
      <c r="A119" s="235"/>
      <c r="B119" s="235"/>
      <c r="C119" s="235"/>
      <c r="D119" s="235"/>
      <c r="E119" s="235"/>
      <c r="F119" s="235"/>
      <c r="G119" s="215"/>
      <c r="H119" s="216"/>
      <c r="I119" s="215"/>
      <c r="J119" s="217"/>
    </row>
    <row r="120" spans="1:10" s="211" customFormat="1" ht="22.5">
      <c r="A120" s="235"/>
      <c r="B120" s="235"/>
      <c r="C120" s="235"/>
      <c r="D120" s="235"/>
      <c r="E120" s="235"/>
      <c r="F120" s="235"/>
      <c r="G120" s="215"/>
      <c r="H120" s="216"/>
      <c r="I120" s="215"/>
      <c r="J120" s="217"/>
    </row>
    <row r="121" spans="1:10" s="211" customFormat="1" ht="22.5">
      <c r="A121" s="235"/>
      <c r="B121" s="235"/>
      <c r="C121" s="235"/>
      <c r="D121" s="235"/>
      <c r="E121" s="235"/>
      <c r="F121" s="235"/>
      <c r="G121" s="215"/>
      <c r="H121" s="216"/>
      <c r="I121" s="215"/>
      <c r="J121" s="217"/>
    </row>
    <row r="122" spans="1:10" s="211" customFormat="1" ht="22.5">
      <c r="A122" s="235"/>
      <c r="B122" s="235"/>
      <c r="C122" s="235"/>
      <c r="D122" s="235"/>
      <c r="E122" s="235"/>
      <c r="F122" s="235"/>
      <c r="G122" s="215"/>
      <c r="H122" s="216"/>
      <c r="I122" s="215"/>
      <c r="J122" s="217"/>
    </row>
    <row r="123" spans="1:10" s="211" customFormat="1" ht="22.5">
      <c r="A123" s="235"/>
      <c r="B123" s="235"/>
      <c r="C123" s="235"/>
      <c r="D123" s="235"/>
      <c r="E123" s="235"/>
      <c r="F123" s="235"/>
      <c r="G123" s="215"/>
      <c r="H123" s="216"/>
      <c r="I123" s="215"/>
      <c r="J123" s="217"/>
    </row>
    <row r="124" spans="1:10" s="211" customFormat="1" ht="22.5">
      <c r="A124" s="235"/>
      <c r="B124" s="235"/>
      <c r="C124" s="235"/>
      <c r="D124" s="235"/>
      <c r="E124" s="235"/>
      <c r="F124" s="235"/>
      <c r="G124" s="215"/>
      <c r="H124" s="216"/>
      <c r="I124" s="215"/>
      <c r="J124" s="217"/>
    </row>
    <row r="125" spans="1:10" s="211" customFormat="1" ht="22.5">
      <c r="A125" s="235"/>
      <c r="B125" s="235"/>
      <c r="C125" s="235"/>
      <c r="D125" s="235"/>
      <c r="E125" s="235"/>
      <c r="F125" s="235"/>
      <c r="G125" s="215"/>
      <c r="H125" s="216"/>
      <c r="I125" s="215"/>
      <c r="J125" s="217"/>
    </row>
    <row r="126" spans="1:10" s="211" customFormat="1" ht="22.5">
      <c r="A126" s="235"/>
      <c r="B126" s="235"/>
      <c r="C126" s="235"/>
      <c r="D126" s="235"/>
      <c r="E126" s="235"/>
      <c r="F126" s="235"/>
      <c r="G126" s="215"/>
      <c r="H126" s="216"/>
      <c r="I126" s="215"/>
      <c r="J126" s="217"/>
    </row>
    <row r="127" spans="1:10" s="211" customFormat="1" ht="22.5">
      <c r="A127" s="235"/>
      <c r="B127" s="235"/>
      <c r="C127" s="235"/>
      <c r="D127" s="235"/>
      <c r="E127" s="235"/>
      <c r="F127" s="235"/>
      <c r="G127" s="215"/>
      <c r="H127" s="216"/>
      <c r="I127" s="215"/>
      <c r="J127" s="217"/>
    </row>
    <row r="128" spans="1:10" s="211" customFormat="1" ht="22.5">
      <c r="A128" s="235"/>
      <c r="B128" s="235"/>
      <c r="C128" s="235"/>
      <c r="D128" s="235"/>
      <c r="E128" s="235"/>
      <c r="F128" s="235"/>
      <c r="G128" s="215"/>
      <c r="H128" s="216"/>
      <c r="I128" s="215"/>
      <c r="J128" s="217"/>
    </row>
    <row r="129" spans="1:10" s="211" customFormat="1" ht="22.5">
      <c r="A129" s="235"/>
      <c r="B129" s="235"/>
      <c r="C129" s="235"/>
      <c r="D129" s="235"/>
      <c r="E129" s="235"/>
      <c r="F129" s="235"/>
      <c r="G129" s="215"/>
      <c r="H129" s="216"/>
      <c r="I129" s="215"/>
      <c r="J129" s="217"/>
    </row>
    <row r="130" spans="1:10" s="211" customFormat="1" ht="22.5">
      <c r="A130" s="235"/>
      <c r="B130" s="235"/>
      <c r="C130" s="235"/>
      <c r="D130" s="235"/>
      <c r="E130" s="235"/>
      <c r="F130" s="235"/>
      <c r="G130" s="215"/>
      <c r="H130" s="216"/>
      <c r="I130" s="215"/>
      <c r="J130" s="217"/>
    </row>
    <row r="131" spans="1:10" s="211" customFormat="1" ht="22.5">
      <c r="A131" s="235"/>
      <c r="B131" s="235"/>
      <c r="C131" s="235"/>
      <c r="D131" s="235"/>
      <c r="E131" s="235"/>
      <c r="F131" s="235"/>
      <c r="G131" s="215"/>
      <c r="H131" s="216"/>
      <c r="I131" s="215"/>
      <c r="J131" s="217"/>
    </row>
    <row r="132" spans="1:10" s="211" customFormat="1" ht="22.5">
      <c r="A132" s="235"/>
      <c r="B132" s="235"/>
      <c r="C132" s="235"/>
      <c r="D132" s="235"/>
      <c r="E132" s="235"/>
      <c r="F132" s="235"/>
      <c r="G132" s="215"/>
      <c r="H132" s="216"/>
      <c r="I132" s="215"/>
      <c r="J132" s="217"/>
    </row>
    <row r="133" spans="1:10" s="211" customFormat="1" ht="22.5">
      <c r="A133" s="235"/>
      <c r="B133" s="235"/>
      <c r="C133" s="235"/>
      <c r="D133" s="235"/>
      <c r="E133" s="235"/>
      <c r="F133" s="235"/>
      <c r="G133" s="215"/>
      <c r="H133" s="216"/>
      <c r="I133" s="215"/>
      <c r="J133" s="217"/>
    </row>
    <row r="134" spans="1:10" s="211" customFormat="1" ht="22.5">
      <c r="A134" s="235"/>
      <c r="B134" s="235"/>
      <c r="C134" s="235"/>
      <c r="D134" s="235"/>
      <c r="E134" s="235"/>
      <c r="F134" s="235"/>
      <c r="G134" s="215"/>
      <c r="H134" s="216"/>
      <c r="I134" s="215"/>
      <c r="J134" s="217"/>
    </row>
    <row r="135" spans="1:10" s="211" customFormat="1" ht="22.5">
      <c r="A135" s="235"/>
      <c r="B135" s="235"/>
      <c r="C135" s="235"/>
      <c r="D135" s="235"/>
      <c r="E135" s="235"/>
      <c r="F135" s="235"/>
      <c r="G135" s="215"/>
      <c r="H135" s="216"/>
      <c r="I135" s="215"/>
      <c r="J135" s="217"/>
    </row>
    <row r="136" spans="1:10" s="211" customFormat="1" ht="22.5">
      <c r="A136" s="235"/>
      <c r="B136" s="235"/>
      <c r="C136" s="235"/>
      <c r="D136" s="235"/>
      <c r="E136" s="235"/>
      <c r="F136" s="235"/>
      <c r="G136" s="215"/>
      <c r="H136" s="216"/>
      <c r="I136" s="215"/>
      <c r="J136" s="217"/>
    </row>
    <row r="137" spans="1:10" s="211" customFormat="1" ht="22.5">
      <c r="A137" s="235"/>
      <c r="B137" s="235"/>
      <c r="C137" s="235"/>
      <c r="D137" s="235"/>
      <c r="E137" s="235"/>
      <c r="F137" s="235"/>
      <c r="G137" s="215"/>
      <c r="H137" s="216"/>
      <c r="I137" s="215"/>
      <c r="J137" s="217"/>
    </row>
    <row r="138" spans="1:10" s="211" customFormat="1" ht="22.5">
      <c r="A138" s="235"/>
      <c r="B138" s="235"/>
      <c r="C138" s="235"/>
      <c r="D138" s="235"/>
      <c r="E138" s="235"/>
      <c r="F138" s="235"/>
      <c r="G138" s="215"/>
      <c r="H138" s="216"/>
      <c r="I138" s="215"/>
      <c r="J138" s="217"/>
    </row>
    <row r="139" spans="1:10" s="211" customFormat="1" ht="22.5">
      <c r="A139" s="235"/>
      <c r="B139" s="235"/>
      <c r="C139" s="235"/>
      <c r="D139" s="235"/>
      <c r="E139" s="235"/>
      <c r="F139" s="235"/>
      <c r="G139" s="215"/>
      <c r="H139" s="216"/>
      <c r="I139" s="215"/>
      <c r="J139" s="217"/>
    </row>
    <row r="140" spans="1:10" s="211" customFormat="1" ht="22.5">
      <c r="A140" s="235"/>
      <c r="B140" s="235"/>
      <c r="C140" s="235"/>
      <c r="D140" s="235"/>
      <c r="E140" s="235"/>
      <c r="F140" s="235"/>
      <c r="G140" s="215"/>
      <c r="H140" s="216"/>
      <c r="I140" s="215"/>
      <c r="J140" s="217"/>
    </row>
    <row r="141" spans="1:10" s="211" customFormat="1" ht="22.5">
      <c r="A141" s="235"/>
      <c r="B141" s="235"/>
      <c r="C141" s="235"/>
      <c r="D141" s="235"/>
      <c r="E141" s="235"/>
      <c r="F141" s="235"/>
      <c r="G141" s="215"/>
      <c r="H141" s="216"/>
      <c r="I141" s="215"/>
      <c r="J141" s="217"/>
    </row>
    <row r="142" spans="1:10" s="211" customFormat="1" ht="22.5">
      <c r="A142" s="235"/>
      <c r="B142" s="235"/>
      <c r="C142" s="235"/>
      <c r="D142" s="235"/>
      <c r="E142" s="235"/>
      <c r="F142" s="235"/>
      <c r="G142" s="215"/>
      <c r="H142" s="216"/>
      <c r="I142" s="215"/>
      <c r="J142" s="217"/>
    </row>
    <row r="143" spans="1:10" s="211" customFormat="1" ht="22.5">
      <c r="A143" s="235"/>
      <c r="B143" s="235"/>
      <c r="C143" s="235"/>
      <c r="D143" s="235"/>
      <c r="E143" s="235"/>
      <c r="F143" s="235"/>
      <c r="G143" s="215"/>
      <c r="H143" s="216"/>
      <c r="I143" s="215"/>
      <c r="J143" s="217"/>
    </row>
    <row r="144" spans="1:10" s="211" customFormat="1" ht="22.5">
      <c r="A144" s="235"/>
      <c r="B144" s="235"/>
      <c r="C144" s="235"/>
      <c r="D144" s="235"/>
      <c r="E144" s="235"/>
      <c r="F144" s="235"/>
      <c r="G144" s="215"/>
      <c r="H144" s="216"/>
      <c r="I144" s="215"/>
      <c r="J144" s="217"/>
    </row>
    <row r="145" spans="1:10" s="211" customFormat="1" ht="22.5">
      <c r="A145" s="235"/>
      <c r="B145" s="235"/>
      <c r="C145" s="235"/>
      <c r="D145" s="235"/>
      <c r="E145" s="235"/>
      <c r="F145" s="235"/>
      <c r="G145" s="215"/>
      <c r="H145" s="216"/>
      <c r="I145" s="215"/>
      <c r="J145" s="217"/>
    </row>
    <row r="146" spans="1:10" s="211" customFormat="1" ht="22.5">
      <c r="A146" s="235"/>
      <c r="B146" s="235"/>
      <c r="C146" s="235"/>
      <c r="D146" s="235"/>
      <c r="E146" s="235"/>
      <c r="F146" s="235"/>
      <c r="G146" s="215"/>
      <c r="H146" s="216"/>
      <c r="I146" s="215"/>
      <c r="J146" s="217"/>
    </row>
    <row r="147" spans="1:10" s="211" customFormat="1" ht="22.5">
      <c r="A147" s="235"/>
      <c r="B147" s="235"/>
      <c r="C147" s="235"/>
      <c r="D147" s="235"/>
      <c r="E147" s="235"/>
      <c r="F147" s="235"/>
      <c r="G147" s="215"/>
      <c r="H147" s="216"/>
      <c r="I147" s="215"/>
      <c r="J147" s="217"/>
    </row>
    <row r="148" spans="1:10" s="211" customFormat="1" ht="22.5">
      <c r="A148" s="235"/>
      <c r="B148" s="235"/>
      <c r="C148" s="235"/>
      <c r="D148" s="235"/>
      <c r="E148" s="235"/>
      <c r="F148" s="235"/>
      <c r="G148" s="215"/>
      <c r="H148" s="216"/>
      <c r="I148" s="215"/>
      <c r="J148" s="217"/>
    </row>
    <row r="149" spans="1:10" s="211" customFormat="1" ht="22.5">
      <c r="A149" s="235"/>
      <c r="B149" s="235"/>
      <c r="C149" s="235"/>
      <c r="D149" s="235"/>
      <c r="E149" s="235"/>
      <c r="F149" s="235"/>
      <c r="G149" s="215"/>
      <c r="H149" s="216"/>
      <c r="I149" s="215"/>
      <c r="J149" s="217"/>
    </row>
    <row r="150" spans="1:10" s="211" customFormat="1" ht="22.5">
      <c r="A150" s="235"/>
      <c r="B150" s="235"/>
      <c r="C150" s="235"/>
      <c r="D150" s="235"/>
      <c r="E150" s="235"/>
      <c r="F150" s="235"/>
      <c r="G150" s="215"/>
      <c r="H150" s="216"/>
      <c r="I150" s="215"/>
      <c r="J150" s="217"/>
    </row>
    <row r="151" spans="1:10" s="211" customFormat="1" ht="22.5">
      <c r="A151" s="235"/>
      <c r="B151" s="235"/>
      <c r="C151" s="235"/>
      <c r="D151" s="235"/>
      <c r="E151" s="235"/>
      <c r="F151" s="235"/>
      <c r="G151" s="215"/>
      <c r="H151" s="216"/>
      <c r="I151" s="215"/>
      <c r="J151" s="217"/>
    </row>
    <row r="152" spans="1:10" s="211" customFormat="1" ht="22.5">
      <c r="A152" s="235"/>
      <c r="B152" s="235"/>
      <c r="C152" s="235"/>
      <c r="D152" s="235"/>
      <c r="E152" s="235"/>
      <c r="F152" s="235"/>
      <c r="G152" s="215"/>
      <c r="H152" s="216"/>
      <c r="I152" s="215"/>
      <c r="J152" s="217"/>
    </row>
    <row r="153" spans="1:10" s="211" customFormat="1" ht="22.5">
      <c r="A153" s="235"/>
      <c r="B153" s="235"/>
      <c r="C153" s="235"/>
      <c r="D153" s="235"/>
      <c r="E153" s="235"/>
      <c r="F153" s="235"/>
      <c r="G153" s="215"/>
      <c r="H153" s="216"/>
      <c r="I153" s="215"/>
      <c r="J153" s="217"/>
    </row>
    <row r="154" spans="1:10" s="211" customFormat="1" ht="22.5">
      <c r="A154" s="235"/>
      <c r="B154" s="235"/>
      <c r="C154" s="235"/>
      <c r="D154" s="235"/>
      <c r="E154" s="235"/>
      <c r="F154" s="235"/>
      <c r="G154" s="215"/>
      <c r="H154" s="216"/>
      <c r="I154" s="215"/>
      <c r="J154" s="217"/>
    </row>
    <row r="155" spans="1:10" s="211" customFormat="1" ht="22.5">
      <c r="A155" s="235"/>
      <c r="B155" s="235"/>
      <c r="C155" s="235"/>
      <c r="D155" s="235"/>
      <c r="E155" s="235"/>
      <c r="F155" s="235"/>
      <c r="G155" s="215"/>
      <c r="H155" s="216"/>
      <c r="I155" s="215"/>
      <c r="J155" s="217"/>
    </row>
    <row r="156" spans="1:10" s="211" customFormat="1" ht="22.5">
      <c r="A156" s="235"/>
      <c r="B156" s="235"/>
      <c r="C156" s="235"/>
      <c r="D156" s="235"/>
      <c r="E156" s="235"/>
      <c r="F156" s="235"/>
      <c r="G156" s="215"/>
      <c r="H156" s="216"/>
      <c r="I156" s="215"/>
      <c r="J156" s="217"/>
    </row>
    <row r="157" spans="1:10" s="211" customFormat="1" ht="22.5">
      <c r="A157" s="235"/>
      <c r="B157" s="235"/>
      <c r="C157" s="235"/>
      <c r="D157" s="235"/>
      <c r="E157" s="235"/>
      <c r="F157" s="235"/>
      <c r="G157" s="215"/>
      <c r="H157" s="216"/>
      <c r="I157" s="215"/>
      <c r="J157" s="217"/>
    </row>
    <row r="158" spans="1:10" s="211" customFormat="1" ht="22.5">
      <c r="A158" s="235"/>
      <c r="B158" s="235"/>
      <c r="C158" s="235"/>
      <c r="D158" s="235"/>
      <c r="E158" s="235"/>
      <c r="F158" s="235"/>
      <c r="G158" s="215"/>
      <c r="H158" s="216"/>
      <c r="I158" s="215"/>
      <c r="J158" s="217"/>
    </row>
    <row r="159" spans="1:10" s="211" customFormat="1" ht="22.5">
      <c r="A159" s="235"/>
      <c r="B159" s="235"/>
      <c r="C159" s="235"/>
      <c r="D159" s="235"/>
      <c r="E159" s="235"/>
      <c r="F159" s="235"/>
      <c r="G159" s="215"/>
      <c r="H159" s="216"/>
      <c r="I159" s="215"/>
      <c r="J159" s="217"/>
    </row>
    <row r="160" spans="1:10" s="211" customFormat="1" ht="22.5">
      <c r="A160" s="235"/>
      <c r="B160" s="235"/>
      <c r="C160" s="235"/>
      <c r="D160" s="235"/>
      <c r="E160" s="235"/>
      <c r="F160" s="235"/>
      <c r="G160" s="215"/>
      <c r="H160" s="216"/>
      <c r="I160" s="215"/>
      <c r="J160" s="217"/>
    </row>
    <row r="161" spans="1:10" s="211" customFormat="1" ht="22.5">
      <c r="A161" s="235"/>
      <c r="B161" s="235"/>
      <c r="C161" s="235"/>
      <c r="D161" s="235"/>
      <c r="E161" s="235"/>
      <c r="F161" s="235"/>
      <c r="G161" s="215"/>
      <c r="H161" s="216"/>
      <c r="I161" s="215"/>
      <c r="J161" s="217"/>
    </row>
    <row r="162" spans="1:10" s="211" customFormat="1" ht="22.5">
      <c r="A162" s="235"/>
      <c r="B162" s="235"/>
      <c r="C162" s="235"/>
      <c r="D162" s="235"/>
      <c r="E162" s="235"/>
      <c r="F162" s="235"/>
      <c r="G162" s="215"/>
      <c r="H162" s="216"/>
      <c r="I162" s="215"/>
      <c r="J162" s="217"/>
    </row>
    <row r="163" spans="1:10" s="211" customFormat="1" ht="22.5">
      <c r="A163" s="235"/>
      <c r="B163" s="235"/>
      <c r="C163" s="235"/>
      <c r="D163" s="235"/>
      <c r="E163" s="235"/>
      <c r="F163" s="235"/>
      <c r="G163" s="215"/>
      <c r="H163" s="216"/>
      <c r="I163" s="215"/>
      <c r="J163" s="217"/>
    </row>
    <row r="164" spans="1:10" s="211" customFormat="1" ht="22.5">
      <c r="A164" s="235"/>
      <c r="B164" s="235"/>
      <c r="C164" s="235"/>
      <c r="D164" s="235"/>
      <c r="E164" s="235"/>
      <c r="F164" s="235"/>
      <c r="G164" s="215"/>
      <c r="H164" s="216"/>
      <c r="I164" s="215"/>
      <c r="J164" s="217"/>
    </row>
    <row r="165" spans="1:10" s="211" customFormat="1" ht="22.5">
      <c r="A165" s="235"/>
      <c r="B165" s="235"/>
      <c r="C165" s="235"/>
      <c r="D165" s="235"/>
      <c r="E165" s="235"/>
      <c r="F165" s="235"/>
      <c r="G165" s="215"/>
      <c r="H165" s="216"/>
      <c r="I165" s="215"/>
      <c r="J165" s="217"/>
    </row>
    <row r="166" spans="1:10" s="211" customFormat="1" ht="22.5">
      <c r="A166" s="235"/>
      <c r="B166" s="235"/>
      <c r="C166" s="235"/>
      <c r="D166" s="235"/>
      <c r="E166" s="235"/>
      <c r="F166" s="235"/>
      <c r="G166" s="215"/>
      <c r="H166" s="216"/>
      <c r="I166" s="215"/>
      <c r="J166" s="217"/>
    </row>
    <row r="167" spans="1:10" s="211" customFormat="1" ht="22.5">
      <c r="A167" s="235"/>
      <c r="B167" s="235"/>
      <c r="C167" s="235"/>
      <c r="D167" s="235"/>
      <c r="E167" s="235"/>
      <c r="F167" s="235"/>
      <c r="G167" s="215"/>
      <c r="H167" s="216"/>
      <c r="I167" s="215"/>
      <c r="J167" s="217"/>
    </row>
    <row r="168" spans="1:10" s="211" customFormat="1" ht="22.5">
      <c r="A168" s="235"/>
      <c r="B168" s="235"/>
      <c r="C168" s="235"/>
      <c r="D168" s="235"/>
      <c r="E168" s="235"/>
      <c r="F168" s="235"/>
      <c r="G168" s="215"/>
      <c r="H168" s="216"/>
      <c r="I168" s="215"/>
      <c r="J168" s="217"/>
    </row>
    <row r="169" spans="1:10" s="211" customFormat="1" ht="22.5">
      <c r="A169" s="235"/>
      <c r="B169" s="235"/>
      <c r="C169" s="235"/>
      <c r="D169" s="235"/>
      <c r="E169" s="235"/>
      <c r="F169" s="235"/>
      <c r="G169" s="215"/>
      <c r="H169" s="216"/>
      <c r="I169" s="215"/>
      <c r="J169" s="217"/>
    </row>
    <row r="170" spans="1:10" s="211" customFormat="1" ht="22.5">
      <c r="A170" s="235"/>
      <c r="B170" s="235"/>
      <c r="C170" s="235"/>
      <c r="D170" s="235"/>
      <c r="E170" s="235"/>
      <c r="F170" s="235"/>
      <c r="G170" s="215"/>
      <c r="H170" s="216"/>
      <c r="I170" s="215"/>
      <c r="J170" s="217"/>
    </row>
    <row r="171" spans="1:10" s="211" customFormat="1" ht="22.5">
      <c r="A171" s="235"/>
      <c r="B171" s="235"/>
      <c r="C171" s="235"/>
      <c r="D171" s="235"/>
      <c r="E171" s="235"/>
      <c r="F171" s="235"/>
      <c r="G171" s="215"/>
      <c r="H171" s="216"/>
      <c r="I171" s="215"/>
      <c r="J171" s="217"/>
    </row>
    <row r="172" spans="1:10" s="211" customFormat="1" ht="22.5">
      <c r="A172" s="235"/>
      <c r="B172" s="235"/>
      <c r="C172" s="235"/>
      <c r="D172" s="235"/>
      <c r="E172" s="235"/>
      <c r="F172" s="235"/>
      <c r="G172" s="215"/>
      <c r="H172" s="216"/>
      <c r="I172" s="215"/>
      <c r="J172" s="217"/>
    </row>
    <row r="173" spans="1:10" s="211" customFormat="1" ht="22.5">
      <c r="A173" s="235"/>
      <c r="B173" s="235"/>
      <c r="C173" s="235"/>
      <c r="D173" s="235"/>
      <c r="E173" s="235"/>
      <c r="F173" s="235"/>
      <c r="G173" s="215"/>
      <c r="H173" s="216"/>
      <c r="I173" s="215"/>
      <c r="J173" s="217"/>
    </row>
    <row r="174" spans="1:10" s="211" customFormat="1" ht="22.5">
      <c r="A174" s="235"/>
      <c r="B174" s="235"/>
      <c r="C174" s="235"/>
      <c r="D174" s="235"/>
      <c r="E174" s="235"/>
      <c r="F174" s="235"/>
      <c r="G174" s="215"/>
      <c r="H174" s="216"/>
      <c r="I174" s="215"/>
      <c r="J174" s="217"/>
    </row>
    <row r="175" spans="1:10" s="211" customFormat="1" ht="22.5">
      <c r="A175" s="235"/>
      <c r="B175" s="235"/>
      <c r="C175" s="235"/>
      <c r="D175" s="235"/>
      <c r="E175" s="235"/>
      <c r="F175" s="235"/>
      <c r="G175" s="215"/>
      <c r="H175" s="216"/>
      <c r="I175" s="215"/>
      <c r="J175" s="217"/>
    </row>
    <row r="176" spans="1:10" s="211" customFormat="1" ht="22.5">
      <c r="A176" s="235"/>
      <c r="B176" s="235"/>
      <c r="C176" s="235"/>
      <c r="D176" s="235"/>
      <c r="E176" s="235"/>
      <c r="F176" s="235"/>
      <c r="G176" s="215"/>
      <c r="H176" s="216"/>
      <c r="I176" s="215"/>
      <c r="J176" s="217"/>
    </row>
    <row r="177" spans="1:10" s="211" customFormat="1" ht="22.5">
      <c r="A177" s="235"/>
      <c r="B177" s="235"/>
      <c r="C177" s="235"/>
      <c r="D177" s="235"/>
      <c r="E177" s="235"/>
      <c r="F177" s="235"/>
      <c r="G177" s="215"/>
      <c r="H177" s="216"/>
      <c r="I177" s="215"/>
      <c r="J177" s="217"/>
    </row>
    <row r="178" spans="1:10" s="211" customFormat="1" ht="22.5">
      <c r="A178" s="235"/>
      <c r="B178" s="235"/>
      <c r="C178" s="235"/>
      <c r="D178" s="235"/>
      <c r="E178" s="235"/>
      <c r="F178" s="235"/>
      <c r="G178" s="215"/>
      <c r="H178" s="216"/>
      <c r="I178" s="215"/>
      <c r="J178" s="217"/>
    </row>
    <row r="179" spans="1:10" s="211" customFormat="1" ht="22.5">
      <c r="A179" s="235"/>
      <c r="B179" s="235"/>
      <c r="C179" s="235"/>
      <c r="D179" s="235"/>
      <c r="E179" s="235"/>
      <c r="F179" s="235"/>
      <c r="G179" s="215"/>
      <c r="H179" s="216"/>
      <c r="I179" s="215"/>
      <c r="J179" s="217"/>
    </row>
    <row r="180" spans="1:10" s="211" customFormat="1" ht="22.5">
      <c r="A180" s="235"/>
      <c r="B180" s="235"/>
      <c r="C180" s="235"/>
      <c r="D180" s="235"/>
      <c r="E180" s="235"/>
      <c r="F180" s="235"/>
      <c r="G180" s="215"/>
      <c r="H180" s="216"/>
      <c r="I180" s="215"/>
      <c r="J180" s="217"/>
    </row>
    <row r="181" spans="1:10" s="211" customFormat="1" ht="22.5">
      <c r="A181" s="235"/>
      <c r="B181" s="235"/>
      <c r="C181" s="235"/>
      <c r="D181" s="235"/>
      <c r="E181" s="235"/>
      <c r="F181" s="235"/>
      <c r="G181" s="215"/>
      <c r="H181" s="216"/>
      <c r="I181" s="215"/>
      <c r="J181" s="217"/>
    </row>
    <row r="182" spans="1:10" s="211" customFormat="1" ht="22.5">
      <c r="A182" s="235"/>
      <c r="B182" s="235"/>
      <c r="C182" s="235"/>
      <c r="D182" s="235"/>
      <c r="E182" s="235"/>
      <c r="F182" s="235"/>
      <c r="G182" s="215"/>
      <c r="H182" s="216"/>
      <c r="I182" s="215"/>
      <c r="J182" s="217"/>
    </row>
    <row r="183" spans="1:10" s="211" customFormat="1" ht="22.5">
      <c r="A183" s="235"/>
      <c r="B183" s="235"/>
      <c r="C183" s="235"/>
      <c r="D183" s="235"/>
      <c r="E183" s="235"/>
      <c r="F183" s="235"/>
      <c r="G183" s="215"/>
      <c r="H183" s="216"/>
      <c r="I183" s="215"/>
      <c r="J183" s="217"/>
    </row>
    <row r="184" spans="1:10" s="211" customFormat="1" ht="22.5">
      <c r="A184" s="235"/>
      <c r="B184" s="235"/>
      <c r="C184" s="235"/>
      <c r="D184" s="235"/>
      <c r="E184" s="235"/>
      <c r="F184" s="235"/>
      <c r="G184" s="215"/>
      <c r="H184" s="216"/>
      <c r="I184" s="215"/>
      <c r="J184" s="217"/>
    </row>
    <row r="185" spans="1:10" s="211" customFormat="1" ht="22.5">
      <c r="A185" s="235"/>
      <c r="B185" s="235"/>
      <c r="C185" s="235"/>
      <c r="D185" s="235"/>
      <c r="E185" s="235"/>
      <c r="F185" s="235"/>
      <c r="G185" s="215"/>
      <c r="H185" s="216"/>
      <c r="I185" s="215"/>
      <c r="J185" s="217"/>
    </row>
    <row r="186" spans="1:10" s="211" customFormat="1" ht="22.5">
      <c r="A186" s="235"/>
      <c r="B186" s="235"/>
      <c r="C186" s="235"/>
      <c r="D186" s="235"/>
      <c r="E186" s="235"/>
      <c r="F186" s="235"/>
      <c r="G186" s="215"/>
      <c r="H186" s="216"/>
      <c r="I186" s="215"/>
      <c r="J186" s="217"/>
    </row>
    <row r="187" spans="1:10" s="211" customFormat="1" ht="22.5">
      <c r="A187" s="235"/>
      <c r="B187" s="235"/>
      <c r="C187" s="235"/>
      <c r="D187" s="235"/>
      <c r="E187" s="235"/>
      <c r="F187" s="235"/>
      <c r="G187" s="215"/>
      <c r="H187" s="216"/>
      <c r="I187" s="215"/>
      <c r="J187" s="217"/>
    </row>
    <row r="188" spans="1:10" s="211" customFormat="1" ht="22.5">
      <c r="A188" s="235"/>
      <c r="B188" s="235"/>
      <c r="C188" s="235"/>
      <c r="D188" s="235"/>
      <c r="E188" s="235"/>
      <c r="F188" s="235"/>
      <c r="G188" s="215"/>
      <c r="H188" s="216"/>
      <c r="I188" s="215"/>
      <c r="J188" s="217"/>
    </row>
    <row r="189" spans="1:10" s="211" customFormat="1" ht="22.5">
      <c r="A189" s="235"/>
      <c r="B189" s="235"/>
      <c r="C189" s="235"/>
      <c r="D189" s="235"/>
      <c r="E189" s="235"/>
      <c r="F189" s="235"/>
      <c r="G189" s="215"/>
      <c r="H189" s="216"/>
      <c r="I189" s="215"/>
      <c r="J189" s="217"/>
    </row>
    <row r="190" spans="1:10" s="211" customFormat="1" ht="22.5">
      <c r="A190" s="235"/>
      <c r="B190" s="235"/>
      <c r="C190" s="235"/>
      <c r="D190" s="235"/>
      <c r="E190" s="235"/>
      <c r="F190" s="235"/>
      <c r="G190" s="215"/>
      <c r="H190" s="216"/>
      <c r="I190" s="215"/>
      <c r="J190" s="217"/>
    </row>
    <row r="191" spans="1:10" s="211" customFormat="1" ht="22.5">
      <c r="A191" s="235"/>
      <c r="B191" s="235"/>
      <c r="C191" s="235"/>
      <c r="D191" s="235"/>
      <c r="E191" s="235"/>
      <c r="F191" s="235"/>
      <c r="G191" s="215"/>
      <c r="H191" s="216"/>
      <c r="I191" s="215"/>
      <c r="J191" s="217"/>
    </row>
    <row r="192" spans="1:10" s="211" customFormat="1" ht="22.5">
      <c r="A192" s="235"/>
      <c r="B192" s="235"/>
      <c r="C192" s="235"/>
      <c r="D192" s="235"/>
      <c r="E192" s="235"/>
      <c r="F192" s="235"/>
      <c r="G192" s="215"/>
      <c r="H192" s="216"/>
      <c r="I192" s="215"/>
      <c r="J192" s="217"/>
    </row>
    <row r="193" spans="1:10" s="211" customFormat="1" ht="22.5">
      <c r="A193" s="235"/>
      <c r="B193" s="235"/>
      <c r="C193" s="235"/>
      <c r="D193" s="235"/>
      <c r="E193" s="235"/>
      <c r="F193" s="235"/>
      <c r="G193" s="215"/>
      <c r="H193" s="216"/>
      <c r="I193" s="215"/>
      <c r="J193" s="217"/>
    </row>
    <row r="194" spans="1:10" s="211" customFormat="1" ht="22.5">
      <c r="A194" s="235"/>
      <c r="B194" s="235"/>
      <c r="C194" s="235"/>
      <c r="D194" s="235"/>
      <c r="E194" s="235"/>
      <c r="F194" s="235"/>
      <c r="G194" s="215"/>
      <c r="H194" s="216"/>
      <c r="I194" s="215"/>
      <c r="J194" s="217"/>
    </row>
    <row r="195" spans="1:10" s="211" customFormat="1" ht="22.5">
      <c r="A195" s="235"/>
      <c r="B195" s="235"/>
      <c r="C195" s="235"/>
      <c r="D195" s="235"/>
      <c r="E195" s="235"/>
      <c r="F195" s="235"/>
      <c r="G195" s="215"/>
      <c r="H195" s="216"/>
      <c r="I195" s="215"/>
      <c r="J195" s="217"/>
    </row>
    <row r="196" spans="1:10" s="211" customFormat="1" ht="22.5">
      <c r="A196" s="235"/>
      <c r="B196" s="235"/>
      <c r="C196" s="235"/>
      <c r="D196" s="235"/>
      <c r="E196" s="235"/>
      <c r="F196" s="235"/>
      <c r="G196" s="215"/>
      <c r="H196" s="216"/>
      <c r="I196" s="215"/>
      <c r="J196" s="217"/>
    </row>
    <row r="197" spans="1:10" s="211" customFormat="1" ht="22.5">
      <c r="A197" s="235"/>
      <c r="B197" s="235"/>
      <c r="C197" s="235"/>
      <c r="D197" s="235"/>
      <c r="E197" s="235"/>
      <c r="F197" s="235"/>
      <c r="G197" s="215"/>
      <c r="H197" s="216"/>
      <c r="I197" s="215"/>
      <c r="J197" s="217"/>
    </row>
    <row r="198" spans="1:10" s="211" customFormat="1" ht="22.5">
      <c r="A198" s="235"/>
      <c r="B198" s="235"/>
      <c r="C198" s="235"/>
      <c r="D198" s="235"/>
      <c r="E198" s="235"/>
      <c r="F198" s="235"/>
      <c r="G198" s="215"/>
      <c r="H198" s="216"/>
      <c r="I198" s="215"/>
      <c r="J198" s="217"/>
    </row>
    <row r="199" spans="1:10" s="211" customFormat="1" ht="22.5">
      <c r="A199" s="235"/>
      <c r="B199" s="235"/>
      <c r="C199" s="235"/>
      <c r="D199" s="235"/>
      <c r="E199" s="235"/>
      <c r="F199" s="235"/>
      <c r="G199" s="215"/>
      <c r="H199" s="216"/>
      <c r="I199" s="215"/>
      <c r="J199" s="217"/>
    </row>
    <row r="200" spans="1:10" s="211" customFormat="1" ht="22.5">
      <c r="A200" s="235"/>
      <c r="B200" s="235"/>
      <c r="C200" s="235"/>
      <c r="D200" s="235"/>
      <c r="E200" s="235"/>
      <c r="F200" s="235"/>
      <c r="G200" s="215"/>
      <c r="H200" s="216"/>
      <c r="I200" s="215"/>
      <c r="J200" s="217"/>
    </row>
    <row r="201" spans="1:10" s="211" customFormat="1" ht="22.5">
      <c r="A201" s="235"/>
      <c r="B201" s="235"/>
      <c r="C201" s="235"/>
      <c r="D201" s="235"/>
      <c r="E201" s="235"/>
      <c r="F201" s="235"/>
      <c r="G201" s="215"/>
      <c r="H201" s="216"/>
      <c r="I201" s="215"/>
      <c r="J201" s="217"/>
    </row>
    <row r="202" spans="1:10" s="211" customFormat="1" ht="22.5">
      <c r="A202" s="235"/>
      <c r="B202" s="235"/>
      <c r="C202" s="235"/>
      <c r="D202" s="235"/>
      <c r="E202" s="235"/>
      <c r="F202" s="235"/>
      <c r="G202" s="215"/>
      <c r="H202" s="216"/>
      <c r="I202" s="215"/>
      <c r="J202" s="217"/>
    </row>
    <row r="203" spans="1:10" s="211" customFormat="1" ht="22.5">
      <c r="A203" s="235"/>
      <c r="B203" s="235"/>
      <c r="C203" s="235"/>
      <c r="D203" s="235"/>
      <c r="E203" s="235"/>
      <c r="F203" s="235"/>
      <c r="G203" s="215"/>
      <c r="H203" s="216"/>
      <c r="I203" s="215"/>
      <c r="J203" s="217"/>
    </row>
    <row r="204" spans="1:10" s="211" customFormat="1" ht="22.5">
      <c r="A204" s="235"/>
      <c r="B204" s="235"/>
      <c r="C204" s="235"/>
      <c r="D204" s="235"/>
      <c r="E204" s="235"/>
      <c r="F204" s="235"/>
      <c r="G204" s="215"/>
      <c r="H204" s="216"/>
      <c r="I204" s="215"/>
      <c r="J204" s="217"/>
    </row>
    <row r="205" spans="1:10" s="211" customFormat="1" ht="22.5">
      <c r="A205" s="235"/>
      <c r="B205" s="235"/>
      <c r="C205" s="235"/>
      <c r="D205" s="235"/>
      <c r="E205" s="235"/>
      <c r="F205" s="235"/>
      <c r="G205" s="215"/>
      <c r="H205" s="216"/>
      <c r="I205" s="215"/>
      <c r="J205" s="217"/>
    </row>
    <row r="206" spans="1:10" s="211" customFormat="1" ht="22.5">
      <c r="A206" s="235"/>
      <c r="B206" s="235"/>
      <c r="C206" s="235"/>
      <c r="D206" s="235"/>
      <c r="E206" s="235"/>
      <c r="F206" s="235"/>
      <c r="G206" s="215"/>
      <c r="H206" s="216"/>
      <c r="I206" s="215"/>
      <c r="J206" s="217"/>
    </row>
    <row r="207" spans="1:10" s="211" customFormat="1" ht="22.5">
      <c r="A207" s="235"/>
      <c r="B207" s="235"/>
      <c r="C207" s="235"/>
      <c r="D207" s="235"/>
      <c r="E207" s="235"/>
      <c r="F207" s="235"/>
      <c r="G207" s="215"/>
      <c r="H207" s="216"/>
      <c r="I207" s="215"/>
      <c r="J207" s="217"/>
    </row>
    <row r="208" spans="1:10" s="211" customFormat="1" ht="22.5">
      <c r="A208" s="235"/>
      <c r="B208" s="235"/>
      <c r="C208" s="235"/>
      <c r="D208" s="235"/>
      <c r="E208" s="235"/>
      <c r="F208" s="235"/>
      <c r="G208" s="215"/>
      <c r="H208" s="216"/>
      <c r="I208" s="215"/>
      <c r="J208" s="217"/>
    </row>
    <row r="209" spans="1:10" s="211" customFormat="1" ht="22.5">
      <c r="A209" s="235"/>
      <c r="B209" s="235"/>
      <c r="C209" s="235"/>
      <c r="D209" s="235"/>
      <c r="E209" s="235"/>
      <c r="F209" s="235"/>
      <c r="G209" s="215"/>
      <c r="H209" s="216"/>
      <c r="I209" s="215"/>
      <c r="J209" s="217"/>
    </row>
    <row r="210" spans="1:10" s="211" customFormat="1" ht="22.5">
      <c r="A210" s="235"/>
      <c r="B210" s="235"/>
      <c r="C210" s="235"/>
      <c r="D210" s="235"/>
      <c r="E210" s="235"/>
      <c r="F210" s="235"/>
      <c r="G210" s="215"/>
      <c r="H210" s="216"/>
      <c r="I210" s="215"/>
      <c r="J210" s="217"/>
    </row>
    <row r="211" spans="1:10" s="211" customFormat="1" ht="22.5">
      <c r="A211" s="235"/>
      <c r="B211" s="235"/>
      <c r="C211" s="235"/>
      <c r="D211" s="235"/>
      <c r="E211" s="235"/>
      <c r="F211" s="235"/>
      <c r="G211" s="215"/>
      <c r="H211" s="216"/>
      <c r="I211" s="215"/>
      <c r="J211" s="217"/>
    </row>
    <row r="212" spans="1:10" s="211" customFormat="1" ht="22.5">
      <c r="A212" s="235"/>
      <c r="B212" s="235"/>
      <c r="C212" s="235"/>
      <c r="D212" s="235"/>
      <c r="E212" s="235"/>
      <c r="F212" s="235"/>
      <c r="G212" s="215"/>
      <c r="H212" s="216"/>
      <c r="I212" s="215"/>
      <c r="J212" s="217"/>
    </row>
    <row r="213" spans="1:10" s="211" customFormat="1" ht="22.5">
      <c r="A213" s="235"/>
      <c r="B213" s="235"/>
      <c r="C213" s="235"/>
      <c r="D213" s="235"/>
      <c r="E213" s="235"/>
      <c r="F213" s="235"/>
      <c r="G213" s="215"/>
      <c r="H213" s="216"/>
      <c r="I213" s="215"/>
      <c r="J213" s="217"/>
    </row>
    <row r="214" spans="1:10" s="211" customFormat="1" ht="22.5">
      <c r="A214" s="235"/>
      <c r="B214" s="235"/>
      <c r="C214" s="235"/>
      <c r="D214" s="235"/>
      <c r="E214" s="235"/>
      <c r="F214" s="235"/>
      <c r="G214" s="215"/>
      <c r="H214" s="216"/>
      <c r="I214" s="215"/>
      <c r="J214" s="217"/>
    </row>
    <row r="215" spans="1:10" s="211" customFormat="1" ht="22.5">
      <c r="A215" s="235"/>
      <c r="B215" s="235"/>
      <c r="C215" s="235"/>
      <c r="D215" s="235"/>
      <c r="E215" s="235"/>
      <c r="F215" s="235"/>
      <c r="G215" s="215"/>
      <c r="H215" s="216"/>
      <c r="I215" s="215"/>
      <c r="J215" s="217"/>
    </row>
    <row r="216" spans="1:10" s="211" customFormat="1" ht="22.5">
      <c r="A216" s="235"/>
      <c r="B216" s="235"/>
      <c r="C216" s="235"/>
      <c r="D216" s="235"/>
      <c r="E216" s="235"/>
      <c r="F216" s="235"/>
      <c r="G216" s="215"/>
      <c r="H216" s="216"/>
      <c r="I216" s="215"/>
      <c r="J216" s="217"/>
    </row>
    <row r="217" spans="1:10" s="211" customFormat="1" ht="22.5">
      <c r="A217" s="235"/>
      <c r="B217" s="235"/>
      <c r="C217" s="235"/>
      <c r="D217" s="235"/>
      <c r="E217" s="235"/>
      <c r="F217" s="235"/>
      <c r="G217" s="215"/>
      <c r="H217" s="216"/>
      <c r="I217" s="215"/>
      <c r="J217" s="217"/>
    </row>
    <row r="218" spans="1:10" s="211" customFormat="1" ht="22.5">
      <c r="A218" s="235"/>
      <c r="B218" s="235"/>
      <c r="C218" s="235"/>
      <c r="D218" s="235"/>
      <c r="E218" s="235"/>
      <c r="F218" s="235"/>
      <c r="G218" s="215"/>
      <c r="H218" s="216"/>
      <c r="I218" s="215"/>
      <c r="J218" s="217"/>
    </row>
    <row r="219" spans="1:10" s="211" customFormat="1" ht="22.5">
      <c r="A219" s="235"/>
      <c r="B219" s="235"/>
      <c r="C219" s="235"/>
      <c r="D219" s="235"/>
      <c r="E219" s="235"/>
      <c r="F219" s="235"/>
      <c r="G219" s="215"/>
      <c r="H219" s="216"/>
      <c r="I219" s="215"/>
      <c r="J219" s="217"/>
    </row>
    <row r="220" spans="1:10" s="211" customFormat="1" ht="22.5">
      <c r="A220" s="235"/>
      <c r="B220" s="235"/>
      <c r="C220" s="235"/>
      <c r="D220" s="235"/>
      <c r="E220" s="235"/>
      <c r="F220" s="235"/>
      <c r="G220" s="215"/>
      <c r="H220" s="216"/>
      <c r="I220" s="215"/>
      <c r="J220" s="217"/>
    </row>
    <row r="221" spans="1:10" s="211" customFormat="1" ht="22.5">
      <c r="A221" s="235"/>
      <c r="B221" s="235"/>
      <c r="C221" s="235"/>
      <c r="D221" s="235"/>
      <c r="E221" s="235"/>
      <c r="F221" s="235"/>
      <c r="G221" s="215"/>
      <c r="H221" s="216"/>
      <c r="I221" s="215"/>
      <c r="J221" s="217"/>
    </row>
    <row r="222" spans="1:10" s="211" customFormat="1" ht="22.5">
      <c r="A222" s="235"/>
      <c r="B222" s="235"/>
      <c r="C222" s="235"/>
      <c r="D222" s="235"/>
      <c r="E222" s="235"/>
      <c r="F222" s="235"/>
      <c r="G222" s="215"/>
      <c r="H222" s="216"/>
      <c r="I222" s="215"/>
      <c r="J222" s="217"/>
    </row>
    <row r="223" spans="1:10" s="211" customFormat="1" ht="22.5">
      <c r="A223" s="235"/>
      <c r="B223" s="235"/>
      <c r="C223" s="235"/>
      <c r="D223" s="235"/>
      <c r="E223" s="235"/>
      <c r="F223" s="235"/>
      <c r="G223" s="215"/>
      <c r="H223" s="216"/>
      <c r="I223" s="215"/>
      <c r="J223" s="217"/>
    </row>
    <row r="224" spans="1:10" s="211" customFormat="1" ht="22.5">
      <c r="A224" s="235"/>
      <c r="B224" s="235"/>
      <c r="C224" s="235"/>
      <c r="D224" s="235"/>
      <c r="E224" s="235"/>
      <c r="F224" s="235"/>
      <c r="G224" s="215"/>
      <c r="H224" s="216"/>
      <c r="I224" s="215"/>
      <c r="J224" s="217"/>
    </row>
    <row r="225" spans="1:10" s="211" customFormat="1" ht="22.5">
      <c r="A225" s="235"/>
      <c r="B225" s="235"/>
      <c r="C225" s="235"/>
      <c r="D225" s="235"/>
      <c r="E225" s="235"/>
      <c r="F225" s="235"/>
      <c r="G225" s="215"/>
      <c r="H225" s="216"/>
      <c r="I225" s="215"/>
      <c r="J225" s="217"/>
    </row>
    <row r="226" spans="1:10" s="211" customFormat="1" ht="22.5">
      <c r="A226" s="235"/>
      <c r="B226" s="235"/>
      <c r="C226" s="235"/>
      <c r="D226" s="235"/>
      <c r="E226" s="235"/>
      <c r="F226" s="235"/>
      <c r="G226" s="215"/>
      <c r="H226" s="216"/>
      <c r="I226" s="215"/>
      <c r="J226" s="217"/>
    </row>
    <row r="227" spans="1:10" s="211" customFormat="1" ht="22.5">
      <c r="A227" s="235"/>
      <c r="B227" s="235"/>
      <c r="C227" s="235"/>
      <c r="D227" s="235"/>
      <c r="E227" s="235"/>
      <c r="F227" s="235"/>
      <c r="G227" s="215"/>
      <c r="H227" s="216"/>
      <c r="I227" s="215"/>
      <c r="J227" s="217"/>
    </row>
    <row r="228" spans="1:10" s="211" customFormat="1" ht="22.5">
      <c r="A228" s="235"/>
      <c r="B228" s="235"/>
      <c r="C228" s="235"/>
      <c r="D228" s="235"/>
      <c r="E228" s="235"/>
      <c r="F228" s="235"/>
      <c r="G228" s="215"/>
      <c r="H228" s="216"/>
      <c r="I228" s="215"/>
      <c r="J228" s="217"/>
    </row>
    <row r="229" spans="1:10" s="211" customFormat="1" ht="22.5">
      <c r="A229" s="235"/>
      <c r="B229" s="235"/>
      <c r="C229" s="235"/>
      <c r="D229" s="235"/>
      <c r="E229" s="235"/>
      <c r="F229" s="235"/>
      <c r="G229" s="215"/>
      <c r="H229" s="216"/>
      <c r="I229" s="215"/>
      <c r="J229" s="217"/>
    </row>
    <row r="230" spans="1:10" s="211" customFormat="1" ht="22.5">
      <c r="A230" s="235"/>
      <c r="B230" s="235"/>
      <c r="C230" s="235"/>
      <c r="D230" s="235"/>
      <c r="E230" s="235"/>
      <c r="F230" s="235"/>
      <c r="G230" s="215"/>
      <c r="H230" s="216"/>
      <c r="I230" s="215"/>
      <c r="J230" s="217"/>
    </row>
    <row r="231" spans="1:10" s="211" customFormat="1" ht="22.5">
      <c r="A231" s="235"/>
      <c r="B231" s="235"/>
      <c r="C231" s="235"/>
      <c r="D231" s="235"/>
      <c r="E231" s="235"/>
      <c r="F231" s="235"/>
      <c r="G231" s="215"/>
      <c r="H231" s="216"/>
      <c r="I231" s="215"/>
      <c r="J231" s="217"/>
    </row>
    <row r="232" spans="1:10" s="211" customFormat="1" ht="22.5">
      <c r="A232" s="235"/>
      <c r="B232" s="235"/>
      <c r="C232" s="235"/>
      <c r="D232" s="235"/>
      <c r="E232" s="235"/>
      <c r="F232" s="235"/>
      <c r="G232" s="215"/>
      <c r="H232" s="216"/>
      <c r="I232" s="215"/>
      <c r="J232" s="217"/>
    </row>
    <row r="233" spans="1:10" s="211" customFormat="1" ht="22.5">
      <c r="A233" s="235"/>
      <c r="B233" s="235"/>
      <c r="C233" s="235"/>
      <c r="D233" s="235"/>
      <c r="E233" s="235"/>
      <c r="F233" s="235"/>
      <c r="G233" s="215"/>
      <c r="H233" s="216"/>
      <c r="I233" s="215"/>
      <c r="J233" s="217"/>
    </row>
    <row r="234" spans="1:10" s="211" customFormat="1" ht="22.5">
      <c r="A234" s="235"/>
      <c r="B234" s="235"/>
      <c r="C234" s="235"/>
      <c r="D234" s="235"/>
      <c r="E234" s="235"/>
      <c r="F234" s="235"/>
      <c r="G234" s="215"/>
      <c r="H234" s="216"/>
      <c r="I234" s="215"/>
      <c r="J234" s="217"/>
    </row>
    <row r="235" spans="1:10" s="211" customFormat="1" ht="22.5">
      <c r="A235" s="235"/>
      <c r="B235" s="235"/>
      <c r="C235" s="235"/>
      <c r="D235" s="235"/>
      <c r="E235" s="235"/>
      <c r="F235" s="235"/>
      <c r="G235" s="215"/>
      <c r="H235" s="216"/>
      <c r="I235" s="215"/>
      <c r="J235" s="217"/>
    </row>
    <row r="236" spans="1:10" s="211" customFormat="1" ht="22.5">
      <c r="A236" s="235"/>
      <c r="B236" s="235"/>
      <c r="C236" s="235"/>
      <c r="D236" s="235"/>
      <c r="E236" s="235"/>
      <c r="F236" s="235"/>
      <c r="G236" s="215"/>
      <c r="H236" s="216"/>
      <c r="I236" s="215"/>
      <c r="J236" s="217"/>
    </row>
    <row r="237" spans="1:10" s="211" customFormat="1" ht="22.5">
      <c r="A237" s="235"/>
      <c r="B237" s="235"/>
      <c r="C237" s="235"/>
      <c r="D237" s="235"/>
      <c r="E237" s="235"/>
      <c r="F237" s="235"/>
      <c r="G237" s="215"/>
      <c r="H237" s="216"/>
      <c r="I237" s="215"/>
      <c r="J237" s="217"/>
    </row>
    <row r="238" spans="1:10" s="211" customFormat="1" ht="22.5">
      <c r="A238" s="235"/>
      <c r="B238" s="235"/>
      <c r="C238" s="235"/>
      <c r="D238" s="235"/>
      <c r="E238" s="235"/>
      <c r="F238" s="235"/>
      <c r="G238" s="215"/>
      <c r="H238" s="216"/>
      <c r="I238" s="215"/>
      <c r="J238" s="217"/>
    </row>
    <row r="239" spans="1:10" s="211" customFormat="1" ht="22.5">
      <c r="A239" s="235"/>
      <c r="B239" s="235"/>
      <c r="C239" s="235"/>
      <c r="D239" s="235"/>
      <c r="E239" s="235"/>
      <c r="F239" s="235"/>
      <c r="G239" s="215"/>
      <c r="H239" s="216"/>
      <c r="I239" s="215"/>
      <c r="J239" s="217"/>
    </row>
    <row r="240" spans="1:10" s="211" customFormat="1" ht="22.5">
      <c r="A240" s="235"/>
      <c r="B240" s="235"/>
      <c r="C240" s="235"/>
      <c r="D240" s="235"/>
      <c r="E240" s="235"/>
      <c r="F240" s="235"/>
      <c r="G240" s="215"/>
      <c r="H240" s="216"/>
      <c r="I240" s="215"/>
      <c r="J240" s="217"/>
    </row>
    <row r="241" spans="1:10" s="211" customFormat="1" ht="22.5">
      <c r="A241" s="235"/>
      <c r="B241" s="235"/>
      <c r="C241" s="235"/>
      <c r="D241" s="235"/>
      <c r="E241" s="235"/>
      <c r="F241" s="235"/>
      <c r="G241" s="215"/>
      <c r="H241" s="216"/>
      <c r="I241" s="215"/>
      <c r="J241" s="217"/>
    </row>
    <row r="242" spans="1:10" s="211" customFormat="1" ht="22.5">
      <c r="A242" s="235"/>
      <c r="B242" s="235"/>
      <c r="C242" s="235"/>
      <c r="D242" s="235"/>
      <c r="E242" s="235"/>
      <c r="F242" s="235"/>
      <c r="G242" s="215"/>
      <c r="H242" s="216"/>
      <c r="I242" s="215"/>
      <c r="J242" s="217"/>
    </row>
    <row r="243" spans="1:10" s="211" customFormat="1" ht="22.5">
      <c r="A243" s="235"/>
      <c r="B243" s="235"/>
      <c r="C243" s="235"/>
      <c r="D243" s="235"/>
      <c r="E243" s="235"/>
      <c r="F243" s="235"/>
      <c r="G243" s="215"/>
      <c r="H243" s="216"/>
      <c r="I243" s="215"/>
      <c r="J243" s="217"/>
    </row>
    <row r="244" spans="1:10" s="211" customFormat="1" ht="22.5">
      <c r="A244" s="235"/>
      <c r="B244" s="235"/>
      <c r="C244" s="235"/>
      <c r="D244" s="235"/>
      <c r="E244" s="235"/>
      <c r="F244" s="235"/>
      <c r="G244" s="215"/>
      <c r="H244" s="216"/>
      <c r="I244" s="215"/>
      <c r="J244" s="217"/>
    </row>
    <row r="245" spans="1:10" s="211" customFormat="1" ht="22.5">
      <c r="A245" s="235"/>
      <c r="B245" s="235"/>
      <c r="C245" s="235"/>
      <c r="D245" s="235"/>
      <c r="E245" s="235"/>
      <c r="F245" s="235"/>
      <c r="G245" s="215"/>
      <c r="H245" s="216"/>
      <c r="I245" s="215"/>
      <c r="J245" s="217"/>
    </row>
    <row r="246" spans="1:10" s="211" customFormat="1" ht="22.5">
      <c r="A246" s="235"/>
      <c r="B246" s="235"/>
      <c r="C246" s="235"/>
      <c r="D246" s="235"/>
      <c r="E246" s="235"/>
      <c r="F246" s="235"/>
      <c r="G246" s="215"/>
      <c r="H246" s="216"/>
      <c r="I246" s="215"/>
      <c r="J246" s="217"/>
    </row>
    <row r="247" spans="1:10" s="211" customFormat="1" ht="22.5">
      <c r="A247" s="235"/>
      <c r="B247" s="235"/>
      <c r="C247" s="235"/>
      <c r="D247" s="235"/>
      <c r="E247" s="235"/>
      <c r="F247" s="235"/>
      <c r="G247" s="215"/>
      <c r="H247" s="216"/>
      <c r="I247" s="215"/>
      <c r="J247" s="217"/>
    </row>
    <row r="248" spans="1:10" s="211" customFormat="1" ht="22.5">
      <c r="A248" s="235"/>
      <c r="B248" s="235"/>
      <c r="C248" s="235"/>
      <c r="D248" s="235"/>
      <c r="E248" s="235"/>
      <c r="F248" s="235"/>
      <c r="G248" s="215"/>
      <c r="H248" s="216"/>
      <c r="I248" s="215"/>
      <c r="J248" s="217"/>
    </row>
    <row r="249" spans="1:10" s="211" customFormat="1" ht="22.5">
      <c r="A249" s="235"/>
      <c r="B249" s="235"/>
      <c r="C249" s="235"/>
      <c r="D249" s="235"/>
      <c r="E249" s="235"/>
      <c r="F249" s="235"/>
      <c r="G249" s="215"/>
      <c r="H249" s="216"/>
      <c r="I249" s="215"/>
      <c r="J249" s="217"/>
    </row>
    <row r="250" spans="1:10" s="211" customFormat="1" ht="22.5">
      <c r="A250" s="235"/>
      <c r="B250" s="235"/>
      <c r="C250" s="235"/>
      <c r="D250" s="235"/>
      <c r="E250" s="235"/>
      <c r="F250" s="235"/>
      <c r="G250" s="215"/>
      <c r="H250" s="216"/>
      <c r="I250" s="215"/>
      <c r="J250" s="217"/>
    </row>
    <row r="251" spans="1:10" s="211" customFormat="1" ht="22.5">
      <c r="A251" s="235"/>
      <c r="B251" s="235"/>
      <c r="C251" s="235"/>
      <c r="D251" s="235"/>
      <c r="E251" s="235"/>
      <c r="F251" s="235"/>
      <c r="G251" s="215"/>
      <c r="H251" s="216"/>
      <c r="I251" s="215"/>
      <c r="J251" s="217"/>
    </row>
    <row r="252" spans="1:10" s="211" customFormat="1" ht="22.5">
      <c r="A252" s="235"/>
      <c r="B252" s="235"/>
      <c r="C252" s="235"/>
      <c r="D252" s="235"/>
      <c r="E252" s="235"/>
      <c r="F252" s="235"/>
      <c r="G252" s="215"/>
      <c r="H252" s="216"/>
      <c r="I252" s="215"/>
      <c r="J252" s="217"/>
    </row>
    <row r="253" spans="1:10" s="211" customFormat="1" ht="22.5">
      <c r="A253" s="235"/>
      <c r="B253" s="235"/>
      <c r="C253" s="235"/>
      <c r="D253" s="235"/>
      <c r="E253" s="235"/>
      <c r="F253" s="235"/>
      <c r="G253" s="215"/>
      <c r="H253" s="216"/>
      <c r="I253" s="215"/>
      <c r="J253" s="217"/>
    </row>
    <row r="254" spans="1:10" s="211" customFormat="1" ht="22.5">
      <c r="A254" s="235"/>
      <c r="B254" s="235"/>
      <c r="C254" s="235"/>
      <c r="D254" s="235"/>
      <c r="E254" s="235"/>
      <c r="F254" s="235"/>
      <c r="G254" s="215"/>
      <c r="H254" s="216"/>
      <c r="I254" s="215"/>
      <c r="J254" s="217"/>
    </row>
    <row r="255" spans="1:10" s="211" customFormat="1" ht="22.5">
      <c r="A255" s="235"/>
      <c r="B255" s="235"/>
      <c r="C255" s="235"/>
      <c r="D255" s="235"/>
      <c r="E255" s="235"/>
      <c r="F255" s="235"/>
      <c r="G255" s="215"/>
      <c r="H255" s="216"/>
      <c r="I255" s="215"/>
      <c r="J255" s="217"/>
    </row>
    <row r="256" spans="1:10" s="211" customFormat="1" ht="22.5">
      <c r="A256" s="235"/>
      <c r="B256" s="235"/>
      <c r="C256" s="235"/>
      <c r="D256" s="235"/>
      <c r="E256" s="235"/>
      <c r="F256" s="235"/>
      <c r="G256" s="215"/>
      <c r="H256" s="216"/>
      <c r="I256" s="215"/>
      <c r="J256" s="217"/>
    </row>
    <row r="257" spans="1:10" s="211" customFormat="1" ht="22.5">
      <c r="A257" s="235"/>
      <c r="B257" s="235"/>
      <c r="C257" s="235"/>
      <c r="D257" s="235"/>
      <c r="E257" s="235"/>
      <c r="F257" s="235"/>
      <c r="G257" s="215"/>
      <c r="H257" s="216"/>
      <c r="I257" s="215"/>
      <c r="J257" s="217"/>
    </row>
    <row r="258" spans="1:10" s="211" customFormat="1" ht="22.5">
      <c r="A258" s="235"/>
      <c r="B258" s="235"/>
      <c r="C258" s="235"/>
      <c r="D258" s="235"/>
      <c r="E258" s="235"/>
      <c r="F258" s="235"/>
      <c r="G258" s="215"/>
      <c r="H258" s="216"/>
      <c r="I258" s="215"/>
      <c r="J258" s="217"/>
    </row>
    <row r="259" spans="1:10" s="211" customFormat="1" ht="22.5">
      <c r="A259" s="235"/>
      <c r="B259" s="235"/>
      <c r="C259" s="235"/>
      <c r="D259" s="235"/>
      <c r="E259" s="235"/>
      <c r="F259" s="235"/>
      <c r="G259" s="215"/>
      <c r="H259" s="216"/>
      <c r="I259" s="215"/>
      <c r="J259" s="217"/>
    </row>
    <row r="260" spans="1:10" s="211" customFormat="1" ht="22.5">
      <c r="A260" s="235"/>
      <c r="B260" s="235"/>
      <c r="C260" s="235"/>
      <c r="D260" s="235"/>
      <c r="E260" s="235"/>
      <c r="F260" s="235"/>
      <c r="G260" s="215"/>
      <c r="H260" s="216"/>
      <c r="I260" s="215"/>
      <c r="J260" s="217"/>
    </row>
    <row r="261" spans="1:10" s="211" customFormat="1" ht="22.5">
      <c r="A261" s="235"/>
      <c r="B261" s="235"/>
      <c r="C261" s="235"/>
      <c r="D261" s="235"/>
      <c r="E261" s="235"/>
      <c r="F261" s="235"/>
      <c r="G261" s="215"/>
      <c r="H261" s="216"/>
      <c r="I261" s="215"/>
      <c r="J261" s="217"/>
    </row>
    <row r="262" spans="1:10" s="211" customFormat="1" ht="22.5">
      <c r="A262" s="235"/>
      <c r="B262" s="235"/>
      <c r="C262" s="235"/>
      <c r="D262" s="235"/>
      <c r="E262" s="235"/>
      <c r="F262" s="235"/>
      <c r="G262" s="215"/>
      <c r="H262" s="216"/>
      <c r="I262" s="215"/>
      <c r="J262" s="217"/>
    </row>
    <row r="263" spans="1:10" s="211" customFormat="1" ht="22.5">
      <c r="A263" s="235"/>
      <c r="B263" s="235"/>
      <c r="C263" s="235"/>
      <c r="D263" s="235"/>
      <c r="E263" s="235"/>
      <c r="F263" s="235"/>
      <c r="G263" s="215"/>
      <c r="H263" s="216"/>
      <c r="I263" s="215"/>
      <c r="J263" s="217"/>
    </row>
    <row r="264" spans="1:10" s="211" customFormat="1" ht="22.5">
      <c r="A264" s="235"/>
      <c r="B264" s="235"/>
      <c r="C264" s="235"/>
      <c r="D264" s="235"/>
      <c r="E264" s="235"/>
      <c r="F264" s="235"/>
      <c r="G264" s="215"/>
      <c r="H264" s="216"/>
      <c r="I264" s="215"/>
      <c r="J264" s="217"/>
    </row>
    <row r="265" spans="1:10" s="211" customFormat="1" ht="22.5">
      <c r="A265" s="235"/>
      <c r="B265" s="235"/>
      <c r="C265" s="235"/>
      <c r="D265" s="235"/>
      <c r="E265" s="235"/>
      <c r="F265" s="235"/>
      <c r="G265" s="215"/>
      <c r="H265" s="216"/>
      <c r="I265" s="215"/>
      <c r="J265" s="217"/>
    </row>
    <row r="266" spans="1:10" s="211" customFormat="1" ht="22.5">
      <c r="A266" s="235"/>
      <c r="B266" s="235"/>
      <c r="C266" s="235"/>
      <c r="D266" s="235"/>
      <c r="E266" s="235"/>
      <c r="F266" s="235"/>
      <c r="G266" s="215"/>
      <c r="H266" s="216"/>
      <c r="I266" s="215"/>
      <c r="J266" s="217"/>
    </row>
    <row r="267" spans="1:10" s="211" customFormat="1" ht="22.5">
      <c r="A267" s="235"/>
      <c r="B267" s="235"/>
      <c r="C267" s="235"/>
      <c r="D267" s="235"/>
      <c r="E267" s="235"/>
      <c r="F267" s="235"/>
      <c r="G267" s="215"/>
      <c r="H267" s="216"/>
      <c r="I267" s="215"/>
      <c r="J267" s="217"/>
    </row>
    <row r="268" spans="1:10" s="211" customFormat="1" ht="22.5">
      <c r="A268" s="235"/>
      <c r="B268" s="235"/>
      <c r="C268" s="235"/>
      <c r="D268" s="235"/>
      <c r="E268" s="235"/>
      <c r="F268" s="235"/>
      <c r="G268" s="215"/>
      <c r="H268" s="216"/>
      <c r="I268" s="215"/>
      <c r="J268" s="217"/>
    </row>
    <row r="269" spans="1:10" s="211" customFormat="1" ht="22.5">
      <c r="A269" s="235"/>
      <c r="B269" s="235"/>
      <c r="C269" s="235"/>
      <c r="D269" s="235"/>
      <c r="E269" s="235"/>
      <c r="F269" s="235"/>
      <c r="G269" s="215"/>
      <c r="H269" s="216"/>
      <c r="I269" s="215"/>
      <c r="J269" s="217"/>
    </row>
    <row r="270" spans="1:10" s="211" customFormat="1" ht="22.5">
      <c r="A270" s="235"/>
      <c r="B270" s="235"/>
      <c r="C270" s="235"/>
      <c r="D270" s="235"/>
      <c r="E270" s="235"/>
      <c r="F270" s="235"/>
      <c r="G270" s="215"/>
      <c r="H270" s="216"/>
      <c r="I270" s="215"/>
      <c r="J270" s="217"/>
    </row>
    <row r="271" spans="1:10" s="211" customFormat="1" ht="22.5">
      <c r="A271" s="235"/>
      <c r="B271" s="235"/>
      <c r="C271" s="235"/>
      <c r="D271" s="235"/>
      <c r="E271" s="235"/>
      <c r="F271" s="235"/>
      <c r="G271" s="215"/>
      <c r="H271" s="216"/>
      <c r="I271" s="215"/>
      <c r="J271" s="217"/>
    </row>
    <row r="272" spans="1:10" s="211" customFormat="1" ht="22.5">
      <c r="A272" s="235"/>
      <c r="B272" s="235"/>
      <c r="C272" s="235"/>
      <c r="D272" s="235"/>
      <c r="E272" s="235"/>
      <c r="F272" s="235"/>
      <c r="G272" s="215"/>
      <c r="H272" s="216"/>
      <c r="I272" s="215"/>
      <c r="J272" s="217"/>
    </row>
    <row r="273" spans="1:10" s="211" customFormat="1" ht="22.5">
      <c r="A273" s="235"/>
      <c r="B273" s="235"/>
      <c r="C273" s="235"/>
      <c r="D273" s="235"/>
      <c r="E273" s="235"/>
      <c r="F273" s="235"/>
      <c r="G273" s="215"/>
      <c r="H273" s="216"/>
      <c r="I273" s="215"/>
      <c r="J273" s="217"/>
    </row>
    <row r="274" spans="1:10" s="211" customFormat="1" ht="22.5">
      <c r="A274" s="235"/>
      <c r="B274" s="235"/>
      <c r="C274" s="235"/>
      <c r="D274" s="235"/>
      <c r="E274" s="235"/>
      <c r="F274" s="235"/>
      <c r="G274" s="215"/>
      <c r="H274" s="216"/>
      <c r="I274" s="215"/>
      <c r="J274" s="217"/>
    </row>
    <row r="275" spans="1:10" s="211" customFormat="1" ht="22.5">
      <c r="A275" s="235"/>
      <c r="B275" s="235"/>
      <c r="C275" s="235"/>
      <c r="D275" s="235"/>
      <c r="E275" s="235"/>
      <c r="F275" s="235"/>
      <c r="G275" s="215"/>
      <c r="H275" s="216"/>
      <c r="I275" s="215"/>
      <c r="J275" s="217"/>
    </row>
    <row r="276" spans="1:10" s="211" customFormat="1" ht="22.5">
      <c r="A276" s="235"/>
      <c r="B276" s="235"/>
      <c r="C276" s="235"/>
      <c r="D276" s="235"/>
      <c r="E276" s="235"/>
      <c r="F276" s="235"/>
      <c r="G276" s="215"/>
      <c r="H276" s="216"/>
      <c r="I276" s="215"/>
      <c r="J276" s="217"/>
    </row>
    <row r="277" spans="1:10" s="211" customFormat="1" ht="22.5">
      <c r="A277" s="235"/>
      <c r="B277" s="235"/>
      <c r="C277" s="235"/>
      <c r="D277" s="235"/>
      <c r="E277" s="235"/>
      <c r="F277" s="235"/>
      <c r="G277" s="215"/>
      <c r="H277" s="216"/>
      <c r="I277" s="215"/>
      <c r="J277" s="217"/>
    </row>
    <row r="278" spans="1:10" s="211" customFormat="1" ht="22.5">
      <c r="A278" s="235"/>
      <c r="B278" s="235"/>
      <c r="C278" s="235"/>
      <c r="D278" s="235"/>
      <c r="E278" s="235"/>
      <c r="F278" s="235"/>
      <c r="G278" s="215"/>
      <c r="H278" s="216"/>
      <c r="I278" s="215"/>
      <c r="J278" s="217"/>
    </row>
    <row r="279" spans="1:10" s="211" customFormat="1" ht="22.5">
      <c r="A279" s="235"/>
      <c r="B279" s="235"/>
      <c r="C279" s="235"/>
      <c r="D279" s="235"/>
      <c r="E279" s="235"/>
      <c r="F279" s="235"/>
      <c r="G279" s="215"/>
      <c r="H279" s="216"/>
      <c r="I279" s="215"/>
      <c r="J279" s="217"/>
    </row>
    <row r="280" spans="1:10" s="211" customFormat="1" ht="22.5">
      <c r="A280" s="235"/>
      <c r="B280" s="235"/>
      <c r="C280" s="235"/>
      <c r="D280" s="235"/>
      <c r="E280" s="235"/>
      <c r="F280" s="235"/>
      <c r="G280" s="215"/>
      <c r="H280" s="216"/>
      <c r="I280" s="215"/>
      <c r="J280" s="217"/>
    </row>
    <row r="281" spans="1:10" s="211" customFormat="1" ht="22.5">
      <c r="A281" s="235"/>
      <c r="B281" s="235"/>
      <c r="C281" s="235"/>
      <c r="D281" s="235"/>
      <c r="E281" s="235"/>
      <c r="F281" s="235"/>
      <c r="G281" s="215"/>
      <c r="H281" s="216"/>
      <c r="I281" s="215"/>
      <c r="J281" s="217"/>
    </row>
    <row r="282" spans="1:10" s="211" customFormat="1" ht="22.5">
      <c r="A282" s="235"/>
      <c r="B282" s="235"/>
      <c r="C282" s="235"/>
      <c r="D282" s="235"/>
      <c r="E282" s="235"/>
      <c r="F282" s="235"/>
      <c r="G282" s="215"/>
      <c r="H282" s="216"/>
      <c r="I282" s="215"/>
      <c r="J282" s="217"/>
    </row>
    <row r="283" spans="1:10" s="211" customFormat="1" ht="22.5">
      <c r="A283" s="235"/>
      <c r="B283" s="235"/>
      <c r="C283" s="235"/>
      <c r="D283" s="235"/>
      <c r="E283" s="235"/>
      <c r="F283" s="235"/>
      <c r="G283" s="215"/>
      <c r="H283" s="216"/>
      <c r="I283" s="215"/>
      <c r="J283" s="217"/>
    </row>
    <row r="284" spans="1:10" s="211" customFormat="1" ht="22.5">
      <c r="A284" s="235"/>
      <c r="B284" s="235"/>
      <c r="C284" s="235"/>
      <c r="D284" s="235"/>
      <c r="E284" s="235"/>
      <c r="F284" s="235"/>
      <c r="G284" s="215"/>
      <c r="H284" s="216"/>
      <c r="I284" s="215"/>
      <c r="J284" s="217"/>
    </row>
    <row r="285" spans="1:10" s="211" customFormat="1" ht="22.5">
      <c r="A285" s="235"/>
      <c r="B285" s="235"/>
      <c r="C285" s="235"/>
      <c r="D285" s="235"/>
      <c r="E285" s="235"/>
      <c r="F285" s="235"/>
      <c r="G285" s="215"/>
      <c r="H285" s="216"/>
      <c r="I285" s="215"/>
      <c r="J285" s="217"/>
    </row>
    <row r="286" spans="1:10" s="211" customFormat="1" ht="22.5">
      <c r="A286" s="235"/>
      <c r="B286" s="235"/>
      <c r="C286" s="235"/>
      <c r="D286" s="235"/>
      <c r="E286" s="235"/>
      <c r="F286" s="235"/>
      <c r="G286" s="215"/>
      <c r="H286" s="216"/>
      <c r="I286" s="215"/>
      <c r="J286" s="217"/>
    </row>
    <row r="287" spans="1:10" s="211" customFormat="1" ht="22.5">
      <c r="A287" s="235"/>
      <c r="B287" s="235"/>
      <c r="C287" s="235"/>
      <c r="D287" s="235"/>
      <c r="E287" s="235"/>
      <c r="F287" s="235"/>
      <c r="G287" s="215"/>
      <c r="H287" s="216"/>
      <c r="I287" s="215"/>
      <c r="J287" s="217"/>
    </row>
    <row r="288" spans="1:10" s="211" customFormat="1" ht="22.5">
      <c r="A288" s="235"/>
      <c r="B288" s="235"/>
      <c r="C288" s="235"/>
      <c r="D288" s="235"/>
      <c r="E288" s="235"/>
      <c r="F288" s="235"/>
      <c r="G288" s="215"/>
      <c r="H288" s="216"/>
      <c r="I288" s="215"/>
      <c r="J288" s="217"/>
    </row>
    <row r="289" spans="1:10" s="211" customFormat="1" ht="22.5">
      <c r="A289" s="235"/>
      <c r="B289" s="235"/>
      <c r="C289" s="235"/>
      <c r="D289" s="235"/>
      <c r="E289" s="235"/>
      <c r="F289" s="235"/>
      <c r="G289" s="215"/>
      <c r="H289" s="216"/>
      <c r="I289" s="215"/>
      <c r="J289" s="217"/>
    </row>
    <row r="290" spans="1:10" s="211" customFormat="1" ht="22.5">
      <c r="A290" s="235"/>
      <c r="B290" s="235"/>
      <c r="C290" s="235"/>
      <c r="D290" s="235"/>
      <c r="E290" s="235"/>
      <c r="F290" s="235"/>
      <c r="G290" s="215"/>
      <c r="H290" s="216"/>
      <c r="I290" s="215"/>
      <c r="J290" s="217"/>
    </row>
    <row r="291" spans="1:10" s="211" customFormat="1" ht="22.5">
      <c r="A291" s="235"/>
      <c r="B291" s="235"/>
      <c r="C291" s="235"/>
      <c r="D291" s="235"/>
      <c r="E291" s="235"/>
      <c r="F291" s="235"/>
      <c r="G291" s="215"/>
      <c r="H291" s="216"/>
      <c r="I291" s="215"/>
      <c r="J291" s="217"/>
    </row>
    <row r="292" spans="1:10" s="211" customFormat="1" ht="22.5">
      <c r="A292" s="235"/>
      <c r="B292" s="235"/>
      <c r="C292" s="235"/>
      <c r="D292" s="235"/>
      <c r="E292" s="235"/>
      <c r="F292" s="235"/>
      <c r="G292" s="215"/>
      <c r="H292" s="216"/>
      <c r="I292" s="215"/>
      <c r="J292" s="217"/>
    </row>
    <row r="293" spans="1:10" s="211" customFormat="1" ht="22.5">
      <c r="A293" s="235"/>
      <c r="B293" s="235"/>
      <c r="C293" s="235"/>
      <c r="D293" s="235"/>
      <c r="E293" s="235"/>
      <c r="F293" s="235"/>
      <c r="G293" s="215"/>
      <c r="H293" s="216"/>
      <c r="I293" s="215"/>
      <c r="J293" s="217"/>
    </row>
    <row r="294" spans="1:10" s="211" customFormat="1" ht="22.5">
      <c r="A294" s="235"/>
      <c r="B294" s="235"/>
      <c r="C294" s="235"/>
      <c r="D294" s="235"/>
      <c r="E294" s="235"/>
      <c r="F294" s="235"/>
      <c r="G294" s="215"/>
      <c r="H294" s="216"/>
      <c r="I294" s="215"/>
      <c r="J294" s="217"/>
    </row>
    <row r="295" spans="1:10" s="211" customFormat="1" ht="22.5">
      <c r="A295" s="235"/>
      <c r="B295" s="235"/>
      <c r="C295" s="235"/>
      <c r="D295" s="235"/>
      <c r="E295" s="235"/>
      <c r="F295" s="235"/>
      <c r="G295" s="215"/>
      <c r="H295" s="216"/>
      <c r="I295" s="215"/>
      <c r="J295" s="217"/>
    </row>
    <row r="296" spans="1:10" s="211" customFormat="1" ht="22.5">
      <c r="A296" s="235"/>
      <c r="B296" s="235"/>
      <c r="C296" s="235"/>
      <c r="D296" s="235"/>
      <c r="E296" s="235"/>
      <c r="F296" s="235"/>
      <c r="G296" s="215"/>
      <c r="H296" s="216"/>
      <c r="I296" s="215"/>
      <c r="J296" s="217"/>
    </row>
    <row r="297" spans="1:10" s="211" customFormat="1" ht="22.5">
      <c r="A297" s="235"/>
      <c r="B297" s="235"/>
      <c r="C297" s="235"/>
      <c r="D297" s="235"/>
      <c r="E297" s="235"/>
      <c r="F297" s="235"/>
      <c r="G297" s="215"/>
      <c r="H297" s="216"/>
      <c r="I297" s="215"/>
      <c r="J297" s="217"/>
    </row>
    <row r="298" spans="1:10" s="211" customFormat="1" ht="22.5">
      <c r="A298" s="235"/>
      <c r="B298" s="235"/>
      <c r="C298" s="235"/>
      <c r="D298" s="235"/>
      <c r="E298" s="235"/>
      <c r="F298" s="235"/>
      <c r="G298" s="215"/>
      <c r="H298" s="216"/>
      <c r="I298" s="215"/>
      <c r="J298" s="217"/>
    </row>
    <row r="299" spans="1:10" s="211" customFormat="1" ht="22.5">
      <c r="A299" s="235"/>
      <c r="B299" s="235"/>
      <c r="C299" s="235"/>
      <c r="D299" s="235"/>
      <c r="E299" s="235"/>
      <c r="F299" s="235"/>
      <c r="G299" s="215"/>
      <c r="H299" s="216"/>
      <c r="I299" s="215"/>
      <c r="J299" s="217"/>
    </row>
    <row r="300" spans="1:10" s="211" customFormat="1" ht="22.5">
      <c r="A300" s="235"/>
      <c r="B300" s="235"/>
      <c r="C300" s="235"/>
      <c r="D300" s="235"/>
      <c r="E300" s="235"/>
      <c r="F300" s="235"/>
      <c r="G300" s="215"/>
      <c r="H300" s="216"/>
      <c r="I300" s="215"/>
      <c r="J300" s="217"/>
    </row>
    <row r="301" spans="1:10" s="211" customFormat="1" ht="22.5">
      <c r="A301" s="235"/>
      <c r="B301" s="235"/>
      <c r="C301" s="235"/>
      <c r="D301" s="235"/>
      <c r="E301" s="235"/>
      <c r="F301" s="235"/>
      <c r="G301" s="215"/>
      <c r="H301" s="216"/>
      <c r="I301" s="215"/>
      <c r="J301" s="217"/>
    </row>
    <row r="302" spans="1:10" s="211" customFormat="1" ht="22.5">
      <c r="A302" s="235"/>
      <c r="B302" s="235"/>
      <c r="C302" s="235"/>
      <c r="D302" s="235"/>
      <c r="E302" s="235"/>
      <c r="F302" s="235"/>
      <c r="G302" s="215"/>
      <c r="H302" s="216"/>
      <c r="I302" s="215"/>
      <c r="J302" s="217"/>
    </row>
  </sheetData>
  <autoFilter ref="A3:J49" xr:uid="{00000000-0001-0000-0800-000000000000}"/>
  <phoneticPr fontId="5"/>
  <dataValidations count="2">
    <dataValidation type="list" allowBlank="1" showErrorMessage="1" sqref="H7:H44 H47 H49" xr:uid="{ACBEB94D-06B9-4ABE-943A-32E173FC4D3A}">
      <formula1>"A,B,C,D,E"</formula1>
    </dataValidation>
    <dataValidation allowBlank="1" showErrorMessage="1" sqref="H48" xr:uid="{4615B5E9-3911-4407-BA7D-87A8328276B3}"/>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0E95-45D4-47C5-BD9C-ADB0876C73CE}">
  <sheetPr>
    <pageSetUpPr fitToPage="1"/>
  </sheetPr>
  <dimension ref="A1:J308"/>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26" customWidth="1"/>
    <col min="7" max="7" width="100.625" style="81" customWidth="1"/>
    <col min="8" max="8" width="16.625" style="48" customWidth="1"/>
    <col min="9" max="9" width="40.625" style="49" customWidth="1"/>
    <col min="10" max="10" width="20.625" style="50" customWidth="1"/>
    <col min="11" max="11" width="17" style="31" customWidth="1"/>
    <col min="12" max="16384" width="9" style="31"/>
  </cols>
  <sheetData>
    <row r="1" spans="1:10" s="13" customFormat="1" ht="24.75">
      <c r="A1" s="10" t="s">
        <v>2061</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27"/>
      <c r="C4" s="27"/>
      <c r="D4" s="27"/>
      <c r="E4" s="27"/>
      <c r="F4" s="27"/>
      <c r="G4" s="145" t="s">
        <v>2022</v>
      </c>
      <c r="H4" s="93"/>
      <c r="I4" s="94"/>
      <c r="J4" s="95"/>
    </row>
    <row r="5" spans="1:10" s="96" customFormat="1" ht="22.5">
      <c r="A5" s="32">
        <f>A4</f>
        <v>1</v>
      </c>
      <c r="B5" s="33">
        <v>1</v>
      </c>
      <c r="C5" s="33"/>
      <c r="D5" s="33"/>
      <c r="E5" s="33"/>
      <c r="F5" s="33"/>
      <c r="G5" s="146" t="s">
        <v>1572</v>
      </c>
      <c r="H5" s="93"/>
      <c r="I5" s="94"/>
      <c r="J5" s="95"/>
    </row>
    <row r="6" spans="1:10" s="96" customFormat="1" ht="22.5">
      <c r="A6" s="32">
        <v>1</v>
      </c>
      <c r="B6" s="32">
        <f t="shared" ref="B6:B9" si="0">B5</f>
        <v>1</v>
      </c>
      <c r="C6" s="34">
        <v>1</v>
      </c>
      <c r="D6" s="34"/>
      <c r="E6" s="34"/>
      <c r="F6" s="34"/>
      <c r="G6" s="129" t="s">
        <v>1572</v>
      </c>
      <c r="H6" s="93"/>
      <c r="I6" s="94"/>
      <c r="J6" s="95"/>
    </row>
    <row r="7" spans="1:10" s="96" customFormat="1" ht="45">
      <c r="A7" s="32">
        <v>1</v>
      </c>
      <c r="B7" s="32">
        <f t="shared" si="0"/>
        <v>1</v>
      </c>
      <c r="C7" s="32">
        <f>C6</f>
        <v>1</v>
      </c>
      <c r="D7" s="32">
        <v>1</v>
      </c>
      <c r="E7" s="32"/>
      <c r="F7" s="32"/>
      <c r="G7" s="104" t="s">
        <v>2021</v>
      </c>
      <c r="H7" s="100"/>
      <c r="I7" s="101"/>
      <c r="J7" s="102"/>
    </row>
    <row r="8" spans="1:10" s="96" customFormat="1" ht="90">
      <c r="A8" s="32">
        <f>A7</f>
        <v>1</v>
      </c>
      <c r="B8" s="32">
        <f>B7</f>
        <v>1</v>
      </c>
      <c r="C8" s="32">
        <f>C7</f>
        <v>1</v>
      </c>
      <c r="D8" s="32">
        <f>D7+1</f>
        <v>2</v>
      </c>
      <c r="E8" s="32"/>
      <c r="F8" s="32"/>
      <c r="G8" s="104" t="s">
        <v>2070</v>
      </c>
      <c r="H8" s="100"/>
      <c r="I8" s="101"/>
      <c r="J8" s="102"/>
    </row>
    <row r="9" spans="1:10" s="96" customFormat="1" ht="45">
      <c r="A9" s="32">
        <f t="shared" ref="A9" si="1">A8</f>
        <v>1</v>
      </c>
      <c r="B9" s="32">
        <f t="shared" si="0"/>
        <v>1</v>
      </c>
      <c r="C9" s="32">
        <f>C8</f>
        <v>1</v>
      </c>
      <c r="D9" s="32">
        <f t="shared" ref="D9:D32" si="2">D8+1</f>
        <v>3</v>
      </c>
      <c r="E9" s="32"/>
      <c r="F9" s="32"/>
      <c r="G9" s="104" t="s">
        <v>2076</v>
      </c>
      <c r="H9" s="100"/>
      <c r="I9" s="101"/>
      <c r="J9" s="102"/>
    </row>
    <row r="10" spans="1:10" s="96" customFormat="1" ht="45">
      <c r="A10" s="32">
        <f t="shared" ref="A10:C10" si="3">A9</f>
        <v>1</v>
      </c>
      <c r="B10" s="32">
        <f t="shared" si="3"/>
        <v>1</v>
      </c>
      <c r="C10" s="32">
        <f t="shared" si="3"/>
        <v>1</v>
      </c>
      <c r="D10" s="32">
        <f t="shared" si="2"/>
        <v>4</v>
      </c>
      <c r="E10" s="32"/>
      <c r="F10" s="32"/>
      <c r="G10" s="104" t="s">
        <v>2077</v>
      </c>
      <c r="H10" s="100"/>
      <c r="I10" s="101"/>
      <c r="J10" s="102"/>
    </row>
    <row r="11" spans="1:10" s="96" customFormat="1" ht="67.5">
      <c r="A11" s="32">
        <f t="shared" ref="A11:C11" si="4">A10</f>
        <v>1</v>
      </c>
      <c r="B11" s="32">
        <f t="shared" si="4"/>
        <v>1</v>
      </c>
      <c r="C11" s="32">
        <f t="shared" si="4"/>
        <v>1</v>
      </c>
      <c r="D11" s="32">
        <f t="shared" si="2"/>
        <v>5</v>
      </c>
      <c r="E11" s="32"/>
      <c r="F11" s="32"/>
      <c r="G11" s="104" t="s">
        <v>2071</v>
      </c>
      <c r="H11" s="100"/>
      <c r="I11" s="101"/>
      <c r="J11" s="102"/>
    </row>
    <row r="12" spans="1:10" s="96" customFormat="1" ht="67.5">
      <c r="A12" s="32">
        <f t="shared" ref="A12:C12" si="5">A11</f>
        <v>1</v>
      </c>
      <c r="B12" s="32">
        <f t="shared" si="5"/>
        <v>1</v>
      </c>
      <c r="C12" s="32">
        <f t="shared" si="5"/>
        <v>1</v>
      </c>
      <c r="D12" s="32">
        <f t="shared" si="2"/>
        <v>6</v>
      </c>
      <c r="E12" s="32"/>
      <c r="F12" s="32"/>
      <c r="G12" s="104" t="s">
        <v>2078</v>
      </c>
      <c r="H12" s="100"/>
      <c r="I12" s="101"/>
      <c r="J12" s="102"/>
    </row>
    <row r="13" spans="1:10" s="96" customFormat="1" ht="112.5">
      <c r="A13" s="32">
        <f t="shared" ref="A13:C13" si="6">A12</f>
        <v>1</v>
      </c>
      <c r="B13" s="32">
        <f t="shared" si="6"/>
        <v>1</v>
      </c>
      <c r="C13" s="32">
        <f t="shared" si="6"/>
        <v>1</v>
      </c>
      <c r="D13" s="32">
        <f t="shared" si="2"/>
        <v>7</v>
      </c>
      <c r="E13" s="32"/>
      <c r="F13" s="32"/>
      <c r="G13" s="104" t="s">
        <v>2072</v>
      </c>
      <c r="H13" s="100"/>
      <c r="I13" s="101"/>
      <c r="J13" s="102"/>
    </row>
    <row r="14" spans="1:10" s="96" customFormat="1" ht="45">
      <c r="A14" s="32">
        <f t="shared" ref="A14:C14" si="7">A13</f>
        <v>1</v>
      </c>
      <c r="B14" s="32">
        <f t="shared" si="7"/>
        <v>1</v>
      </c>
      <c r="C14" s="32">
        <f t="shared" si="7"/>
        <v>1</v>
      </c>
      <c r="D14" s="32">
        <f t="shared" si="2"/>
        <v>8</v>
      </c>
      <c r="E14" s="32"/>
      <c r="F14" s="32"/>
      <c r="G14" s="104" t="s">
        <v>2018</v>
      </c>
      <c r="H14" s="100"/>
      <c r="I14" s="101"/>
      <c r="J14" s="102"/>
    </row>
    <row r="15" spans="1:10" s="96" customFormat="1" ht="45">
      <c r="A15" s="32">
        <f t="shared" ref="A15:C15" si="8">A14</f>
        <v>1</v>
      </c>
      <c r="B15" s="32">
        <f t="shared" si="8"/>
        <v>1</v>
      </c>
      <c r="C15" s="32">
        <f t="shared" si="8"/>
        <v>1</v>
      </c>
      <c r="D15" s="32">
        <f t="shared" si="2"/>
        <v>9</v>
      </c>
      <c r="E15" s="32"/>
      <c r="F15" s="32"/>
      <c r="G15" s="104" t="s">
        <v>2006</v>
      </c>
      <c r="H15" s="100"/>
      <c r="I15" s="101"/>
      <c r="J15" s="102"/>
    </row>
    <row r="16" spans="1:10" s="96" customFormat="1" ht="67.5">
      <c r="A16" s="32">
        <f t="shared" ref="A16:C16" si="9">A15</f>
        <v>1</v>
      </c>
      <c r="B16" s="32">
        <f t="shared" si="9"/>
        <v>1</v>
      </c>
      <c r="C16" s="32">
        <f t="shared" si="9"/>
        <v>1</v>
      </c>
      <c r="D16" s="32">
        <f t="shared" si="2"/>
        <v>10</v>
      </c>
      <c r="E16" s="32"/>
      <c r="F16" s="32"/>
      <c r="G16" s="104" t="s">
        <v>2007</v>
      </c>
      <c r="H16" s="100"/>
      <c r="I16" s="101"/>
      <c r="J16" s="102"/>
    </row>
    <row r="17" spans="1:10" s="96" customFormat="1" ht="45">
      <c r="A17" s="32">
        <f t="shared" ref="A17:C17" si="10">A16</f>
        <v>1</v>
      </c>
      <c r="B17" s="32">
        <f t="shared" si="10"/>
        <v>1</v>
      </c>
      <c r="C17" s="32">
        <f t="shared" si="10"/>
        <v>1</v>
      </c>
      <c r="D17" s="32">
        <f t="shared" si="2"/>
        <v>11</v>
      </c>
      <c r="E17" s="32"/>
      <c r="F17" s="32"/>
      <c r="G17" s="104" t="s">
        <v>2008</v>
      </c>
      <c r="H17" s="100"/>
      <c r="I17" s="101"/>
      <c r="J17" s="102"/>
    </row>
    <row r="18" spans="1:10" s="96" customFormat="1" ht="90">
      <c r="A18" s="32">
        <f t="shared" ref="A18:C18" si="11">A17</f>
        <v>1</v>
      </c>
      <c r="B18" s="32">
        <f t="shared" si="11"/>
        <v>1</v>
      </c>
      <c r="C18" s="32">
        <f t="shared" si="11"/>
        <v>1</v>
      </c>
      <c r="D18" s="32">
        <f t="shared" si="2"/>
        <v>12</v>
      </c>
      <c r="E18" s="32"/>
      <c r="F18" s="32"/>
      <c r="G18" s="104" t="s">
        <v>2079</v>
      </c>
      <c r="H18" s="100"/>
      <c r="I18" s="101"/>
      <c r="J18" s="102"/>
    </row>
    <row r="19" spans="1:10" s="96" customFormat="1" ht="67.5">
      <c r="A19" s="32">
        <f t="shared" ref="A19:C19" si="12">A18</f>
        <v>1</v>
      </c>
      <c r="B19" s="32">
        <f t="shared" si="12"/>
        <v>1</v>
      </c>
      <c r="C19" s="32">
        <f t="shared" si="12"/>
        <v>1</v>
      </c>
      <c r="D19" s="32">
        <f t="shared" si="2"/>
        <v>13</v>
      </c>
      <c r="E19" s="32"/>
      <c r="F19" s="32"/>
      <c r="G19" s="104" t="s">
        <v>2009</v>
      </c>
      <c r="H19" s="100"/>
      <c r="I19" s="101"/>
      <c r="J19" s="102"/>
    </row>
    <row r="20" spans="1:10" s="96" customFormat="1" ht="67.5">
      <c r="A20" s="32">
        <f t="shared" ref="A20:C20" si="13">A19</f>
        <v>1</v>
      </c>
      <c r="B20" s="32">
        <f t="shared" si="13"/>
        <v>1</v>
      </c>
      <c r="C20" s="32">
        <f t="shared" si="13"/>
        <v>1</v>
      </c>
      <c r="D20" s="32">
        <f t="shared" si="2"/>
        <v>14</v>
      </c>
      <c r="E20" s="32"/>
      <c r="F20" s="32"/>
      <c r="G20" s="104" t="s">
        <v>2010</v>
      </c>
      <c r="H20" s="100"/>
      <c r="I20" s="101"/>
      <c r="J20" s="102"/>
    </row>
    <row r="21" spans="1:10" s="96" customFormat="1" ht="67.5">
      <c r="A21" s="32">
        <f t="shared" ref="A21:C21" si="14">A20</f>
        <v>1</v>
      </c>
      <c r="B21" s="32">
        <f t="shared" si="14"/>
        <v>1</v>
      </c>
      <c r="C21" s="32">
        <f t="shared" si="14"/>
        <v>1</v>
      </c>
      <c r="D21" s="32">
        <f t="shared" si="2"/>
        <v>15</v>
      </c>
      <c r="E21" s="32"/>
      <c r="F21" s="32"/>
      <c r="G21" s="104" t="s">
        <v>2011</v>
      </c>
      <c r="H21" s="100"/>
      <c r="I21" s="101"/>
      <c r="J21" s="102"/>
    </row>
    <row r="22" spans="1:10" s="96" customFormat="1" ht="45">
      <c r="A22" s="32">
        <f t="shared" ref="A22:C22" si="15">A21</f>
        <v>1</v>
      </c>
      <c r="B22" s="32">
        <f t="shared" si="15"/>
        <v>1</v>
      </c>
      <c r="C22" s="32">
        <f t="shared" si="15"/>
        <v>1</v>
      </c>
      <c r="D22" s="32">
        <f t="shared" si="2"/>
        <v>16</v>
      </c>
      <c r="E22" s="32"/>
      <c r="F22" s="32"/>
      <c r="G22" s="104" t="s">
        <v>2012</v>
      </c>
      <c r="H22" s="100"/>
      <c r="I22" s="101"/>
      <c r="J22" s="102"/>
    </row>
    <row r="23" spans="1:10" s="96" customFormat="1" ht="45">
      <c r="A23" s="32">
        <f t="shared" ref="A23:C23" si="16">A22</f>
        <v>1</v>
      </c>
      <c r="B23" s="32">
        <f t="shared" si="16"/>
        <v>1</v>
      </c>
      <c r="C23" s="32">
        <f t="shared" si="16"/>
        <v>1</v>
      </c>
      <c r="D23" s="32">
        <f t="shared" si="2"/>
        <v>17</v>
      </c>
      <c r="E23" s="32"/>
      <c r="F23" s="32"/>
      <c r="G23" s="104" t="s">
        <v>2013</v>
      </c>
      <c r="H23" s="100"/>
      <c r="I23" s="101"/>
      <c r="J23" s="102"/>
    </row>
    <row r="24" spans="1:10" s="96" customFormat="1" ht="45">
      <c r="A24" s="32">
        <f t="shared" ref="A24:C24" si="17">A23</f>
        <v>1</v>
      </c>
      <c r="B24" s="32">
        <f t="shared" si="17"/>
        <v>1</v>
      </c>
      <c r="C24" s="32">
        <f t="shared" si="17"/>
        <v>1</v>
      </c>
      <c r="D24" s="32">
        <f t="shared" si="2"/>
        <v>18</v>
      </c>
      <c r="E24" s="32"/>
      <c r="F24" s="32"/>
      <c r="G24" s="104" t="s">
        <v>2014</v>
      </c>
      <c r="H24" s="100"/>
      <c r="I24" s="101"/>
      <c r="J24" s="102"/>
    </row>
    <row r="25" spans="1:10" s="96" customFormat="1" ht="22.5">
      <c r="A25" s="32">
        <f t="shared" ref="A25:C25" si="18">A24</f>
        <v>1</v>
      </c>
      <c r="B25" s="32">
        <f t="shared" si="18"/>
        <v>1</v>
      </c>
      <c r="C25" s="32">
        <f t="shared" si="18"/>
        <v>1</v>
      </c>
      <c r="D25" s="32">
        <f t="shared" si="2"/>
        <v>19</v>
      </c>
      <c r="E25" s="32"/>
      <c r="F25" s="32"/>
      <c r="G25" s="104" t="s">
        <v>2019</v>
      </c>
      <c r="H25" s="100"/>
      <c r="I25" s="101"/>
      <c r="J25" s="102"/>
    </row>
    <row r="26" spans="1:10" s="96" customFormat="1" ht="45">
      <c r="A26" s="32">
        <f t="shared" ref="A26:C26" si="19">A25</f>
        <v>1</v>
      </c>
      <c r="B26" s="32">
        <f t="shared" si="19"/>
        <v>1</v>
      </c>
      <c r="C26" s="32">
        <f t="shared" si="19"/>
        <v>1</v>
      </c>
      <c r="D26" s="32">
        <f t="shared" si="2"/>
        <v>20</v>
      </c>
      <c r="E26" s="32"/>
      <c r="F26" s="32"/>
      <c r="G26" s="104" t="s">
        <v>2020</v>
      </c>
      <c r="H26" s="100"/>
      <c r="I26" s="101"/>
      <c r="J26" s="102"/>
    </row>
    <row r="27" spans="1:10" s="96" customFormat="1" ht="45">
      <c r="A27" s="32">
        <f t="shared" ref="A27:C27" si="20">A26</f>
        <v>1</v>
      </c>
      <c r="B27" s="32">
        <f t="shared" si="20"/>
        <v>1</v>
      </c>
      <c r="C27" s="32">
        <f t="shared" si="20"/>
        <v>1</v>
      </c>
      <c r="D27" s="32">
        <f t="shared" si="2"/>
        <v>21</v>
      </c>
      <c r="E27" s="32"/>
      <c r="F27" s="32"/>
      <c r="G27" s="104" t="s">
        <v>2015</v>
      </c>
      <c r="H27" s="100"/>
      <c r="I27" s="101"/>
      <c r="J27" s="102"/>
    </row>
    <row r="28" spans="1:10" s="96" customFormat="1" ht="45">
      <c r="A28" s="32">
        <f>A25</f>
        <v>1</v>
      </c>
      <c r="B28" s="32">
        <f>B25</f>
        <v>1</v>
      </c>
      <c r="C28" s="32">
        <f>C25</f>
        <v>1</v>
      </c>
      <c r="D28" s="32">
        <f t="shared" si="2"/>
        <v>22</v>
      </c>
      <c r="E28" s="32"/>
      <c r="F28" s="32"/>
      <c r="G28" s="104" t="s">
        <v>2016</v>
      </c>
      <c r="H28" s="100"/>
      <c r="I28" s="101"/>
      <c r="J28" s="102"/>
    </row>
    <row r="29" spans="1:10" s="96" customFormat="1" ht="45">
      <c r="A29" s="32">
        <f t="shared" ref="A29:C29" si="21">A28</f>
        <v>1</v>
      </c>
      <c r="B29" s="32">
        <f t="shared" si="21"/>
        <v>1</v>
      </c>
      <c r="C29" s="32">
        <f t="shared" si="21"/>
        <v>1</v>
      </c>
      <c r="D29" s="32">
        <f t="shared" si="2"/>
        <v>23</v>
      </c>
      <c r="E29" s="32"/>
      <c r="F29" s="32"/>
      <c r="G29" s="104" t="s">
        <v>2017</v>
      </c>
      <c r="H29" s="100"/>
      <c r="I29" s="101"/>
      <c r="J29" s="102"/>
    </row>
    <row r="30" spans="1:10" s="96" customFormat="1" ht="22.5">
      <c r="A30" s="32">
        <f t="shared" ref="A30:C31" si="22">A26</f>
        <v>1</v>
      </c>
      <c r="B30" s="32">
        <f t="shared" si="22"/>
        <v>1</v>
      </c>
      <c r="C30" s="32">
        <f t="shared" si="22"/>
        <v>1</v>
      </c>
      <c r="D30" s="32">
        <f t="shared" si="2"/>
        <v>24</v>
      </c>
      <c r="E30" s="32"/>
      <c r="F30" s="32"/>
      <c r="G30" s="104" t="s">
        <v>2073</v>
      </c>
      <c r="H30" s="100"/>
      <c r="I30" s="101"/>
      <c r="J30" s="102"/>
    </row>
    <row r="31" spans="1:10" s="96" customFormat="1" ht="22.5">
      <c r="A31" s="32">
        <f t="shared" si="22"/>
        <v>1</v>
      </c>
      <c r="B31" s="32">
        <f t="shared" si="22"/>
        <v>1</v>
      </c>
      <c r="C31" s="32">
        <f t="shared" si="22"/>
        <v>1</v>
      </c>
      <c r="D31" s="32">
        <f t="shared" si="2"/>
        <v>25</v>
      </c>
      <c r="E31" s="32"/>
      <c r="F31" s="32"/>
      <c r="G31" s="104" t="s">
        <v>2074</v>
      </c>
      <c r="H31" s="100"/>
      <c r="I31" s="101"/>
      <c r="J31" s="102"/>
    </row>
    <row r="32" spans="1:10" s="96" customFormat="1" ht="45">
      <c r="A32" s="32">
        <f t="shared" ref="A32:C34" si="23">A31</f>
        <v>1</v>
      </c>
      <c r="B32" s="32">
        <f t="shared" si="23"/>
        <v>1</v>
      </c>
      <c r="C32" s="32">
        <f t="shared" si="23"/>
        <v>1</v>
      </c>
      <c r="D32" s="32">
        <f t="shared" si="2"/>
        <v>26</v>
      </c>
      <c r="E32" s="32"/>
      <c r="F32" s="32"/>
      <c r="G32" s="104" t="s">
        <v>2075</v>
      </c>
      <c r="H32" s="100"/>
      <c r="I32" s="101"/>
      <c r="J32" s="102"/>
    </row>
    <row r="33" spans="1:10" s="211" customFormat="1" ht="22.5">
      <c r="A33" s="32">
        <f t="shared" si="23"/>
        <v>1</v>
      </c>
      <c r="B33" s="33">
        <f>B32+1</f>
        <v>2</v>
      </c>
      <c r="C33" s="33"/>
      <c r="D33" s="33"/>
      <c r="E33" s="33"/>
      <c r="F33" s="33"/>
      <c r="G33" s="105" t="s">
        <v>2082</v>
      </c>
      <c r="H33" s="106"/>
      <c r="I33" s="107"/>
      <c r="J33" s="108"/>
    </row>
    <row r="34" spans="1:10" s="211" customFormat="1" ht="22.5">
      <c r="A34" s="32">
        <f t="shared" si="23"/>
        <v>1</v>
      </c>
      <c r="B34" s="41">
        <f>B33</f>
        <v>2</v>
      </c>
      <c r="C34" s="34">
        <v>1</v>
      </c>
      <c r="D34" s="34"/>
      <c r="E34" s="34"/>
      <c r="F34" s="34"/>
      <c r="G34" s="110" t="s">
        <v>1880</v>
      </c>
      <c r="H34" s="106"/>
      <c r="I34" s="107"/>
      <c r="J34" s="108"/>
    </row>
    <row r="35" spans="1:10" s="211" customFormat="1" ht="45">
      <c r="A35" s="5">
        <f>A34</f>
        <v>1</v>
      </c>
      <c r="B35" s="44">
        <f>B34</f>
        <v>2</v>
      </c>
      <c r="C35" s="43">
        <f>C34</f>
        <v>1</v>
      </c>
      <c r="D35" s="44">
        <v>1</v>
      </c>
      <c r="E35" s="43"/>
      <c r="F35" s="43"/>
      <c r="G35" s="113" t="s">
        <v>172</v>
      </c>
      <c r="H35" s="100"/>
      <c r="I35" s="115"/>
      <c r="J35" s="116"/>
    </row>
    <row r="36" spans="1:10" s="96" customFormat="1" ht="22.5">
      <c r="A36" s="5">
        <f>A35</f>
        <v>1</v>
      </c>
      <c r="B36" s="44">
        <f>B35</f>
        <v>2</v>
      </c>
      <c r="C36" s="34">
        <v>2</v>
      </c>
      <c r="D36" s="34"/>
      <c r="E36" s="34"/>
      <c r="F36" s="34"/>
      <c r="G36" s="110" t="s">
        <v>2080</v>
      </c>
      <c r="H36" s="106"/>
      <c r="I36" s="107"/>
      <c r="J36" s="108"/>
    </row>
    <row r="37" spans="1:10" s="96" customFormat="1" ht="45">
      <c r="A37" s="5">
        <f>A36</f>
        <v>1</v>
      </c>
      <c r="B37" s="44">
        <f>B36</f>
        <v>2</v>
      </c>
      <c r="C37" s="43">
        <f>C36</f>
        <v>2</v>
      </c>
      <c r="D37" s="44">
        <v>1</v>
      </c>
      <c r="E37" s="43"/>
      <c r="F37" s="43"/>
      <c r="G37" s="113" t="s">
        <v>2081</v>
      </c>
      <c r="H37" s="114"/>
      <c r="I37" s="115"/>
      <c r="J37" s="116"/>
    </row>
    <row r="38" spans="1:10" s="96" customFormat="1" ht="22.5">
      <c r="A38" s="3"/>
      <c r="B38" s="3"/>
      <c r="C38" s="3"/>
      <c r="D38" s="3"/>
      <c r="E38" s="3"/>
      <c r="F38" s="3"/>
      <c r="G38" s="209" t="s">
        <v>173</v>
      </c>
      <c r="H38" s="118">
        <f ca="1">COUNTIF(OFFSET(H$5,0,0,COUNTA($A$5:$A$2007)),$G38)</f>
        <v>0</v>
      </c>
      <c r="I38" s="119"/>
      <c r="J38" s="120">
        <f>SUM(J$4:J37)</f>
        <v>0</v>
      </c>
    </row>
    <row r="39" spans="1:10" s="96" customFormat="1" ht="22.5">
      <c r="A39" s="3"/>
      <c r="B39" s="3"/>
      <c r="C39" s="3"/>
      <c r="D39" s="3"/>
      <c r="E39" s="3"/>
      <c r="F39" s="3"/>
      <c r="G39" s="209" t="s">
        <v>174</v>
      </c>
      <c r="H39" s="118">
        <f ca="1">COUNTIF(OFFSET(H$5,0,0,COUNTA($A$5:$A$2007)),$G39)</f>
        <v>0</v>
      </c>
      <c r="I39" s="119"/>
      <c r="J39" s="121"/>
    </row>
    <row r="40" spans="1:10" s="96" customFormat="1" ht="22.5">
      <c r="A40" s="3"/>
      <c r="B40" s="3"/>
      <c r="C40" s="3"/>
      <c r="D40" s="3"/>
      <c r="E40" s="3"/>
      <c r="F40" s="3"/>
      <c r="G40" s="209" t="s">
        <v>175</v>
      </c>
      <c r="H40" s="118">
        <f ca="1">COUNTIF(OFFSET(H$5,0,0,COUNTA($A$5:$A$2007)),$G40)</f>
        <v>0</v>
      </c>
      <c r="I40" s="119"/>
      <c r="J40" s="121"/>
    </row>
    <row r="41" spans="1:10" s="96" customFormat="1" ht="22.5">
      <c r="A41" s="3"/>
      <c r="B41" s="3"/>
      <c r="C41" s="3"/>
      <c r="D41" s="3"/>
      <c r="E41" s="3"/>
      <c r="F41" s="3"/>
      <c r="G41" s="209" t="s">
        <v>176</v>
      </c>
      <c r="H41" s="118">
        <f ca="1">COUNTIF(OFFSET(H$5,0,0,COUNTA($A$5:$A$2007)),$G41)</f>
        <v>0</v>
      </c>
      <c r="I41" s="119"/>
      <c r="J41" s="121"/>
    </row>
    <row r="42" spans="1:10" s="96" customFormat="1" ht="22.5">
      <c r="A42" s="3"/>
      <c r="B42" s="3"/>
      <c r="C42" s="3"/>
      <c r="D42" s="3"/>
      <c r="E42" s="3"/>
      <c r="F42" s="3"/>
      <c r="G42" s="209" t="s">
        <v>177</v>
      </c>
      <c r="H42" s="118">
        <f ca="1">COUNTIF(OFFSET(H$5,0,0,COUNTA($A$5:$A$2007)),$G42)</f>
        <v>0</v>
      </c>
      <c r="I42" s="119"/>
      <c r="J42" s="121"/>
    </row>
    <row r="43" spans="1:10" s="96" customFormat="1" ht="22.5">
      <c r="A43" s="26"/>
      <c r="B43" s="26"/>
      <c r="C43" s="26"/>
      <c r="D43" s="26"/>
      <c r="E43" s="26"/>
      <c r="F43" s="26"/>
      <c r="G43" s="210"/>
      <c r="H43" s="123"/>
      <c r="I43" s="124"/>
      <c r="J43" s="125"/>
    </row>
    <row r="44" spans="1:10" s="96" customFormat="1" ht="22.5">
      <c r="A44" s="26"/>
      <c r="B44" s="26"/>
      <c r="C44" s="26"/>
      <c r="D44" s="26"/>
      <c r="E44" s="26"/>
      <c r="F44" s="26"/>
      <c r="G44" s="210"/>
      <c r="H44" s="123"/>
      <c r="I44" s="124"/>
      <c r="J44" s="125"/>
    </row>
    <row r="45" spans="1:10" s="96" customFormat="1" ht="22.5">
      <c r="A45" s="26"/>
      <c r="B45" s="26"/>
      <c r="C45" s="26"/>
      <c r="D45" s="26"/>
      <c r="E45" s="26"/>
      <c r="F45" s="26"/>
      <c r="G45" s="210"/>
      <c r="H45" s="123"/>
      <c r="I45" s="124"/>
      <c r="J45" s="125"/>
    </row>
    <row r="46" spans="1:10" s="96" customFormat="1" ht="22.5">
      <c r="A46" s="26"/>
      <c r="B46" s="26"/>
      <c r="C46" s="26"/>
      <c r="D46" s="26"/>
      <c r="E46" s="26"/>
      <c r="F46" s="26"/>
      <c r="G46" s="210"/>
      <c r="H46" s="123"/>
      <c r="I46" s="124"/>
      <c r="J46" s="125"/>
    </row>
    <row r="47" spans="1:10" s="96" customFormat="1" ht="22.5">
      <c r="A47" s="26"/>
      <c r="B47" s="26"/>
      <c r="C47" s="26"/>
      <c r="D47" s="26"/>
      <c r="E47" s="26"/>
      <c r="F47" s="26"/>
      <c r="G47" s="210"/>
      <c r="H47" s="123"/>
      <c r="I47" s="124"/>
      <c r="J47" s="125"/>
    </row>
    <row r="48" spans="1:10" s="96" customFormat="1" ht="22.5">
      <c r="A48" s="26"/>
      <c r="B48" s="26"/>
      <c r="C48" s="26"/>
      <c r="D48" s="26"/>
      <c r="E48" s="26"/>
      <c r="F48" s="26"/>
      <c r="G48" s="210"/>
      <c r="H48" s="123"/>
      <c r="I48" s="124"/>
      <c r="J48" s="125"/>
    </row>
    <row r="49" spans="1:10" s="96" customFormat="1" ht="22.5">
      <c r="A49" s="26"/>
      <c r="B49" s="26"/>
      <c r="C49" s="26"/>
      <c r="D49" s="26"/>
      <c r="E49" s="26"/>
      <c r="F49" s="26"/>
      <c r="G49" s="210"/>
      <c r="H49" s="123"/>
      <c r="I49" s="124"/>
      <c r="J49" s="125"/>
    </row>
    <row r="50" spans="1:10" s="96" customFormat="1" ht="22.5">
      <c r="A50" s="26"/>
      <c r="B50" s="26"/>
      <c r="C50" s="26"/>
      <c r="D50" s="26"/>
      <c r="E50" s="26"/>
      <c r="F50" s="26"/>
      <c r="G50" s="210"/>
      <c r="H50" s="123"/>
      <c r="I50" s="124"/>
      <c r="J50" s="125"/>
    </row>
    <row r="51" spans="1:10" s="96" customFormat="1" ht="22.5">
      <c r="A51" s="26"/>
      <c r="B51" s="26"/>
      <c r="C51" s="26"/>
      <c r="D51" s="26"/>
      <c r="E51" s="26"/>
      <c r="F51" s="26"/>
      <c r="G51" s="210"/>
      <c r="H51" s="123"/>
      <c r="I51" s="124"/>
      <c r="J51" s="125"/>
    </row>
    <row r="52" spans="1:10" s="96" customFormat="1" ht="22.5">
      <c r="A52" s="26"/>
      <c r="B52" s="26"/>
      <c r="C52" s="26"/>
      <c r="D52" s="26"/>
      <c r="E52" s="26"/>
      <c r="F52" s="26"/>
      <c r="G52" s="210"/>
      <c r="H52" s="123"/>
      <c r="I52" s="124"/>
      <c r="J52" s="125"/>
    </row>
    <row r="53" spans="1:10" s="96" customFormat="1" ht="22.5">
      <c r="A53" s="26"/>
      <c r="B53" s="26"/>
      <c r="C53" s="26"/>
      <c r="D53" s="26"/>
      <c r="E53" s="26"/>
      <c r="F53" s="26"/>
      <c r="G53" s="210"/>
      <c r="H53" s="123"/>
      <c r="I53" s="124"/>
      <c r="J53" s="125"/>
    </row>
    <row r="54" spans="1:10" s="96" customFormat="1" ht="22.5">
      <c r="A54" s="26"/>
      <c r="B54" s="26"/>
      <c r="C54" s="26"/>
      <c r="D54" s="26"/>
      <c r="E54" s="26"/>
      <c r="F54" s="26"/>
      <c r="G54" s="210"/>
      <c r="H54" s="123"/>
      <c r="I54" s="124"/>
      <c r="J54" s="125"/>
    </row>
    <row r="55" spans="1:10" s="96" customFormat="1" ht="22.5">
      <c r="A55" s="26"/>
      <c r="B55" s="26"/>
      <c r="C55" s="26"/>
      <c r="D55" s="26"/>
      <c r="E55" s="26"/>
      <c r="F55" s="26"/>
      <c r="G55" s="210"/>
      <c r="H55" s="123"/>
      <c r="I55" s="124"/>
      <c r="J55" s="125"/>
    </row>
    <row r="56" spans="1:10" s="96" customFormat="1" ht="22.5">
      <c r="A56" s="26"/>
      <c r="B56" s="26"/>
      <c r="C56" s="26"/>
      <c r="D56" s="26"/>
      <c r="E56" s="26"/>
      <c r="F56" s="26"/>
      <c r="G56" s="210"/>
      <c r="H56" s="123"/>
      <c r="I56" s="124"/>
      <c r="J56" s="125"/>
    </row>
    <row r="57" spans="1:10" s="96" customFormat="1" ht="22.5">
      <c r="A57" s="26"/>
      <c r="B57" s="26"/>
      <c r="C57" s="26"/>
      <c r="D57" s="26"/>
      <c r="E57" s="26"/>
      <c r="F57" s="26"/>
      <c r="G57" s="210"/>
      <c r="H57" s="123"/>
      <c r="I57" s="124"/>
      <c r="J57" s="125"/>
    </row>
    <row r="58" spans="1:10" s="96" customFormat="1" ht="22.5">
      <c r="A58" s="26"/>
      <c r="B58" s="26"/>
      <c r="C58" s="26"/>
      <c r="D58" s="26"/>
      <c r="E58" s="26"/>
      <c r="F58" s="26"/>
      <c r="G58" s="210"/>
      <c r="H58" s="123"/>
      <c r="I58" s="124"/>
      <c r="J58" s="125"/>
    </row>
    <row r="59" spans="1:10" s="96" customFormat="1" ht="22.5">
      <c r="A59" s="26"/>
      <c r="B59" s="26"/>
      <c r="C59" s="26"/>
      <c r="D59" s="26"/>
      <c r="E59" s="26"/>
      <c r="F59" s="26"/>
      <c r="G59" s="210"/>
      <c r="H59" s="123"/>
      <c r="I59" s="124"/>
      <c r="J59" s="125"/>
    </row>
    <row r="60" spans="1:10" s="96" customFormat="1" ht="22.5">
      <c r="A60" s="26"/>
      <c r="B60" s="26"/>
      <c r="C60" s="26"/>
      <c r="D60" s="26"/>
      <c r="E60" s="26"/>
      <c r="F60" s="26"/>
      <c r="G60" s="210"/>
      <c r="H60" s="123"/>
      <c r="I60" s="124"/>
      <c r="J60" s="125"/>
    </row>
    <row r="61" spans="1:10" s="96" customFormat="1" ht="22.5">
      <c r="A61" s="26"/>
      <c r="B61" s="26"/>
      <c r="C61" s="26"/>
      <c r="D61" s="26"/>
      <c r="E61" s="26"/>
      <c r="F61" s="26"/>
      <c r="G61" s="210"/>
      <c r="H61" s="123"/>
      <c r="I61" s="124"/>
      <c r="J61" s="125"/>
    </row>
    <row r="62" spans="1:10" s="96" customFormat="1" ht="22.5">
      <c r="A62" s="26"/>
      <c r="B62" s="26"/>
      <c r="C62" s="26"/>
      <c r="D62" s="26"/>
      <c r="E62" s="26"/>
      <c r="F62" s="26"/>
      <c r="G62" s="210"/>
      <c r="H62" s="123"/>
      <c r="I62" s="124"/>
      <c r="J62" s="125"/>
    </row>
    <row r="63" spans="1:10" s="96" customFormat="1" ht="22.5">
      <c r="A63" s="26"/>
      <c r="B63" s="26"/>
      <c r="C63" s="26"/>
      <c r="D63" s="26"/>
      <c r="E63" s="26"/>
      <c r="F63" s="26"/>
      <c r="G63" s="210"/>
      <c r="H63" s="123"/>
      <c r="I63" s="124"/>
      <c r="J63" s="125"/>
    </row>
    <row r="64" spans="1:10" s="96" customFormat="1" ht="22.5">
      <c r="A64" s="26"/>
      <c r="B64" s="26"/>
      <c r="C64" s="26"/>
      <c r="D64" s="26"/>
      <c r="E64" s="26"/>
      <c r="F64" s="26"/>
      <c r="G64" s="210"/>
      <c r="H64" s="123"/>
      <c r="I64" s="124"/>
      <c r="J64" s="125"/>
    </row>
    <row r="65" spans="1:10" s="96" customFormat="1" ht="22.5">
      <c r="A65" s="26"/>
      <c r="B65" s="26"/>
      <c r="C65" s="26"/>
      <c r="D65" s="26"/>
      <c r="E65" s="26"/>
      <c r="F65" s="26"/>
      <c r="G65" s="210"/>
      <c r="H65" s="123"/>
      <c r="I65" s="124"/>
      <c r="J65" s="125"/>
    </row>
    <row r="66" spans="1:10" s="96" customFormat="1" ht="22.5">
      <c r="A66" s="26"/>
      <c r="B66" s="26"/>
      <c r="C66" s="26"/>
      <c r="D66" s="26"/>
      <c r="E66" s="26"/>
      <c r="F66" s="26"/>
      <c r="G66" s="210"/>
      <c r="H66" s="123"/>
      <c r="I66" s="124"/>
      <c r="J66" s="125"/>
    </row>
    <row r="67" spans="1:10" s="96" customFormat="1" ht="22.5">
      <c r="A67" s="26"/>
      <c r="B67" s="26"/>
      <c r="C67" s="26"/>
      <c r="D67" s="26"/>
      <c r="E67" s="26"/>
      <c r="F67" s="26"/>
      <c r="G67" s="210"/>
      <c r="H67" s="123"/>
      <c r="I67" s="124"/>
      <c r="J67" s="125"/>
    </row>
    <row r="68" spans="1:10" s="96" customFormat="1" ht="22.5">
      <c r="A68" s="26"/>
      <c r="B68" s="26"/>
      <c r="C68" s="26"/>
      <c r="D68" s="26"/>
      <c r="E68" s="26"/>
      <c r="F68" s="26"/>
      <c r="G68" s="210"/>
      <c r="H68" s="123"/>
      <c r="I68" s="124"/>
      <c r="J68" s="125"/>
    </row>
    <row r="69" spans="1:10" s="96" customFormat="1" ht="22.5">
      <c r="A69" s="26"/>
      <c r="B69" s="26"/>
      <c r="C69" s="26"/>
      <c r="D69" s="26"/>
      <c r="E69" s="26"/>
      <c r="F69" s="26"/>
      <c r="G69" s="210"/>
      <c r="H69" s="123"/>
      <c r="I69" s="124"/>
      <c r="J69" s="125"/>
    </row>
    <row r="70" spans="1:10" s="96" customFormat="1" ht="22.5">
      <c r="A70" s="26"/>
      <c r="B70" s="26"/>
      <c r="C70" s="26"/>
      <c r="D70" s="26"/>
      <c r="E70" s="26"/>
      <c r="F70" s="26"/>
      <c r="G70" s="210"/>
      <c r="H70" s="123"/>
      <c r="I70" s="124"/>
      <c r="J70" s="125"/>
    </row>
    <row r="71" spans="1:10" s="96" customFormat="1" ht="22.5">
      <c r="A71" s="26"/>
      <c r="B71" s="26"/>
      <c r="C71" s="26"/>
      <c r="D71" s="26"/>
      <c r="E71" s="26"/>
      <c r="F71" s="26"/>
      <c r="G71" s="210"/>
      <c r="H71" s="123"/>
      <c r="I71" s="124"/>
      <c r="J71" s="125"/>
    </row>
    <row r="72" spans="1:10" s="96" customFormat="1" ht="22.5">
      <c r="A72" s="26"/>
      <c r="B72" s="26"/>
      <c r="C72" s="26"/>
      <c r="D72" s="26"/>
      <c r="E72" s="26"/>
      <c r="F72" s="26"/>
      <c r="G72" s="210"/>
      <c r="H72" s="123"/>
      <c r="I72" s="124"/>
      <c r="J72" s="125"/>
    </row>
    <row r="73" spans="1:10" s="96" customFormat="1" ht="22.5">
      <c r="A73" s="26"/>
      <c r="B73" s="26"/>
      <c r="C73" s="26"/>
      <c r="D73" s="26"/>
      <c r="E73" s="26"/>
      <c r="F73" s="26"/>
      <c r="G73" s="210"/>
      <c r="H73" s="123"/>
      <c r="I73" s="124"/>
      <c r="J73" s="125"/>
    </row>
    <row r="74" spans="1:10" s="96" customFormat="1" ht="22.5">
      <c r="A74" s="26"/>
      <c r="B74" s="26"/>
      <c r="C74" s="26"/>
      <c r="D74" s="26"/>
      <c r="E74" s="26"/>
      <c r="F74" s="26"/>
      <c r="G74" s="210"/>
      <c r="H74" s="123"/>
      <c r="I74" s="124"/>
      <c r="J74" s="125"/>
    </row>
    <row r="75" spans="1:10" s="96" customFormat="1" ht="22.5">
      <c r="A75" s="26"/>
      <c r="B75" s="26"/>
      <c r="C75" s="26"/>
      <c r="D75" s="26"/>
      <c r="E75" s="26"/>
      <c r="F75" s="26"/>
      <c r="G75" s="210"/>
      <c r="H75" s="123"/>
      <c r="I75" s="124"/>
      <c r="J75" s="125"/>
    </row>
    <row r="76" spans="1:10" s="96" customFormat="1" ht="22.5">
      <c r="A76" s="26"/>
      <c r="B76" s="26"/>
      <c r="C76" s="26"/>
      <c r="D76" s="26"/>
      <c r="E76" s="26"/>
      <c r="F76" s="26"/>
      <c r="G76" s="210"/>
      <c r="H76" s="123"/>
      <c r="I76" s="124"/>
      <c r="J76" s="125"/>
    </row>
    <row r="77" spans="1:10" s="96" customFormat="1" ht="22.5">
      <c r="A77" s="26"/>
      <c r="B77" s="26"/>
      <c r="C77" s="26"/>
      <c r="D77" s="26"/>
      <c r="E77" s="26"/>
      <c r="F77" s="26"/>
      <c r="G77" s="210"/>
      <c r="H77" s="123"/>
      <c r="I77" s="124"/>
      <c r="J77" s="125"/>
    </row>
    <row r="78" spans="1:10" s="96" customFormat="1" ht="22.5">
      <c r="A78" s="26"/>
      <c r="B78" s="26"/>
      <c r="C78" s="26"/>
      <c r="D78" s="26"/>
      <c r="E78" s="26"/>
      <c r="F78" s="26"/>
      <c r="G78" s="210"/>
      <c r="H78" s="123"/>
      <c r="I78" s="124"/>
      <c r="J78" s="125"/>
    </row>
    <row r="79" spans="1:10" s="96" customFormat="1" ht="22.5">
      <c r="A79" s="26"/>
      <c r="B79" s="26"/>
      <c r="C79" s="26"/>
      <c r="D79" s="26"/>
      <c r="E79" s="26"/>
      <c r="F79" s="26"/>
      <c r="G79" s="210"/>
      <c r="H79" s="123"/>
      <c r="I79" s="124"/>
      <c r="J79" s="125"/>
    </row>
    <row r="80" spans="1:10" s="96" customFormat="1" ht="22.5">
      <c r="A80" s="26"/>
      <c r="B80" s="26"/>
      <c r="C80" s="26"/>
      <c r="D80" s="26"/>
      <c r="E80" s="26"/>
      <c r="F80" s="26"/>
      <c r="G80" s="210"/>
      <c r="H80" s="123"/>
      <c r="I80" s="124"/>
      <c r="J80" s="125"/>
    </row>
    <row r="81" spans="1:10" s="96" customFormat="1" ht="22.5">
      <c r="A81" s="26"/>
      <c r="B81" s="26"/>
      <c r="C81" s="26"/>
      <c r="D81" s="26"/>
      <c r="E81" s="26"/>
      <c r="F81" s="26"/>
      <c r="G81" s="210"/>
      <c r="H81" s="123"/>
      <c r="I81" s="124"/>
      <c r="J81" s="125"/>
    </row>
    <row r="82" spans="1:10" s="96" customFormat="1" ht="22.5">
      <c r="A82" s="26"/>
      <c r="B82" s="26"/>
      <c r="C82" s="26"/>
      <c r="D82" s="26"/>
      <c r="E82" s="26"/>
      <c r="F82" s="26"/>
      <c r="G82" s="210"/>
      <c r="H82" s="123"/>
      <c r="I82" s="124"/>
      <c r="J82" s="125"/>
    </row>
    <row r="83" spans="1:10" s="96" customFormat="1" ht="22.5">
      <c r="A83" s="26"/>
      <c r="B83" s="26"/>
      <c r="C83" s="26"/>
      <c r="D83" s="26"/>
      <c r="E83" s="26"/>
      <c r="F83" s="26"/>
      <c r="G83" s="210"/>
      <c r="H83" s="123"/>
      <c r="I83" s="124"/>
      <c r="J83" s="125"/>
    </row>
    <row r="84" spans="1:10" s="96" customFormat="1" ht="22.5">
      <c r="A84" s="26"/>
      <c r="B84" s="26"/>
      <c r="C84" s="26"/>
      <c r="D84" s="26"/>
      <c r="E84" s="26"/>
      <c r="F84" s="26"/>
      <c r="G84" s="210"/>
      <c r="H84" s="123"/>
      <c r="I84" s="124"/>
      <c r="J84" s="125"/>
    </row>
    <row r="85" spans="1:10" s="96" customFormat="1" ht="22.5">
      <c r="A85" s="26"/>
      <c r="B85" s="26"/>
      <c r="C85" s="26"/>
      <c r="D85" s="26"/>
      <c r="E85" s="26"/>
      <c r="F85" s="26"/>
      <c r="G85" s="210"/>
      <c r="H85" s="123"/>
      <c r="I85" s="124"/>
      <c r="J85" s="125"/>
    </row>
    <row r="86" spans="1:10" s="96" customFormat="1" ht="22.5">
      <c r="A86" s="26"/>
      <c r="B86" s="26"/>
      <c r="C86" s="26"/>
      <c r="D86" s="26"/>
      <c r="E86" s="26"/>
      <c r="F86" s="26"/>
      <c r="G86" s="210"/>
      <c r="H86" s="123"/>
      <c r="I86" s="124"/>
      <c r="J86" s="125"/>
    </row>
    <row r="87" spans="1:10" s="96" customFormat="1" ht="22.5">
      <c r="A87" s="26"/>
      <c r="B87" s="26"/>
      <c r="C87" s="26"/>
      <c r="D87" s="26"/>
      <c r="E87" s="26"/>
      <c r="F87" s="26"/>
      <c r="G87" s="210"/>
      <c r="H87" s="123"/>
      <c r="I87" s="124"/>
      <c r="J87" s="125"/>
    </row>
    <row r="88" spans="1:10" s="96" customFormat="1" ht="22.5">
      <c r="A88" s="26"/>
      <c r="B88" s="26"/>
      <c r="C88" s="26"/>
      <c r="D88" s="26"/>
      <c r="E88" s="26"/>
      <c r="F88" s="26"/>
      <c r="G88" s="210"/>
      <c r="H88" s="123"/>
      <c r="I88" s="124"/>
      <c r="J88" s="125"/>
    </row>
    <row r="89" spans="1:10" s="96" customFormat="1" ht="22.5">
      <c r="A89" s="26"/>
      <c r="B89" s="26"/>
      <c r="C89" s="26"/>
      <c r="D89" s="26"/>
      <c r="E89" s="26"/>
      <c r="F89" s="26"/>
      <c r="G89" s="210"/>
      <c r="H89" s="123"/>
      <c r="I89" s="124"/>
      <c r="J89" s="125"/>
    </row>
    <row r="90" spans="1:10" s="96" customFormat="1" ht="22.5">
      <c r="A90" s="26"/>
      <c r="B90" s="26"/>
      <c r="C90" s="26"/>
      <c r="D90" s="26"/>
      <c r="E90" s="26"/>
      <c r="F90" s="26"/>
      <c r="G90" s="210"/>
      <c r="H90" s="123"/>
      <c r="I90" s="124"/>
      <c r="J90" s="125"/>
    </row>
    <row r="91" spans="1:10" s="96" customFormat="1" ht="22.5">
      <c r="A91" s="26"/>
      <c r="B91" s="26"/>
      <c r="C91" s="26"/>
      <c r="D91" s="26"/>
      <c r="E91" s="26"/>
      <c r="F91" s="26"/>
      <c r="G91" s="210"/>
      <c r="H91" s="123"/>
      <c r="I91" s="124"/>
      <c r="J91" s="125"/>
    </row>
    <row r="92" spans="1:10" s="96" customFormat="1" ht="22.5">
      <c r="A92" s="26"/>
      <c r="B92" s="26"/>
      <c r="C92" s="26"/>
      <c r="D92" s="26"/>
      <c r="E92" s="26"/>
      <c r="F92" s="26"/>
      <c r="G92" s="210"/>
      <c r="H92" s="123"/>
      <c r="I92" s="124"/>
      <c r="J92" s="125"/>
    </row>
    <row r="93" spans="1:10" s="96" customFormat="1" ht="22.5">
      <c r="A93" s="26"/>
      <c r="B93" s="26"/>
      <c r="C93" s="26"/>
      <c r="D93" s="26"/>
      <c r="E93" s="26"/>
      <c r="F93" s="26"/>
      <c r="G93" s="210"/>
      <c r="H93" s="123"/>
      <c r="I93" s="124"/>
      <c r="J93" s="125"/>
    </row>
    <row r="94" spans="1:10" s="96" customFormat="1" ht="22.5">
      <c r="A94" s="26"/>
      <c r="B94" s="26"/>
      <c r="C94" s="26"/>
      <c r="D94" s="26"/>
      <c r="E94" s="26"/>
      <c r="F94" s="26"/>
      <c r="G94" s="210"/>
      <c r="H94" s="123"/>
      <c r="I94" s="124"/>
      <c r="J94" s="125"/>
    </row>
    <row r="95" spans="1:10" s="96" customFormat="1" ht="22.5">
      <c r="A95" s="26"/>
      <c r="B95" s="26"/>
      <c r="C95" s="26"/>
      <c r="D95" s="26"/>
      <c r="E95" s="26"/>
      <c r="F95" s="26"/>
      <c r="G95" s="210"/>
      <c r="H95" s="123"/>
      <c r="I95" s="124"/>
      <c r="J95" s="125"/>
    </row>
    <row r="96" spans="1:10" s="96" customFormat="1" ht="22.5">
      <c r="A96" s="26"/>
      <c r="B96" s="26"/>
      <c r="C96" s="26"/>
      <c r="D96" s="26"/>
      <c r="E96" s="26"/>
      <c r="F96" s="26"/>
      <c r="G96" s="210"/>
      <c r="H96" s="123"/>
      <c r="I96" s="124"/>
      <c r="J96" s="125"/>
    </row>
    <row r="97" spans="1:10" s="96" customFormat="1" ht="22.5">
      <c r="A97" s="26"/>
      <c r="B97" s="26"/>
      <c r="C97" s="26"/>
      <c r="D97" s="26"/>
      <c r="E97" s="26"/>
      <c r="F97" s="26"/>
      <c r="G97" s="210"/>
      <c r="H97" s="123"/>
      <c r="I97" s="124"/>
      <c r="J97" s="125"/>
    </row>
    <row r="98" spans="1:10" s="96" customFormat="1" ht="22.5">
      <c r="A98" s="26"/>
      <c r="B98" s="26"/>
      <c r="C98" s="26"/>
      <c r="D98" s="26"/>
      <c r="E98" s="26"/>
      <c r="F98" s="26"/>
      <c r="G98" s="210"/>
      <c r="H98" s="123"/>
      <c r="I98" s="124"/>
      <c r="J98" s="125"/>
    </row>
    <row r="99" spans="1:10" s="96" customFormat="1" ht="22.5">
      <c r="A99" s="26"/>
      <c r="B99" s="26"/>
      <c r="C99" s="26"/>
      <c r="D99" s="26"/>
      <c r="E99" s="26"/>
      <c r="F99" s="26"/>
      <c r="G99" s="210"/>
      <c r="H99" s="123"/>
      <c r="I99" s="124"/>
      <c r="J99" s="125"/>
    </row>
    <row r="100" spans="1:10" s="96" customFormat="1" ht="22.5">
      <c r="A100" s="26"/>
      <c r="B100" s="26"/>
      <c r="C100" s="26"/>
      <c r="D100" s="26"/>
      <c r="E100" s="26"/>
      <c r="F100" s="26"/>
      <c r="G100" s="210"/>
      <c r="H100" s="123"/>
      <c r="I100" s="124"/>
      <c r="J100" s="125"/>
    </row>
    <row r="101" spans="1:10" s="96" customFormat="1" ht="22.5">
      <c r="A101" s="26"/>
      <c r="B101" s="26"/>
      <c r="C101" s="26"/>
      <c r="D101" s="26"/>
      <c r="E101" s="26"/>
      <c r="F101" s="26"/>
      <c r="G101" s="210"/>
      <c r="H101" s="123"/>
      <c r="I101" s="124"/>
      <c r="J101" s="125"/>
    </row>
    <row r="102" spans="1:10" s="96" customFormat="1" ht="22.5">
      <c r="A102" s="26"/>
      <c r="B102" s="26"/>
      <c r="C102" s="26"/>
      <c r="D102" s="26"/>
      <c r="E102" s="26"/>
      <c r="F102" s="26"/>
      <c r="G102" s="210"/>
      <c r="H102" s="123"/>
      <c r="I102" s="124"/>
      <c r="J102" s="125"/>
    </row>
    <row r="103" spans="1:10" s="96" customFormat="1" ht="22.5">
      <c r="A103" s="26"/>
      <c r="B103" s="26"/>
      <c r="C103" s="26"/>
      <c r="D103" s="26"/>
      <c r="E103" s="26"/>
      <c r="F103" s="26"/>
      <c r="G103" s="210"/>
      <c r="H103" s="123"/>
      <c r="I103" s="124"/>
      <c r="J103" s="125"/>
    </row>
    <row r="104" spans="1:10" s="96" customFormat="1" ht="22.5">
      <c r="A104" s="26"/>
      <c r="B104" s="26"/>
      <c r="C104" s="26"/>
      <c r="D104" s="26"/>
      <c r="E104" s="26"/>
      <c r="F104" s="26"/>
      <c r="G104" s="210"/>
      <c r="H104" s="123"/>
      <c r="I104" s="124"/>
      <c r="J104" s="125"/>
    </row>
    <row r="105" spans="1:10" s="96" customFormat="1" ht="22.5">
      <c r="A105" s="26"/>
      <c r="B105" s="26"/>
      <c r="C105" s="26"/>
      <c r="D105" s="26"/>
      <c r="E105" s="26"/>
      <c r="F105" s="26"/>
      <c r="G105" s="210"/>
      <c r="H105" s="123"/>
      <c r="I105" s="124"/>
      <c r="J105" s="125"/>
    </row>
    <row r="106" spans="1:10" s="96" customFormat="1" ht="22.5">
      <c r="A106" s="26"/>
      <c r="B106" s="26"/>
      <c r="C106" s="26"/>
      <c r="D106" s="26"/>
      <c r="E106" s="26"/>
      <c r="F106" s="26"/>
      <c r="G106" s="210"/>
      <c r="H106" s="123"/>
      <c r="I106" s="124"/>
      <c r="J106" s="125"/>
    </row>
    <row r="107" spans="1:10" s="96" customFormat="1" ht="22.5">
      <c r="A107" s="26"/>
      <c r="B107" s="26"/>
      <c r="C107" s="26"/>
      <c r="D107" s="26"/>
      <c r="E107" s="26"/>
      <c r="F107" s="26"/>
      <c r="G107" s="210"/>
      <c r="H107" s="123"/>
      <c r="I107" s="124"/>
      <c r="J107" s="125"/>
    </row>
    <row r="108" spans="1:10" s="96" customFormat="1" ht="22.5">
      <c r="A108" s="26"/>
      <c r="B108" s="26"/>
      <c r="C108" s="26"/>
      <c r="D108" s="26"/>
      <c r="E108" s="26"/>
      <c r="F108" s="26"/>
      <c r="G108" s="210"/>
      <c r="H108" s="123"/>
      <c r="I108" s="124"/>
      <c r="J108" s="125"/>
    </row>
    <row r="109" spans="1:10" s="96" customFormat="1" ht="22.5">
      <c r="A109" s="26"/>
      <c r="B109" s="26"/>
      <c r="C109" s="26"/>
      <c r="D109" s="26"/>
      <c r="E109" s="26"/>
      <c r="F109" s="26"/>
      <c r="G109" s="210"/>
      <c r="H109" s="123"/>
      <c r="I109" s="124"/>
      <c r="J109" s="125"/>
    </row>
    <row r="110" spans="1:10" s="96" customFormat="1" ht="22.5">
      <c r="A110" s="26"/>
      <c r="B110" s="26"/>
      <c r="C110" s="26"/>
      <c r="D110" s="26"/>
      <c r="E110" s="26"/>
      <c r="F110" s="26"/>
      <c r="G110" s="210"/>
      <c r="H110" s="123"/>
      <c r="I110" s="124"/>
      <c r="J110" s="125"/>
    </row>
    <row r="111" spans="1:10" s="96" customFormat="1" ht="22.5">
      <c r="A111" s="26"/>
      <c r="B111" s="26"/>
      <c r="C111" s="26"/>
      <c r="D111" s="26"/>
      <c r="E111" s="26"/>
      <c r="F111" s="26"/>
      <c r="G111" s="210"/>
      <c r="H111" s="123"/>
      <c r="I111" s="124"/>
      <c r="J111" s="125"/>
    </row>
    <row r="112" spans="1:10" s="96" customFormat="1" ht="22.5">
      <c r="A112" s="26"/>
      <c r="B112" s="26"/>
      <c r="C112" s="26"/>
      <c r="D112" s="26"/>
      <c r="E112" s="26"/>
      <c r="F112" s="26"/>
      <c r="G112" s="210"/>
      <c r="H112" s="123"/>
      <c r="I112" s="124"/>
      <c r="J112" s="125"/>
    </row>
    <row r="113" spans="1:10" s="96" customFormat="1" ht="22.5">
      <c r="A113" s="26"/>
      <c r="B113" s="26"/>
      <c r="C113" s="26"/>
      <c r="D113" s="26"/>
      <c r="E113" s="26"/>
      <c r="F113" s="26"/>
      <c r="G113" s="210"/>
      <c r="H113" s="123"/>
      <c r="I113" s="124"/>
      <c r="J113" s="125"/>
    </row>
    <row r="114" spans="1:10" s="96" customFormat="1" ht="22.5">
      <c r="A114" s="26"/>
      <c r="B114" s="26"/>
      <c r="C114" s="26"/>
      <c r="D114" s="26"/>
      <c r="E114" s="26"/>
      <c r="F114" s="26"/>
      <c r="G114" s="210"/>
      <c r="H114" s="123"/>
      <c r="I114" s="124"/>
      <c r="J114" s="125"/>
    </row>
    <row r="115" spans="1:10" s="96" customFormat="1" ht="22.5">
      <c r="A115" s="26"/>
      <c r="B115" s="26"/>
      <c r="C115" s="26"/>
      <c r="D115" s="26"/>
      <c r="E115" s="26"/>
      <c r="F115" s="26"/>
      <c r="G115" s="210"/>
      <c r="H115" s="123"/>
      <c r="I115" s="124"/>
      <c r="J115" s="125"/>
    </row>
    <row r="116" spans="1:10" s="96" customFormat="1" ht="22.5">
      <c r="A116" s="26"/>
      <c r="B116" s="26"/>
      <c r="C116" s="26"/>
      <c r="D116" s="26"/>
      <c r="E116" s="26"/>
      <c r="F116" s="26"/>
      <c r="G116" s="210"/>
      <c r="H116" s="123"/>
      <c r="I116" s="124"/>
      <c r="J116" s="125"/>
    </row>
    <row r="117" spans="1:10" s="96" customFormat="1" ht="22.5">
      <c r="A117" s="26"/>
      <c r="B117" s="26"/>
      <c r="C117" s="26"/>
      <c r="D117" s="26"/>
      <c r="E117" s="26"/>
      <c r="F117" s="26"/>
      <c r="G117" s="210"/>
      <c r="H117" s="123"/>
      <c r="I117" s="124"/>
      <c r="J117" s="125"/>
    </row>
    <row r="118" spans="1:10" s="96" customFormat="1" ht="22.5">
      <c r="A118" s="26"/>
      <c r="B118" s="26"/>
      <c r="C118" s="26"/>
      <c r="D118" s="26"/>
      <c r="E118" s="26"/>
      <c r="F118" s="26"/>
      <c r="G118" s="210"/>
      <c r="H118" s="123"/>
      <c r="I118" s="124"/>
      <c r="J118" s="125"/>
    </row>
    <row r="119" spans="1:10" s="96" customFormat="1" ht="22.5">
      <c r="A119" s="26"/>
      <c r="B119" s="26"/>
      <c r="C119" s="26"/>
      <c r="D119" s="26"/>
      <c r="E119" s="26"/>
      <c r="F119" s="26"/>
      <c r="G119" s="210"/>
      <c r="H119" s="123"/>
      <c r="I119" s="124"/>
      <c r="J119" s="125"/>
    </row>
    <row r="120" spans="1:10" s="96" customFormat="1" ht="22.5">
      <c r="A120" s="26"/>
      <c r="B120" s="26"/>
      <c r="C120" s="26"/>
      <c r="D120" s="26"/>
      <c r="E120" s="26"/>
      <c r="F120" s="26"/>
      <c r="G120" s="210"/>
      <c r="H120" s="123"/>
      <c r="I120" s="124"/>
      <c r="J120" s="125"/>
    </row>
    <row r="121" spans="1:10" s="96" customFormat="1" ht="22.5">
      <c r="A121" s="26"/>
      <c r="B121" s="26"/>
      <c r="C121" s="26"/>
      <c r="D121" s="26"/>
      <c r="E121" s="26"/>
      <c r="F121" s="26"/>
      <c r="G121" s="210"/>
      <c r="H121" s="123"/>
      <c r="I121" s="124"/>
      <c r="J121" s="125"/>
    </row>
    <row r="122" spans="1:10" s="96" customFormat="1" ht="22.5">
      <c r="A122" s="26"/>
      <c r="B122" s="26"/>
      <c r="C122" s="26"/>
      <c r="D122" s="26"/>
      <c r="E122" s="26"/>
      <c r="F122" s="26"/>
      <c r="G122" s="210"/>
      <c r="H122" s="123"/>
      <c r="I122" s="124"/>
      <c r="J122" s="125"/>
    </row>
    <row r="123" spans="1:10" s="96" customFormat="1" ht="22.5">
      <c r="A123" s="26"/>
      <c r="B123" s="26"/>
      <c r="C123" s="26"/>
      <c r="D123" s="26"/>
      <c r="E123" s="26"/>
      <c r="F123" s="26"/>
      <c r="G123" s="210"/>
      <c r="H123" s="123"/>
      <c r="I123" s="124"/>
      <c r="J123" s="125"/>
    </row>
    <row r="124" spans="1:10" s="96" customFormat="1" ht="22.5">
      <c r="A124" s="26"/>
      <c r="B124" s="26"/>
      <c r="C124" s="26"/>
      <c r="D124" s="26"/>
      <c r="E124" s="26"/>
      <c r="F124" s="26"/>
      <c r="G124" s="210"/>
      <c r="H124" s="123"/>
      <c r="I124" s="124"/>
      <c r="J124" s="125"/>
    </row>
    <row r="125" spans="1:10" s="96" customFormat="1" ht="22.5">
      <c r="A125" s="26"/>
      <c r="B125" s="26"/>
      <c r="C125" s="26"/>
      <c r="D125" s="26"/>
      <c r="E125" s="26"/>
      <c r="F125" s="26"/>
      <c r="G125" s="210"/>
      <c r="H125" s="123"/>
      <c r="I125" s="124"/>
      <c r="J125" s="125"/>
    </row>
    <row r="126" spans="1:10" s="96" customFormat="1" ht="22.5">
      <c r="A126" s="26"/>
      <c r="B126" s="26"/>
      <c r="C126" s="26"/>
      <c r="D126" s="26"/>
      <c r="E126" s="26"/>
      <c r="F126" s="26"/>
      <c r="G126" s="210"/>
      <c r="H126" s="123"/>
      <c r="I126" s="124"/>
      <c r="J126" s="125"/>
    </row>
    <row r="127" spans="1:10" s="96" customFormat="1" ht="22.5">
      <c r="A127" s="26"/>
      <c r="B127" s="26"/>
      <c r="C127" s="26"/>
      <c r="D127" s="26"/>
      <c r="E127" s="26"/>
      <c r="F127" s="26"/>
      <c r="G127" s="210"/>
      <c r="H127" s="123"/>
      <c r="I127" s="124"/>
      <c r="J127" s="125"/>
    </row>
    <row r="128" spans="1:10" s="96" customFormat="1" ht="22.5">
      <c r="A128" s="26"/>
      <c r="B128" s="26"/>
      <c r="C128" s="26"/>
      <c r="D128" s="26"/>
      <c r="E128" s="26"/>
      <c r="F128" s="26"/>
      <c r="G128" s="210"/>
      <c r="H128" s="123"/>
      <c r="I128" s="124"/>
      <c r="J128" s="125"/>
    </row>
    <row r="129" spans="1:10" s="96" customFormat="1" ht="22.5">
      <c r="A129" s="26"/>
      <c r="B129" s="26"/>
      <c r="C129" s="26"/>
      <c r="D129" s="26"/>
      <c r="E129" s="26"/>
      <c r="F129" s="26"/>
      <c r="G129" s="210"/>
      <c r="H129" s="123"/>
      <c r="I129" s="124"/>
      <c r="J129" s="125"/>
    </row>
    <row r="130" spans="1:10" s="96" customFormat="1" ht="22.5">
      <c r="A130" s="26"/>
      <c r="B130" s="26"/>
      <c r="C130" s="26"/>
      <c r="D130" s="26"/>
      <c r="E130" s="26"/>
      <c r="F130" s="26"/>
      <c r="G130" s="210"/>
      <c r="H130" s="123"/>
      <c r="I130" s="124"/>
      <c r="J130" s="125"/>
    </row>
    <row r="131" spans="1:10" s="96" customFormat="1" ht="22.5">
      <c r="A131" s="26"/>
      <c r="B131" s="26"/>
      <c r="C131" s="26"/>
      <c r="D131" s="26"/>
      <c r="E131" s="26"/>
      <c r="F131" s="26"/>
      <c r="G131" s="210"/>
      <c r="H131" s="123"/>
      <c r="I131" s="124"/>
      <c r="J131" s="125"/>
    </row>
    <row r="132" spans="1:10" s="96" customFormat="1" ht="22.5">
      <c r="A132" s="26"/>
      <c r="B132" s="26"/>
      <c r="C132" s="26"/>
      <c r="D132" s="26"/>
      <c r="E132" s="26"/>
      <c r="F132" s="26"/>
      <c r="G132" s="210"/>
      <c r="H132" s="123"/>
      <c r="I132" s="124"/>
      <c r="J132" s="125"/>
    </row>
    <row r="133" spans="1:10" s="96" customFormat="1" ht="22.5">
      <c r="A133" s="26"/>
      <c r="B133" s="26"/>
      <c r="C133" s="26"/>
      <c r="D133" s="26"/>
      <c r="E133" s="26"/>
      <c r="F133" s="26"/>
      <c r="G133" s="210"/>
      <c r="H133" s="123"/>
      <c r="I133" s="124"/>
      <c r="J133" s="125"/>
    </row>
    <row r="134" spans="1:10" s="96" customFormat="1" ht="22.5">
      <c r="A134" s="26"/>
      <c r="B134" s="26"/>
      <c r="C134" s="26"/>
      <c r="D134" s="26"/>
      <c r="E134" s="26"/>
      <c r="F134" s="26"/>
      <c r="G134" s="210"/>
      <c r="H134" s="123"/>
      <c r="I134" s="124"/>
      <c r="J134" s="125"/>
    </row>
    <row r="135" spans="1:10" s="96" customFormat="1" ht="22.5">
      <c r="A135" s="26"/>
      <c r="B135" s="26"/>
      <c r="C135" s="26"/>
      <c r="D135" s="26"/>
      <c r="E135" s="26"/>
      <c r="F135" s="26"/>
      <c r="G135" s="210"/>
      <c r="H135" s="123"/>
      <c r="I135" s="124"/>
      <c r="J135" s="125"/>
    </row>
    <row r="136" spans="1:10" s="96" customFormat="1" ht="22.5">
      <c r="A136" s="26"/>
      <c r="B136" s="26"/>
      <c r="C136" s="26"/>
      <c r="D136" s="26"/>
      <c r="E136" s="26"/>
      <c r="F136" s="26"/>
      <c r="G136" s="210"/>
      <c r="H136" s="123"/>
      <c r="I136" s="124"/>
      <c r="J136" s="125"/>
    </row>
    <row r="137" spans="1:10" s="96" customFormat="1" ht="22.5">
      <c r="A137" s="26"/>
      <c r="B137" s="26"/>
      <c r="C137" s="26"/>
      <c r="D137" s="26"/>
      <c r="E137" s="26"/>
      <c r="F137" s="26"/>
      <c r="G137" s="210"/>
      <c r="H137" s="123"/>
      <c r="I137" s="124"/>
      <c r="J137" s="125"/>
    </row>
    <row r="138" spans="1:10" s="96" customFormat="1" ht="22.5">
      <c r="A138" s="26"/>
      <c r="B138" s="26"/>
      <c r="C138" s="26"/>
      <c r="D138" s="26"/>
      <c r="E138" s="26"/>
      <c r="F138" s="26"/>
      <c r="G138" s="210"/>
      <c r="H138" s="123"/>
      <c r="I138" s="124"/>
      <c r="J138" s="125"/>
    </row>
    <row r="139" spans="1:10" s="96" customFormat="1" ht="22.5">
      <c r="A139" s="26"/>
      <c r="B139" s="26"/>
      <c r="C139" s="26"/>
      <c r="D139" s="26"/>
      <c r="E139" s="26"/>
      <c r="F139" s="26"/>
      <c r="G139" s="210"/>
      <c r="H139" s="123"/>
      <c r="I139" s="124"/>
      <c r="J139" s="125"/>
    </row>
    <row r="140" spans="1:10" s="96" customFormat="1" ht="22.5">
      <c r="A140" s="26"/>
      <c r="B140" s="26"/>
      <c r="C140" s="26"/>
      <c r="D140" s="26"/>
      <c r="E140" s="26"/>
      <c r="F140" s="26"/>
      <c r="G140" s="210"/>
      <c r="H140" s="123"/>
      <c r="I140" s="124"/>
      <c r="J140" s="125"/>
    </row>
    <row r="141" spans="1:10" s="96" customFormat="1" ht="22.5">
      <c r="A141" s="26"/>
      <c r="B141" s="26"/>
      <c r="C141" s="26"/>
      <c r="D141" s="26"/>
      <c r="E141" s="26"/>
      <c r="F141" s="26"/>
      <c r="G141" s="210"/>
      <c r="H141" s="123"/>
      <c r="I141" s="124"/>
      <c r="J141" s="125"/>
    </row>
    <row r="142" spans="1:10" s="96" customFormat="1" ht="22.5">
      <c r="A142" s="26"/>
      <c r="B142" s="26"/>
      <c r="C142" s="26"/>
      <c r="D142" s="26"/>
      <c r="E142" s="26"/>
      <c r="F142" s="26"/>
      <c r="G142" s="210"/>
      <c r="H142" s="123"/>
      <c r="I142" s="124"/>
      <c r="J142" s="125"/>
    </row>
    <row r="143" spans="1:10" s="96" customFormat="1" ht="22.5">
      <c r="A143" s="26"/>
      <c r="B143" s="26"/>
      <c r="C143" s="26"/>
      <c r="D143" s="26"/>
      <c r="E143" s="26"/>
      <c r="F143" s="26"/>
      <c r="G143" s="210"/>
      <c r="H143" s="123"/>
      <c r="I143" s="124"/>
      <c r="J143" s="125"/>
    </row>
    <row r="144" spans="1:10" s="96" customFormat="1" ht="22.5">
      <c r="A144" s="26"/>
      <c r="B144" s="26"/>
      <c r="C144" s="26"/>
      <c r="D144" s="26"/>
      <c r="E144" s="26"/>
      <c r="F144" s="26"/>
      <c r="G144" s="210"/>
      <c r="H144" s="123"/>
      <c r="I144" s="124"/>
      <c r="J144" s="125"/>
    </row>
    <row r="145" spans="1:10" s="96" customFormat="1" ht="22.5">
      <c r="A145" s="26"/>
      <c r="B145" s="26"/>
      <c r="C145" s="26"/>
      <c r="D145" s="26"/>
      <c r="E145" s="26"/>
      <c r="F145" s="26"/>
      <c r="G145" s="210"/>
      <c r="H145" s="123"/>
      <c r="I145" s="124"/>
      <c r="J145" s="125"/>
    </row>
    <row r="146" spans="1:10" s="96" customFormat="1" ht="22.5">
      <c r="A146" s="26"/>
      <c r="B146" s="26"/>
      <c r="C146" s="26"/>
      <c r="D146" s="26"/>
      <c r="E146" s="26"/>
      <c r="F146" s="26"/>
      <c r="G146" s="210"/>
      <c r="H146" s="123"/>
      <c r="I146" s="124"/>
      <c r="J146" s="125"/>
    </row>
    <row r="147" spans="1:10" s="96" customFormat="1" ht="22.5">
      <c r="A147" s="26"/>
      <c r="B147" s="26"/>
      <c r="C147" s="26"/>
      <c r="D147" s="26"/>
      <c r="E147" s="26"/>
      <c r="F147" s="26"/>
      <c r="G147" s="210"/>
      <c r="H147" s="123"/>
      <c r="I147" s="124"/>
      <c r="J147" s="125"/>
    </row>
    <row r="148" spans="1:10" s="96" customFormat="1" ht="22.5">
      <c r="A148" s="26"/>
      <c r="B148" s="26"/>
      <c r="C148" s="26"/>
      <c r="D148" s="26"/>
      <c r="E148" s="26"/>
      <c r="F148" s="26"/>
      <c r="G148" s="210"/>
      <c r="H148" s="123"/>
      <c r="I148" s="124"/>
      <c r="J148" s="125"/>
    </row>
    <row r="149" spans="1:10" s="96" customFormat="1" ht="22.5">
      <c r="A149" s="26"/>
      <c r="B149" s="26"/>
      <c r="C149" s="26"/>
      <c r="D149" s="26"/>
      <c r="E149" s="26"/>
      <c r="F149" s="26"/>
      <c r="G149" s="210"/>
      <c r="H149" s="123"/>
      <c r="I149" s="124"/>
      <c r="J149" s="125"/>
    </row>
    <row r="150" spans="1:10" s="96" customFormat="1" ht="22.5">
      <c r="A150" s="26"/>
      <c r="B150" s="26"/>
      <c r="C150" s="26"/>
      <c r="D150" s="26"/>
      <c r="E150" s="26"/>
      <c r="F150" s="26"/>
      <c r="G150" s="210"/>
      <c r="H150" s="123"/>
      <c r="I150" s="124"/>
      <c r="J150" s="125"/>
    </row>
    <row r="151" spans="1:10" s="96" customFormat="1" ht="22.5">
      <c r="A151" s="26"/>
      <c r="B151" s="26"/>
      <c r="C151" s="26"/>
      <c r="D151" s="26"/>
      <c r="E151" s="26"/>
      <c r="F151" s="26"/>
      <c r="G151" s="210"/>
      <c r="H151" s="123"/>
      <c r="I151" s="124"/>
      <c r="J151" s="125"/>
    </row>
    <row r="152" spans="1:10" s="96" customFormat="1" ht="22.5">
      <c r="A152" s="26"/>
      <c r="B152" s="26"/>
      <c r="C152" s="26"/>
      <c r="D152" s="26"/>
      <c r="E152" s="26"/>
      <c r="F152" s="26"/>
      <c r="G152" s="210"/>
      <c r="H152" s="123"/>
      <c r="I152" s="124"/>
      <c r="J152" s="125"/>
    </row>
    <row r="153" spans="1:10" s="96" customFormat="1" ht="22.5">
      <c r="A153" s="26"/>
      <c r="B153" s="26"/>
      <c r="C153" s="26"/>
      <c r="D153" s="26"/>
      <c r="E153" s="26"/>
      <c r="F153" s="26"/>
      <c r="G153" s="210"/>
      <c r="H153" s="123"/>
      <c r="I153" s="124"/>
      <c r="J153" s="125"/>
    </row>
    <row r="154" spans="1:10" s="96" customFormat="1" ht="22.5">
      <c r="A154" s="26"/>
      <c r="B154" s="26"/>
      <c r="C154" s="26"/>
      <c r="D154" s="26"/>
      <c r="E154" s="26"/>
      <c r="F154" s="26"/>
      <c r="G154" s="210"/>
      <c r="H154" s="123"/>
      <c r="I154" s="124"/>
      <c r="J154" s="125"/>
    </row>
    <row r="155" spans="1:10" s="96" customFormat="1" ht="22.5">
      <c r="A155" s="26"/>
      <c r="B155" s="26"/>
      <c r="C155" s="26"/>
      <c r="D155" s="26"/>
      <c r="E155" s="26"/>
      <c r="F155" s="26"/>
      <c r="G155" s="210"/>
      <c r="H155" s="123"/>
      <c r="I155" s="124"/>
      <c r="J155" s="125"/>
    </row>
    <row r="156" spans="1:10" s="96" customFormat="1" ht="22.5">
      <c r="A156" s="26"/>
      <c r="B156" s="26"/>
      <c r="C156" s="26"/>
      <c r="D156" s="26"/>
      <c r="E156" s="26"/>
      <c r="F156" s="26"/>
      <c r="G156" s="210"/>
      <c r="H156" s="123"/>
      <c r="I156" s="124"/>
      <c r="J156" s="125"/>
    </row>
    <row r="157" spans="1:10" s="96" customFormat="1" ht="22.5">
      <c r="A157" s="26"/>
      <c r="B157" s="26"/>
      <c r="C157" s="26"/>
      <c r="D157" s="26"/>
      <c r="E157" s="26"/>
      <c r="F157" s="26"/>
      <c r="G157" s="210"/>
      <c r="H157" s="123"/>
      <c r="I157" s="124"/>
      <c r="J157" s="125"/>
    </row>
    <row r="158" spans="1:10" s="96" customFormat="1" ht="22.5">
      <c r="A158" s="26"/>
      <c r="B158" s="26"/>
      <c r="C158" s="26"/>
      <c r="D158" s="26"/>
      <c r="E158" s="26"/>
      <c r="F158" s="26"/>
      <c r="G158" s="210"/>
      <c r="H158" s="123"/>
      <c r="I158" s="124"/>
      <c r="J158" s="125"/>
    </row>
    <row r="159" spans="1:10" s="96" customFormat="1" ht="22.5">
      <c r="A159" s="26"/>
      <c r="B159" s="26"/>
      <c r="C159" s="26"/>
      <c r="D159" s="26"/>
      <c r="E159" s="26"/>
      <c r="F159" s="26"/>
      <c r="G159" s="210"/>
      <c r="H159" s="123"/>
      <c r="I159" s="124"/>
      <c r="J159" s="125"/>
    </row>
    <row r="160" spans="1:10" s="96" customFormat="1" ht="22.5">
      <c r="A160" s="26"/>
      <c r="B160" s="26"/>
      <c r="C160" s="26"/>
      <c r="D160" s="26"/>
      <c r="E160" s="26"/>
      <c r="F160" s="26"/>
      <c r="G160" s="210"/>
      <c r="H160" s="123"/>
      <c r="I160" s="124"/>
      <c r="J160" s="125"/>
    </row>
    <row r="161" spans="1:10" s="96" customFormat="1" ht="22.5">
      <c r="A161" s="26"/>
      <c r="B161" s="26"/>
      <c r="C161" s="26"/>
      <c r="D161" s="26"/>
      <c r="E161" s="26"/>
      <c r="F161" s="26"/>
      <c r="G161" s="210"/>
      <c r="H161" s="123"/>
      <c r="I161" s="124"/>
      <c r="J161" s="125"/>
    </row>
    <row r="162" spans="1:10" s="96" customFormat="1" ht="22.5">
      <c r="A162" s="26"/>
      <c r="B162" s="26"/>
      <c r="C162" s="26"/>
      <c r="D162" s="26"/>
      <c r="E162" s="26"/>
      <c r="F162" s="26"/>
      <c r="G162" s="210"/>
      <c r="H162" s="123"/>
      <c r="I162" s="124"/>
      <c r="J162" s="125"/>
    </row>
    <row r="163" spans="1:10" s="96" customFormat="1" ht="22.5">
      <c r="A163" s="26"/>
      <c r="B163" s="26"/>
      <c r="C163" s="26"/>
      <c r="D163" s="26"/>
      <c r="E163" s="26"/>
      <c r="F163" s="26"/>
      <c r="G163" s="210"/>
      <c r="H163" s="123"/>
      <c r="I163" s="124"/>
      <c r="J163" s="125"/>
    </row>
    <row r="164" spans="1:10" s="96" customFormat="1" ht="22.5">
      <c r="A164" s="26"/>
      <c r="B164" s="26"/>
      <c r="C164" s="26"/>
      <c r="D164" s="26"/>
      <c r="E164" s="26"/>
      <c r="F164" s="26"/>
      <c r="G164" s="210"/>
      <c r="H164" s="123"/>
      <c r="I164" s="124"/>
      <c r="J164" s="125"/>
    </row>
    <row r="165" spans="1:10" s="96" customFormat="1" ht="22.5">
      <c r="A165" s="26"/>
      <c r="B165" s="26"/>
      <c r="C165" s="26"/>
      <c r="D165" s="26"/>
      <c r="E165" s="26"/>
      <c r="F165" s="26"/>
      <c r="G165" s="210"/>
      <c r="H165" s="123"/>
      <c r="I165" s="124"/>
      <c r="J165" s="125"/>
    </row>
    <row r="166" spans="1:10" s="96" customFormat="1" ht="22.5">
      <c r="A166" s="26"/>
      <c r="B166" s="26"/>
      <c r="C166" s="26"/>
      <c r="D166" s="26"/>
      <c r="E166" s="26"/>
      <c r="F166" s="26"/>
      <c r="G166" s="210"/>
      <c r="H166" s="123"/>
      <c r="I166" s="124"/>
      <c r="J166" s="125"/>
    </row>
    <row r="167" spans="1:10" s="96" customFormat="1" ht="22.5">
      <c r="A167" s="26"/>
      <c r="B167" s="26"/>
      <c r="C167" s="26"/>
      <c r="D167" s="26"/>
      <c r="E167" s="26"/>
      <c r="F167" s="26"/>
      <c r="G167" s="210"/>
      <c r="H167" s="123"/>
      <c r="I167" s="124"/>
      <c r="J167" s="125"/>
    </row>
    <row r="168" spans="1:10" s="96" customFormat="1" ht="22.5">
      <c r="A168" s="26"/>
      <c r="B168" s="26"/>
      <c r="C168" s="26"/>
      <c r="D168" s="26"/>
      <c r="E168" s="26"/>
      <c r="F168" s="26"/>
      <c r="G168" s="210"/>
      <c r="H168" s="123"/>
      <c r="I168" s="124"/>
      <c r="J168" s="125"/>
    </row>
    <row r="169" spans="1:10" s="96" customFormat="1" ht="22.5">
      <c r="A169" s="26"/>
      <c r="B169" s="26"/>
      <c r="C169" s="26"/>
      <c r="D169" s="26"/>
      <c r="E169" s="26"/>
      <c r="F169" s="26"/>
      <c r="G169" s="210"/>
      <c r="H169" s="123"/>
      <c r="I169" s="124"/>
      <c r="J169" s="125"/>
    </row>
    <row r="170" spans="1:10" s="96" customFormat="1" ht="22.5">
      <c r="A170" s="26"/>
      <c r="B170" s="26"/>
      <c r="C170" s="26"/>
      <c r="D170" s="26"/>
      <c r="E170" s="26"/>
      <c r="F170" s="26"/>
      <c r="G170" s="210"/>
      <c r="H170" s="123"/>
      <c r="I170" s="124"/>
      <c r="J170" s="125"/>
    </row>
    <row r="171" spans="1:10" s="96" customFormat="1" ht="22.5">
      <c r="A171" s="26"/>
      <c r="B171" s="26"/>
      <c r="C171" s="26"/>
      <c r="D171" s="26"/>
      <c r="E171" s="26"/>
      <c r="F171" s="26"/>
      <c r="G171" s="210"/>
      <c r="H171" s="123"/>
      <c r="I171" s="124"/>
      <c r="J171" s="125"/>
    </row>
    <row r="172" spans="1:10" s="96" customFormat="1" ht="22.5">
      <c r="A172" s="26"/>
      <c r="B172" s="26"/>
      <c r="C172" s="26"/>
      <c r="D172" s="26"/>
      <c r="E172" s="26"/>
      <c r="F172" s="26"/>
      <c r="G172" s="210"/>
      <c r="H172" s="123"/>
      <c r="I172" s="124"/>
      <c r="J172" s="125"/>
    </row>
    <row r="173" spans="1:10" s="96" customFormat="1" ht="22.5">
      <c r="A173" s="26"/>
      <c r="B173" s="26"/>
      <c r="C173" s="26"/>
      <c r="D173" s="26"/>
      <c r="E173" s="26"/>
      <c r="F173" s="26"/>
      <c r="G173" s="210"/>
      <c r="H173" s="123"/>
      <c r="I173" s="124"/>
      <c r="J173" s="125"/>
    </row>
    <row r="174" spans="1:10" s="96" customFormat="1" ht="22.5">
      <c r="A174" s="26"/>
      <c r="B174" s="26"/>
      <c r="C174" s="26"/>
      <c r="D174" s="26"/>
      <c r="E174" s="26"/>
      <c r="F174" s="26"/>
      <c r="G174" s="210"/>
      <c r="H174" s="123"/>
      <c r="I174" s="124"/>
      <c r="J174" s="125"/>
    </row>
    <row r="175" spans="1:10" s="96" customFormat="1" ht="22.5">
      <c r="A175" s="26"/>
      <c r="B175" s="26"/>
      <c r="C175" s="26"/>
      <c r="D175" s="26"/>
      <c r="E175" s="26"/>
      <c r="F175" s="26"/>
      <c r="G175" s="210"/>
      <c r="H175" s="123"/>
      <c r="I175" s="124"/>
      <c r="J175" s="125"/>
    </row>
    <row r="176" spans="1:10" s="96" customFormat="1" ht="22.5">
      <c r="A176" s="26"/>
      <c r="B176" s="26"/>
      <c r="C176" s="26"/>
      <c r="D176" s="26"/>
      <c r="E176" s="26"/>
      <c r="F176" s="26"/>
      <c r="G176" s="210"/>
      <c r="H176" s="123"/>
      <c r="I176" s="124"/>
      <c r="J176" s="125"/>
    </row>
    <row r="177" spans="1:10" s="96" customFormat="1" ht="22.5">
      <c r="A177" s="26"/>
      <c r="B177" s="26"/>
      <c r="C177" s="26"/>
      <c r="D177" s="26"/>
      <c r="E177" s="26"/>
      <c r="F177" s="26"/>
      <c r="G177" s="210"/>
      <c r="H177" s="123"/>
      <c r="I177" s="124"/>
      <c r="J177" s="125"/>
    </row>
    <row r="178" spans="1:10" s="96" customFormat="1" ht="22.5">
      <c r="A178" s="26"/>
      <c r="B178" s="26"/>
      <c r="C178" s="26"/>
      <c r="D178" s="26"/>
      <c r="E178" s="26"/>
      <c r="F178" s="26"/>
      <c r="G178" s="210"/>
      <c r="H178" s="123"/>
      <c r="I178" s="124"/>
      <c r="J178" s="125"/>
    </row>
    <row r="179" spans="1:10" s="96" customFormat="1" ht="22.5">
      <c r="A179" s="26"/>
      <c r="B179" s="26"/>
      <c r="C179" s="26"/>
      <c r="D179" s="26"/>
      <c r="E179" s="26"/>
      <c r="F179" s="26"/>
      <c r="G179" s="210"/>
      <c r="H179" s="123"/>
      <c r="I179" s="124"/>
      <c r="J179" s="125"/>
    </row>
    <row r="180" spans="1:10" s="96" customFormat="1" ht="22.5">
      <c r="A180" s="26"/>
      <c r="B180" s="26"/>
      <c r="C180" s="26"/>
      <c r="D180" s="26"/>
      <c r="E180" s="26"/>
      <c r="F180" s="26"/>
      <c r="G180" s="210"/>
      <c r="H180" s="123"/>
      <c r="I180" s="124"/>
      <c r="J180" s="125"/>
    </row>
    <row r="181" spans="1:10" s="96" customFormat="1" ht="22.5">
      <c r="A181" s="26"/>
      <c r="B181" s="26"/>
      <c r="C181" s="26"/>
      <c r="D181" s="26"/>
      <c r="E181" s="26"/>
      <c r="F181" s="26"/>
      <c r="G181" s="210"/>
      <c r="H181" s="123"/>
      <c r="I181" s="124"/>
      <c r="J181" s="125"/>
    </row>
    <row r="182" spans="1:10" s="96" customFormat="1" ht="22.5">
      <c r="A182" s="26"/>
      <c r="B182" s="26"/>
      <c r="C182" s="26"/>
      <c r="D182" s="26"/>
      <c r="E182" s="26"/>
      <c r="F182" s="26"/>
      <c r="G182" s="210"/>
      <c r="H182" s="123"/>
      <c r="I182" s="124"/>
      <c r="J182" s="125"/>
    </row>
    <row r="183" spans="1:10" s="96" customFormat="1" ht="22.5">
      <c r="A183" s="26"/>
      <c r="B183" s="26"/>
      <c r="C183" s="26"/>
      <c r="D183" s="26"/>
      <c r="E183" s="26"/>
      <c r="F183" s="26"/>
      <c r="G183" s="210"/>
      <c r="H183" s="123"/>
      <c r="I183" s="124"/>
      <c r="J183" s="125"/>
    </row>
    <row r="184" spans="1:10" s="96" customFormat="1" ht="22.5">
      <c r="A184" s="26"/>
      <c r="B184" s="26"/>
      <c r="C184" s="26"/>
      <c r="D184" s="26"/>
      <c r="E184" s="26"/>
      <c r="F184" s="26"/>
      <c r="G184" s="210"/>
      <c r="H184" s="123"/>
      <c r="I184" s="124"/>
      <c r="J184" s="125"/>
    </row>
    <row r="185" spans="1:10" s="96" customFormat="1" ht="22.5">
      <c r="A185" s="26"/>
      <c r="B185" s="26"/>
      <c r="C185" s="26"/>
      <c r="D185" s="26"/>
      <c r="E185" s="26"/>
      <c r="F185" s="26"/>
      <c r="G185" s="210"/>
      <c r="H185" s="123"/>
      <c r="I185" s="124"/>
      <c r="J185" s="125"/>
    </row>
    <row r="186" spans="1:10" s="96" customFormat="1" ht="22.5">
      <c r="A186" s="26"/>
      <c r="B186" s="26"/>
      <c r="C186" s="26"/>
      <c r="D186" s="26"/>
      <c r="E186" s="26"/>
      <c r="F186" s="26"/>
      <c r="G186" s="210"/>
      <c r="H186" s="123"/>
      <c r="I186" s="124"/>
      <c r="J186" s="125"/>
    </row>
    <row r="187" spans="1:10" s="96" customFormat="1" ht="22.5">
      <c r="A187" s="26"/>
      <c r="B187" s="26"/>
      <c r="C187" s="26"/>
      <c r="D187" s="26"/>
      <c r="E187" s="26"/>
      <c r="F187" s="26"/>
      <c r="G187" s="210"/>
      <c r="H187" s="123"/>
      <c r="I187" s="124"/>
      <c r="J187" s="125"/>
    </row>
    <row r="188" spans="1:10" s="96" customFormat="1" ht="22.5">
      <c r="A188" s="26"/>
      <c r="B188" s="26"/>
      <c r="C188" s="26"/>
      <c r="D188" s="26"/>
      <c r="E188" s="26"/>
      <c r="F188" s="26"/>
      <c r="G188" s="210"/>
      <c r="H188" s="123"/>
      <c r="I188" s="124"/>
      <c r="J188" s="125"/>
    </row>
    <row r="189" spans="1:10" s="96" customFormat="1" ht="22.5">
      <c r="A189" s="26"/>
      <c r="B189" s="26"/>
      <c r="C189" s="26"/>
      <c r="D189" s="26"/>
      <c r="E189" s="26"/>
      <c r="F189" s="26"/>
      <c r="G189" s="210"/>
      <c r="H189" s="123"/>
      <c r="I189" s="124"/>
      <c r="J189" s="125"/>
    </row>
    <row r="190" spans="1:10" s="96" customFormat="1" ht="22.5">
      <c r="A190" s="26"/>
      <c r="B190" s="26"/>
      <c r="C190" s="26"/>
      <c r="D190" s="26"/>
      <c r="E190" s="26"/>
      <c r="F190" s="26"/>
      <c r="G190" s="210"/>
      <c r="H190" s="123"/>
      <c r="I190" s="124"/>
      <c r="J190" s="125"/>
    </row>
    <row r="191" spans="1:10" s="96" customFormat="1" ht="22.5">
      <c r="A191" s="26"/>
      <c r="B191" s="26"/>
      <c r="C191" s="26"/>
      <c r="D191" s="26"/>
      <c r="E191" s="26"/>
      <c r="F191" s="26"/>
      <c r="G191" s="210"/>
      <c r="H191" s="123"/>
      <c r="I191" s="124"/>
      <c r="J191" s="125"/>
    </row>
    <row r="192" spans="1:10" s="96" customFormat="1" ht="22.5">
      <c r="A192" s="26"/>
      <c r="B192" s="26"/>
      <c r="C192" s="26"/>
      <c r="D192" s="26"/>
      <c r="E192" s="26"/>
      <c r="F192" s="26"/>
      <c r="G192" s="210"/>
      <c r="H192" s="123"/>
      <c r="I192" s="124"/>
      <c r="J192" s="125"/>
    </row>
    <row r="193" spans="1:10" s="96" customFormat="1" ht="22.5">
      <c r="A193" s="26"/>
      <c r="B193" s="26"/>
      <c r="C193" s="26"/>
      <c r="D193" s="26"/>
      <c r="E193" s="26"/>
      <c r="F193" s="26"/>
      <c r="G193" s="210"/>
      <c r="H193" s="123"/>
      <c r="I193" s="124"/>
      <c r="J193" s="125"/>
    </row>
    <row r="194" spans="1:10" s="96" customFormat="1" ht="22.5">
      <c r="A194" s="26"/>
      <c r="B194" s="26"/>
      <c r="C194" s="26"/>
      <c r="D194" s="26"/>
      <c r="E194" s="26"/>
      <c r="F194" s="26"/>
      <c r="G194" s="210"/>
      <c r="H194" s="123"/>
      <c r="I194" s="124"/>
      <c r="J194" s="125"/>
    </row>
    <row r="195" spans="1:10" s="96" customFormat="1" ht="22.5">
      <c r="A195" s="26"/>
      <c r="B195" s="26"/>
      <c r="C195" s="26"/>
      <c r="D195" s="26"/>
      <c r="E195" s="26"/>
      <c r="F195" s="26"/>
      <c r="G195" s="210"/>
      <c r="H195" s="123"/>
      <c r="I195" s="124"/>
      <c r="J195" s="125"/>
    </row>
    <row r="196" spans="1:10" s="96" customFormat="1" ht="22.5">
      <c r="A196" s="26"/>
      <c r="B196" s="26"/>
      <c r="C196" s="26"/>
      <c r="D196" s="26"/>
      <c r="E196" s="26"/>
      <c r="F196" s="26"/>
      <c r="G196" s="210"/>
      <c r="H196" s="123"/>
      <c r="I196" s="124"/>
      <c r="J196" s="125"/>
    </row>
    <row r="197" spans="1:10" s="96" customFormat="1" ht="22.5">
      <c r="A197" s="26"/>
      <c r="B197" s="26"/>
      <c r="C197" s="26"/>
      <c r="D197" s="26"/>
      <c r="E197" s="26"/>
      <c r="F197" s="26"/>
      <c r="G197" s="210"/>
      <c r="H197" s="123"/>
      <c r="I197" s="124"/>
      <c r="J197" s="125"/>
    </row>
    <row r="198" spans="1:10" s="96" customFormat="1" ht="22.5">
      <c r="A198" s="26"/>
      <c r="B198" s="26"/>
      <c r="C198" s="26"/>
      <c r="D198" s="26"/>
      <c r="E198" s="26"/>
      <c r="F198" s="26"/>
      <c r="G198" s="210"/>
      <c r="H198" s="123"/>
      <c r="I198" s="124"/>
      <c r="J198" s="125"/>
    </row>
    <row r="199" spans="1:10" s="96" customFormat="1" ht="22.5">
      <c r="A199" s="26"/>
      <c r="B199" s="26"/>
      <c r="C199" s="26"/>
      <c r="D199" s="26"/>
      <c r="E199" s="26"/>
      <c r="F199" s="26"/>
      <c r="G199" s="210"/>
      <c r="H199" s="123"/>
      <c r="I199" s="124"/>
      <c r="J199" s="125"/>
    </row>
    <row r="200" spans="1:10" s="96" customFormat="1" ht="22.5">
      <c r="A200" s="26"/>
      <c r="B200" s="26"/>
      <c r="C200" s="26"/>
      <c r="D200" s="26"/>
      <c r="E200" s="26"/>
      <c r="F200" s="26"/>
      <c r="G200" s="210"/>
      <c r="H200" s="123"/>
      <c r="I200" s="124"/>
      <c r="J200" s="125"/>
    </row>
    <row r="201" spans="1:10" s="96" customFormat="1" ht="22.5">
      <c r="A201" s="26"/>
      <c r="B201" s="26"/>
      <c r="C201" s="26"/>
      <c r="D201" s="26"/>
      <c r="E201" s="26"/>
      <c r="F201" s="26"/>
      <c r="G201" s="210"/>
      <c r="H201" s="123"/>
      <c r="I201" s="124"/>
      <c r="J201" s="125"/>
    </row>
    <row r="202" spans="1:10" s="96" customFormat="1" ht="22.5">
      <c r="A202" s="26"/>
      <c r="B202" s="26"/>
      <c r="C202" s="26"/>
      <c r="D202" s="26"/>
      <c r="E202" s="26"/>
      <c r="F202" s="26"/>
      <c r="G202" s="210"/>
      <c r="H202" s="123"/>
      <c r="I202" s="124"/>
      <c r="J202" s="125"/>
    </row>
    <row r="203" spans="1:10" s="96" customFormat="1" ht="22.5">
      <c r="A203" s="26"/>
      <c r="B203" s="26"/>
      <c r="C203" s="26"/>
      <c r="D203" s="26"/>
      <c r="E203" s="26"/>
      <c r="F203" s="26"/>
      <c r="G203" s="210"/>
      <c r="H203" s="123"/>
      <c r="I203" s="124"/>
      <c r="J203" s="125"/>
    </row>
    <row r="204" spans="1:10" s="96" customFormat="1" ht="22.5">
      <c r="A204" s="26"/>
      <c r="B204" s="26"/>
      <c r="C204" s="26"/>
      <c r="D204" s="26"/>
      <c r="E204" s="26"/>
      <c r="F204" s="26"/>
      <c r="G204" s="210"/>
      <c r="H204" s="123"/>
      <c r="I204" s="124"/>
      <c r="J204" s="125"/>
    </row>
    <row r="205" spans="1:10" s="96" customFormat="1" ht="22.5">
      <c r="A205" s="26"/>
      <c r="B205" s="26"/>
      <c r="C205" s="26"/>
      <c r="D205" s="26"/>
      <c r="E205" s="26"/>
      <c r="F205" s="26"/>
      <c r="G205" s="210"/>
      <c r="H205" s="123"/>
      <c r="I205" s="124"/>
      <c r="J205" s="125"/>
    </row>
    <row r="206" spans="1:10" s="96" customFormat="1" ht="22.5">
      <c r="A206" s="26"/>
      <c r="B206" s="26"/>
      <c r="C206" s="26"/>
      <c r="D206" s="26"/>
      <c r="E206" s="26"/>
      <c r="F206" s="26"/>
      <c r="G206" s="210"/>
      <c r="H206" s="123"/>
      <c r="I206" s="124"/>
      <c r="J206" s="125"/>
    </row>
    <row r="207" spans="1:10" s="96" customFormat="1" ht="22.5">
      <c r="A207" s="26"/>
      <c r="B207" s="26"/>
      <c r="C207" s="26"/>
      <c r="D207" s="26"/>
      <c r="E207" s="26"/>
      <c r="F207" s="26"/>
      <c r="G207" s="210"/>
      <c r="H207" s="123"/>
      <c r="I207" s="124"/>
      <c r="J207" s="125"/>
    </row>
    <row r="208" spans="1:10" s="96" customFormat="1" ht="22.5">
      <c r="A208" s="26"/>
      <c r="B208" s="26"/>
      <c r="C208" s="26"/>
      <c r="D208" s="26"/>
      <c r="E208" s="26"/>
      <c r="F208" s="26"/>
      <c r="G208" s="210"/>
      <c r="H208" s="123"/>
      <c r="I208" s="124"/>
      <c r="J208" s="125"/>
    </row>
    <row r="209" spans="1:10" s="96" customFormat="1" ht="22.5">
      <c r="A209" s="26"/>
      <c r="B209" s="26"/>
      <c r="C209" s="26"/>
      <c r="D209" s="26"/>
      <c r="E209" s="26"/>
      <c r="F209" s="26"/>
      <c r="G209" s="210"/>
      <c r="H209" s="123"/>
      <c r="I209" s="124"/>
      <c r="J209" s="125"/>
    </row>
    <row r="210" spans="1:10" s="96" customFormat="1" ht="22.5">
      <c r="A210" s="26"/>
      <c r="B210" s="26"/>
      <c r="C210" s="26"/>
      <c r="D210" s="26"/>
      <c r="E210" s="26"/>
      <c r="F210" s="26"/>
      <c r="G210" s="210"/>
      <c r="H210" s="123"/>
      <c r="I210" s="124"/>
      <c r="J210" s="125"/>
    </row>
    <row r="211" spans="1:10" s="96" customFormat="1" ht="22.5">
      <c r="A211" s="26"/>
      <c r="B211" s="26"/>
      <c r="C211" s="26"/>
      <c r="D211" s="26"/>
      <c r="E211" s="26"/>
      <c r="F211" s="26"/>
      <c r="G211" s="210"/>
      <c r="H211" s="123"/>
      <c r="I211" s="124"/>
      <c r="J211" s="125"/>
    </row>
    <row r="212" spans="1:10" s="96" customFormat="1" ht="22.5">
      <c r="A212" s="26"/>
      <c r="B212" s="26"/>
      <c r="C212" s="26"/>
      <c r="D212" s="26"/>
      <c r="E212" s="26"/>
      <c r="F212" s="26"/>
      <c r="G212" s="210"/>
      <c r="H212" s="123"/>
      <c r="I212" s="124"/>
      <c r="J212" s="125"/>
    </row>
    <row r="213" spans="1:10" s="96" customFormat="1" ht="22.5">
      <c r="A213" s="26"/>
      <c r="B213" s="26"/>
      <c r="C213" s="26"/>
      <c r="D213" s="26"/>
      <c r="E213" s="26"/>
      <c r="F213" s="26"/>
      <c r="G213" s="210"/>
      <c r="H213" s="123"/>
      <c r="I213" s="124"/>
      <c r="J213" s="125"/>
    </row>
    <row r="214" spans="1:10" s="96" customFormat="1" ht="22.5">
      <c r="A214" s="26"/>
      <c r="B214" s="26"/>
      <c r="C214" s="26"/>
      <c r="D214" s="26"/>
      <c r="E214" s="26"/>
      <c r="F214" s="26"/>
      <c r="G214" s="210"/>
      <c r="H214" s="123"/>
      <c r="I214" s="124"/>
      <c r="J214" s="125"/>
    </row>
    <row r="215" spans="1:10" s="96" customFormat="1" ht="22.5">
      <c r="A215" s="26"/>
      <c r="B215" s="26"/>
      <c r="C215" s="26"/>
      <c r="D215" s="26"/>
      <c r="E215" s="26"/>
      <c r="F215" s="26"/>
      <c r="G215" s="210"/>
      <c r="H215" s="123"/>
      <c r="I215" s="124"/>
      <c r="J215" s="125"/>
    </row>
    <row r="216" spans="1:10" s="96" customFormat="1" ht="22.5">
      <c r="A216" s="26"/>
      <c r="B216" s="26"/>
      <c r="C216" s="26"/>
      <c r="D216" s="26"/>
      <c r="E216" s="26"/>
      <c r="F216" s="26"/>
      <c r="G216" s="210"/>
      <c r="H216" s="123"/>
      <c r="I216" s="124"/>
      <c r="J216" s="125"/>
    </row>
    <row r="217" spans="1:10" s="96" customFormat="1" ht="22.5">
      <c r="A217" s="26"/>
      <c r="B217" s="26"/>
      <c r="C217" s="26"/>
      <c r="D217" s="26"/>
      <c r="E217" s="26"/>
      <c r="F217" s="26"/>
      <c r="G217" s="210"/>
      <c r="H217" s="123"/>
      <c r="I217" s="124"/>
      <c r="J217" s="125"/>
    </row>
    <row r="218" spans="1:10" s="96" customFormat="1" ht="22.5">
      <c r="A218" s="26"/>
      <c r="B218" s="26"/>
      <c r="C218" s="26"/>
      <c r="D218" s="26"/>
      <c r="E218" s="26"/>
      <c r="F218" s="26"/>
      <c r="G218" s="210"/>
      <c r="H218" s="123"/>
      <c r="I218" s="124"/>
      <c r="J218" s="125"/>
    </row>
    <row r="219" spans="1:10" s="96" customFormat="1" ht="22.5">
      <c r="A219" s="26"/>
      <c r="B219" s="26"/>
      <c r="C219" s="26"/>
      <c r="D219" s="26"/>
      <c r="E219" s="26"/>
      <c r="F219" s="26"/>
      <c r="G219" s="210"/>
      <c r="H219" s="123"/>
      <c r="I219" s="124"/>
      <c r="J219" s="125"/>
    </row>
    <row r="220" spans="1:10" s="96" customFormat="1" ht="22.5">
      <c r="A220" s="26"/>
      <c r="B220" s="26"/>
      <c r="C220" s="26"/>
      <c r="D220" s="26"/>
      <c r="E220" s="26"/>
      <c r="F220" s="26"/>
      <c r="G220" s="210"/>
      <c r="H220" s="123"/>
      <c r="I220" s="124"/>
      <c r="J220" s="125"/>
    </row>
    <row r="221" spans="1:10" s="96" customFormat="1" ht="22.5">
      <c r="A221" s="26"/>
      <c r="B221" s="26"/>
      <c r="C221" s="26"/>
      <c r="D221" s="26"/>
      <c r="E221" s="26"/>
      <c r="F221" s="26"/>
      <c r="G221" s="210"/>
      <c r="H221" s="123"/>
      <c r="I221" s="124"/>
      <c r="J221" s="125"/>
    </row>
    <row r="222" spans="1:10" s="96" customFormat="1" ht="22.5">
      <c r="A222" s="26"/>
      <c r="B222" s="26"/>
      <c r="C222" s="26"/>
      <c r="D222" s="26"/>
      <c r="E222" s="26"/>
      <c r="F222" s="26"/>
      <c r="G222" s="210"/>
      <c r="H222" s="123"/>
      <c r="I222" s="124"/>
      <c r="J222" s="125"/>
    </row>
    <row r="223" spans="1:10" s="96" customFormat="1" ht="22.5">
      <c r="A223" s="26"/>
      <c r="B223" s="26"/>
      <c r="C223" s="26"/>
      <c r="D223" s="26"/>
      <c r="E223" s="26"/>
      <c r="F223" s="26"/>
      <c r="G223" s="210"/>
      <c r="H223" s="123"/>
      <c r="I223" s="124"/>
      <c r="J223" s="125"/>
    </row>
    <row r="224" spans="1:10" s="96" customFormat="1" ht="22.5">
      <c r="A224" s="26"/>
      <c r="B224" s="26"/>
      <c r="C224" s="26"/>
      <c r="D224" s="26"/>
      <c r="E224" s="26"/>
      <c r="F224" s="26"/>
      <c r="G224" s="210"/>
      <c r="H224" s="123"/>
      <c r="I224" s="124"/>
      <c r="J224" s="125"/>
    </row>
    <row r="225" spans="1:10" s="96" customFormat="1" ht="22.5">
      <c r="A225" s="26"/>
      <c r="B225" s="26"/>
      <c r="C225" s="26"/>
      <c r="D225" s="26"/>
      <c r="E225" s="26"/>
      <c r="F225" s="26"/>
      <c r="G225" s="210"/>
      <c r="H225" s="123"/>
      <c r="I225" s="124"/>
      <c r="J225" s="125"/>
    </row>
    <row r="226" spans="1:10" s="96" customFormat="1" ht="22.5">
      <c r="A226" s="26"/>
      <c r="B226" s="26"/>
      <c r="C226" s="26"/>
      <c r="D226" s="26"/>
      <c r="E226" s="26"/>
      <c r="F226" s="26"/>
      <c r="G226" s="210"/>
      <c r="H226" s="123"/>
      <c r="I226" s="124"/>
      <c r="J226" s="125"/>
    </row>
    <row r="227" spans="1:10" s="96" customFormat="1" ht="22.5">
      <c r="A227" s="26"/>
      <c r="B227" s="26"/>
      <c r="C227" s="26"/>
      <c r="D227" s="26"/>
      <c r="E227" s="26"/>
      <c r="F227" s="26"/>
      <c r="G227" s="210"/>
      <c r="H227" s="123"/>
      <c r="I227" s="124"/>
      <c r="J227" s="125"/>
    </row>
    <row r="228" spans="1:10" s="96" customFormat="1" ht="22.5">
      <c r="A228" s="26"/>
      <c r="B228" s="26"/>
      <c r="C228" s="26"/>
      <c r="D228" s="26"/>
      <c r="E228" s="26"/>
      <c r="F228" s="26"/>
      <c r="G228" s="210"/>
      <c r="H228" s="123"/>
      <c r="I228" s="124"/>
      <c r="J228" s="125"/>
    </row>
    <row r="229" spans="1:10" s="96" customFormat="1" ht="22.5">
      <c r="A229" s="26"/>
      <c r="B229" s="26"/>
      <c r="C229" s="26"/>
      <c r="D229" s="26"/>
      <c r="E229" s="26"/>
      <c r="F229" s="26"/>
      <c r="G229" s="210"/>
      <c r="H229" s="123"/>
      <c r="I229" s="124"/>
      <c r="J229" s="125"/>
    </row>
    <row r="230" spans="1:10" s="96" customFormat="1" ht="22.5">
      <c r="A230" s="26"/>
      <c r="B230" s="26"/>
      <c r="C230" s="26"/>
      <c r="D230" s="26"/>
      <c r="E230" s="26"/>
      <c r="F230" s="26"/>
      <c r="G230" s="210"/>
      <c r="H230" s="123"/>
      <c r="I230" s="124"/>
      <c r="J230" s="125"/>
    </row>
    <row r="231" spans="1:10" s="96" customFormat="1" ht="22.5">
      <c r="A231" s="26"/>
      <c r="B231" s="26"/>
      <c r="C231" s="26"/>
      <c r="D231" s="26"/>
      <c r="E231" s="26"/>
      <c r="F231" s="26"/>
      <c r="G231" s="210"/>
      <c r="H231" s="123"/>
      <c r="I231" s="124"/>
      <c r="J231" s="125"/>
    </row>
    <row r="232" spans="1:10" s="96" customFormat="1" ht="22.5">
      <c r="A232" s="26"/>
      <c r="B232" s="26"/>
      <c r="C232" s="26"/>
      <c r="D232" s="26"/>
      <c r="E232" s="26"/>
      <c r="F232" s="26"/>
      <c r="G232" s="210"/>
      <c r="H232" s="123"/>
      <c r="I232" s="124"/>
      <c r="J232" s="125"/>
    </row>
    <row r="233" spans="1:10" s="96" customFormat="1" ht="22.5">
      <c r="A233" s="26"/>
      <c r="B233" s="26"/>
      <c r="C233" s="26"/>
      <c r="D233" s="26"/>
      <c r="E233" s="26"/>
      <c r="F233" s="26"/>
      <c r="G233" s="210"/>
      <c r="H233" s="123"/>
      <c r="I233" s="124"/>
      <c r="J233" s="125"/>
    </row>
    <row r="234" spans="1:10" s="96" customFormat="1" ht="22.5">
      <c r="A234" s="26"/>
      <c r="B234" s="26"/>
      <c r="C234" s="26"/>
      <c r="D234" s="26"/>
      <c r="E234" s="26"/>
      <c r="F234" s="26"/>
      <c r="G234" s="210"/>
      <c r="H234" s="123"/>
      <c r="I234" s="124"/>
      <c r="J234" s="125"/>
    </row>
    <row r="235" spans="1:10" s="96" customFormat="1" ht="22.5">
      <c r="A235" s="26"/>
      <c r="B235" s="26"/>
      <c r="C235" s="26"/>
      <c r="D235" s="26"/>
      <c r="E235" s="26"/>
      <c r="F235" s="26"/>
      <c r="G235" s="210"/>
      <c r="H235" s="123"/>
      <c r="I235" s="124"/>
      <c r="J235" s="125"/>
    </row>
    <row r="236" spans="1:10" s="96" customFormat="1" ht="22.5">
      <c r="A236" s="26"/>
      <c r="B236" s="26"/>
      <c r="C236" s="26"/>
      <c r="D236" s="26"/>
      <c r="E236" s="26"/>
      <c r="F236" s="26"/>
      <c r="G236" s="210"/>
      <c r="H236" s="123"/>
      <c r="I236" s="124"/>
      <c r="J236" s="125"/>
    </row>
    <row r="237" spans="1:10" s="96" customFormat="1" ht="22.5">
      <c r="A237" s="26"/>
      <c r="B237" s="26"/>
      <c r="C237" s="26"/>
      <c r="D237" s="26"/>
      <c r="E237" s="26"/>
      <c r="F237" s="26"/>
      <c r="G237" s="210"/>
      <c r="H237" s="123"/>
      <c r="I237" s="124"/>
      <c r="J237" s="125"/>
    </row>
    <row r="238" spans="1:10" s="96" customFormat="1" ht="22.5">
      <c r="A238" s="26"/>
      <c r="B238" s="26"/>
      <c r="C238" s="26"/>
      <c r="D238" s="26"/>
      <c r="E238" s="26"/>
      <c r="F238" s="26"/>
      <c r="G238" s="210"/>
      <c r="H238" s="123"/>
      <c r="I238" s="124"/>
      <c r="J238" s="125"/>
    </row>
    <row r="239" spans="1:10" s="96" customFormat="1" ht="22.5">
      <c r="A239" s="26"/>
      <c r="B239" s="26"/>
      <c r="C239" s="26"/>
      <c r="D239" s="26"/>
      <c r="E239" s="26"/>
      <c r="F239" s="26"/>
      <c r="G239" s="210"/>
      <c r="H239" s="123"/>
      <c r="I239" s="124"/>
      <c r="J239" s="125"/>
    </row>
    <row r="240" spans="1:10" s="96" customFormat="1" ht="22.5">
      <c r="A240" s="26"/>
      <c r="B240" s="26"/>
      <c r="C240" s="26"/>
      <c r="D240" s="26"/>
      <c r="E240" s="26"/>
      <c r="F240" s="26"/>
      <c r="G240" s="210"/>
      <c r="H240" s="123"/>
      <c r="I240" s="124"/>
      <c r="J240" s="125"/>
    </row>
    <row r="241" spans="1:10" s="96" customFormat="1" ht="22.5">
      <c r="A241" s="26"/>
      <c r="B241" s="26"/>
      <c r="C241" s="26"/>
      <c r="D241" s="26"/>
      <c r="E241" s="26"/>
      <c r="F241" s="26"/>
      <c r="G241" s="210"/>
      <c r="H241" s="123"/>
      <c r="I241" s="124"/>
      <c r="J241" s="125"/>
    </row>
    <row r="242" spans="1:10" s="96" customFormat="1" ht="22.5">
      <c r="A242" s="26"/>
      <c r="B242" s="26"/>
      <c r="C242" s="26"/>
      <c r="D242" s="26"/>
      <c r="E242" s="26"/>
      <c r="F242" s="26"/>
      <c r="G242" s="210"/>
      <c r="H242" s="123"/>
      <c r="I242" s="124"/>
      <c r="J242" s="125"/>
    </row>
    <row r="243" spans="1:10" s="96" customFormat="1" ht="22.5">
      <c r="A243" s="26"/>
      <c r="B243" s="26"/>
      <c r="C243" s="26"/>
      <c r="D243" s="26"/>
      <c r="E243" s="26"/>
      <c r="F243" s="26"/>
      <c r="G243" s="210"/>
      <c r="H243" s="123"/>
      <c r="I243" s="124"/>
      <c r="J243" s="125"/>
    </row>
    <row r="244" spans="1:10" s="96" customFormat="1" ht="22.5">
      <c r="A244" s="26"/>
      <c r="B244" s="26"/>
      <c r="C244" s="26"/>
      <c r="D244" s="26"/>
      <c r="E244" s="26"/>
      <c r="F244" s="26"/>
      <c r="G244" s="210"/>
      <c r="H244" s="123"/>
      <c r="I244" s="124"/>
      <c r="J244" s="125"/>
    </row>
    <row r="245" spans="1:10" s="96" customFormat="1" ht="22.5">
      <c r="A245" s="26"/>
      <c r="B245" s="26"/>
      <c r="C245" s="26"/>
      <c r="D245" s="26"/>
      <c r="E245" s="26"/>
      <c r="F245" s="26"/>
      <c r="G245" s="210"/>
      <c r="H245" s="123"/>
      <c r="I245" s="124"/>
      <c r="J245" s="125"/>
    </row>
    <row r="246" spans="1:10" s="96" customFormat="1" ht="22.5">
      <c r="A246" s="26"/>
      <c r="B246" s="26"/>
      <c r="C246" s="26"/>
      <c r="D246" s="26"/>
      <c r="E246" s="26"/>
      <c r="F246" s="26"/>
      <c r="G246" s="210"/>
      <c r="H246" s="123"/>
      <c r="I246" s="124"/>
      <c r="J246" s="125"/>
    </row>
    <row r="247" spans="1:10" s="96" customFormat="1" ht="22.5">
      <c r="A247" s="26"/>
      <c r="B247" s="26"/>
      <c r="C247" s="26"/>
      <c r="D247" s="26"/>
      <c r="E247" s="26"/>
      <c r="F247" s="26"/>
      <c r="G247" s="210"/>
      <c r="H247" s="123"/>
      <c r="I247" s="124"/>
      <c r="J247" s="125"/>
    </row>
    <row r="248" spans="1:10" s="96" customFormat="1" ht="22.5">
      <c r="A248" s="26"/>
      <c r="B248" s="26"/>
      <c r="C248" s="26"/>
      <c r="D248" s="26"/>
      <c r="E248" s="26"/>
      <c r="F248" s="26"/>
      <c r="G248" s="210"/>
      <c r="H248" s="123"/>
      <c r="I248" s="124"/>
      <c r="J248" s="125"/>
    </row>
    <row r="249" spans="1:10" s="96" customFormat="1" ht="22.5">
      <c r="A249" s="26"/>
      <c r="B249" s="26"/>
      <c r="C249" s="26"/>
      <c r="D249" s="26"/>
      <c r="E249" s="26"/>
      <c r="F249" s="26"/>
      <c r="G249" s="210"/>
      <c r="H249" s="123"/>
      <c r="I249" s="124"/>
      <c r="J249" s="125"/>
    </row>
    <row r="250" spans="1:10" s="96" customFormat="1" ht="22.5">
      <c r="A250" s="26"/>
      <c r="B250" s="26"/>
      <c r="C250" s="26"/>
      <c r="D250" s="26"/>
      <c r="E250" s="26"/>
      <c r="F250" s="26"/>
      <c r="G250" s="210"/>
      <c r="H250" s="123"/>
      <c r="I250" s="124"/>
      <c r="J250" s="125"/>
    </row>
    <row r="251" spans="1:10" s="96" customFormat="1" ht="22.5">
      <c r="A251" s="26"/>
      <c r="B251" s="26"/>
      <c r="C251" s="26"/>
      <c r="D251" s="26"/>
      <c r="E251" s="26"/>
      <c r="F251" s="26"/>
      <c r="G251" s="210"/>
      <c r="H251" s="123"/>
      <c r="I251" s="124"/>
      <c r="J251" s="125"/>
    </row>
    <row r="252" spans="1:10" s="96" customFormat="1" ht="22.5">
      <c r="A252" s="26"/>
      <c r="B252" s="26"/>
      <c r="C252" s="26"/>
      <c r="D252" s="26"/>
      <c r="E252" s="26"/>
      <c r="F252" s="26"/>
      <c r="G252" s="210"/>
      <c r="H252" s="123"/>
      <c r="I252" s="124"/>
      <c r="J252" s="125"/>
    </row>
    <row r="253" spans="1:10" s="96" customFormat="1" ht="22.5">
      <c r="A253" s="26"/>
      <c r="B253" s="26"/>
      <c r="C253" s="26"/>
      <c r="D253" s="26"/>
      <c r="E253" s="26"/>
      <c r="F253" s="26"/>
      <c r="G253" s="210"/>
      <c r="H253" s="123"/>
      <c r="I253" s="124"/>
      <c r="J253" s="125"/>
    </row>
    <row r="254" spans="1:10" s="96" customFormat="1" ht="22.5">
      <c r="A254" s="26"/>
      <c r="B254" s="26"/>
      <c r="C254" s="26"/>
      <c r="D254" s="26"/>
      <c r="E254" s="26"/>
      <c r="F254" s="26"/>
      <c r="G254" s="210"/>
      <c r="H254" s="123"/>
      <c r="I254" s="124"/>
      <c r="J254" s="125"/>
    </row>
    <row r="255" spans="1:10" s="96" customFormat="1" ht="22.5">
      <c r="A255" s="26"/>
      <c r="B255" s="26"/>
      <c r="C255" s="26"/>
      <c r="D255" s="26"/>
      <c r="E255" s="26"/>
      <c r="F255" s="26"/>
      <c r="G255" s="210"/>
      <c r="H255" s="123"/>
      <c r="I255" s="124"/>
      <c r="J255" s="125"/>
    </row>
    <row r="256" spans="1:10" s="96" customFormat="1" ht="22.5">
      <c r="A256" s="26"/>
      <c r="B256" s="26"/>
      <c r="C256" s="26"/>
      <c r="D256" s="26"/>
      <c r="E256" s="26"/>
      <c r="F256" s="26"/>
      <c r="G256" s="210"/>
      <c r="H256" s="123"/>
      <c r="I256" s="124"/>
      <c r="J256" s="125"/>
    </row>
    <row r="257" spans="1:10" s="96" customFormat="1" ht="22.5">
      <c r="A257" s="26"/>
      <c r="B257" s="26"/>
      <c r="C257" s="26"/>
      <c r="D257" s="26"/>
      <c r="E257" s="26"/>
      <c r="F257" s="26"/>
      <c r="G257" s="210"/>
      <c r="H257" s="123"/>
      <c r="I257" s="124"/>
      <c r="J257" s="125"/>
    </row>
    <row r="258" spans="1:10" s="96" customFormat="1" ht="22.5">
      <c r="A258" s="26"/>
      <c r="B258" s="26"/>
      <c r="C258" s="26"/>
      <c r="D258" s="26"/>
      <c r="E258" s="26"/>
      <c r="F258" s="26"/>
      <c r="G258" s="210"/>
      <c r="H258" s="123"/>
      <c r="I258" s="124"/>
      <c r="J258" s="125"/>
    </row>
    <row r="259" spans="1:10" s="96" customFormat="1" ht="22.5">
      <c r="A259" s="26"/>
      <c r="B259" s="26"/>
      <c r="C259" s="26"/>
      <c r="D259" s="26"/>
      <c r="E259" s="26"/>
      <c r="F259" s="26"/>
      <c r="G259" s="210"/>
      <c r="H259" s="123"/>
      <c r="I259" s="124"/>
      <c r="J259" s="125"/>
    </row>
    <row r="260" spans="1:10" s="96" customFormat="1" ht="22.5">
      <c r="A260" s="26"/>
      <c r="B260" s="26"/>
      <c r="C260" s="26"/>
      <c r="D260" s="26"/>
      <c r="E260" s="26"/>
      <c r="F260" s="26"/>
      <c r="G260" s="210"/>
      <c r="H260" s="123"/>
      <c r="I260" s="124"/>
      <c r="J260" s="125"/>
    </row>
    <row r="261" spans="1:10" s="96" customFormat="1" ht="22.5">
      <c r="A261" s="26"/>
      <c r="B261" s="26"/>
      <c r="C261" s="26"/>
      <c r="D261" s="26"/>
      <c r="E261" s="26"/>
      <c r="F261" s="26"/>
      <c r="G261" s="210"/>
      <c r="H261" s="123"/>
      <c r="I261" s="124"/>
      <c r="J261" s="125"/>
    </row>
    <row r="262" spans="1:10" s="96" customFormat="1" ht="22.5">
      <c r="A262" s="26"/>
      <c r="B262" s="26"/>
      <c r="C262" s="26"/>
      <c r="D262" s="26"/>
      <c r="E262" s="26"/>
      <c r="F262" s="26"/>
      <c r="G262" s="210"/>
      <c r="H262" s="123"/>
      <c r="I262" s="124"/>
      <c r="J262" s="125"/>
    </row>
    <row r="263" spans="1:10" s="96" customFormat="1" ht="22.5">
      <c r="A263" s="26"/>
      <c r="B263" s="26"/>
      <c r="C263" s="26"/>
      <c r="D263" s="26"/>
      <c r="E263" s="26"/>
      <c r="F263" s="26"/>
      <c r="G263" s="210"/>
      <c r="H263" s="123"/>
      <c r="I263" s="124"/>
      <c r="J263" s="125"/>
    </row>
    <row r="264" spans="1:10" s="96" customFormat="1" ht="22.5">
      <c r="A264" s="26"/>
      <c r="B264" s="26"/>
      <c r="C264" s="26"/>
      <c r="D264" s="26"/>
      <c r="E264" s="26"/>
      <c r="F264" s="26"/>
      <c r="G264" s="210"/>
      <c r="H264" s="123"/>
      <c r="I264" s="124"/>
      <c r="J264" s="125"/>
    </row>
    <row r="265" spans="1:10" s="96" customFormat="1" ht="22.5">
      <c r="A265" s="26"/>
      <c r="B265" s="26"/>
      <c r="C265" s="26"/>
      <c r="D265" s="26"/>
      <c r="E265" s="26"/>
      <c r="F265" s="26"/>
      <c r="G265" s="210"/>
      <c r="H265" s="123"/>
      <c r="I265" s="124"/>
      <c r="J265" s="125"/>
    </row>
    <row r="266" spans="1:10" s="96" customFormat="1" ht="22.5">
      <c r="A266" s="26"/>
      <c r="B266" s="26"/>
      <c r="C266" s="26"/>
      <c r="D266" s="26"/>
      <c r="E266" s="26"/>
      <c r="F266" s="26"/>
      <c r="G266" s="210"/>
      <c r="H266" s="123"/>
      <c r="I266" s="124"/>
      <c r="J266" s="125"/>
    </row>
    <row r="267" spans="1:10" s="96" customFormat="1" ht="22.5">
      <c r="A267" s="26"/>
      <c r="B267" s="26"/>
      <c r="C267" s="26"/>
      <c r="D267" s="26"/>
      <c r="E267" s="26"/>
      <c r="F267" s="26"/>
      <c r="G267" s="210"/>
      <c r="H267" s="123"/>
      <c r="I267" s="124"/>
      <c r="J267" s="125"/>
    </row>
    <row r="268" spans="1:10" s="96" customFormat="1" ht="22.5">
      <c r="A268" s="26"/>
      <c r="B268" s="26"/>
      <c r="C268" s="26"/>
      <c r="D268" s="26"/>
      <c r="E268" s="26"/>
      <c r="F268" s="26"/>
      <c r="G268" s="210"/>
      <c r="H268" s="123"/>
      <c r="I268" s="124"/>
      <c r="J268" s="125"/>
    </row>
    <row r="269" spans="1:10" s="96" customFormat="1" ht="22.5">
      <c r="A269" s="26"/>
      <c r="B269" s="26"/>
      <c r="C269" s="26"/>
      <c r="D269" s="26"/>
      <c r="E269" s="26"/>
      <c r="F269" s="26"/>
      <c r="G269" s="210"/>
      <c r="H269" s="123"/>
      <c r="I269" s="124"/>
      <c r="J269" s="125"/>
    </row>
    <row r="270" spans="1:10" s="96" customFormat="1" ht="22.5">
      <c r="A270" s="26"/>
      <c r="B270" s="26"/>
      <c r="C270" s="26"/>
      <c r="D270" s="26"/>
      <c r="E270" s="26"/>
      <c r="F270" s="26"/>
      <c r="G270" s="210"/>
      <c r="H270" s="123"/>
      <c r="I270" s="124"/>
      <c r="J270" s="125"/>
    </row>
    <row r="271" spans="1:10" s="96" customFormat="1" ht="22.5">
      <c r="A271" s="26"/>
      <c r="B271" s="26"/>
      <c r="C271" s="26"/>
      <c r="D271" s="26"/>
      <c r="E271" s="26"/>
      <c r="F271" s="26"/>
      <c r="G271" s="210"/>
      <c r="H271" s="123"/>
      <c r="I271" s="124"/>
      <c r="J271" s="125"/>
    </row>
    <row r="272" spans="1:10" s="96" customFormat="1" ht="22.5">
      <c r="A272" s="26"/>
      <c r="B272" s="26"/>
      <c r="C272" s="26"/>
      <c r="D272" s="26"/>
      <c r="E272" s="26"/>
      <c r="F272" s="26"/>
      <c r="G272" s="210"/>
      <c r="H272" s="123"/>
      <c r="I272" s="124"/>
      <c r="J272" s="125"/>
    </row>
    <row r="273" spans="1:10" s="96" customFormat="1" ht="22.5">
      <c r="A273" s="26"/>
      <c r="B273" s="26"/>
      <c r="C273" s="26"/>
      <c r="D273" s="26"/>
      <c r="E273" s="26"/>
      <c r="F273" s="26"/>
      <c r="G273" s="210"/>
      <c r="H273" s="123"/>
      <c r="I273" s="124"/>
      <c r="J273" s="125"/>
    </row>
    <row r="274" spans="1:10" s="96" customFormat="1" ht="22.5">
      <c r="A274" s="26"/>
      <c r="B274" s="26"/>
      <c r="C274" s="26"/>
      <c r="D274" s="26"/>
      <c r="E274" s="26"/>
      <c r="F274" s="26"/>
      <c r="G274" s="210"/>
      <c r="H274" s="123"/>
      <c r="I274" s="124"/>
      <c r="J274" s="125"/>
    </row>
    <row r="275" spans="1:10" s="96" customFormat="1" ht="22.5">
      <c r="A275" s="26"/>
      <c r="B275" s="26"/>
      <c r="C275" s="26"/>
      <c r="D275" s="26"/>
      <c r="E275" s="26"/>
      <c r="F275" s="26"/>
      <c r="G275" s="210"/>
      <c r="H275" s="123"/>
      <c r="I275" s="124"/>
      <c r="J275" s="125"/>
    </row>
    <row r="276" spans="1:10" s="96" customFormat="1" ht="22.5">
      <c r="A276" s="26"/>
      <c r="B276" s="26"/>
      <c r="C276" s="26"/>
      <c r="D276" s="26"/>
      <c r="E276" s="26"/>
      <c r="F276" s="26"/>
      <c r="G276" s="210"/>
      <c r="H276" s="123"/>
      <c r="I276" s="124"/>
      <c r="J276" s="125"/>
    </row>
    <row r="277" spans="1:10" s="96" customFormat="1" ht="22.5">
      <c r="A277" s="26"/>
      <c r="B277" s="26"/>
      <c r="C277" s="26"/>
      <c r="D277" s="26"/>
      <c r="E277" s="26"/>
      <c r="F277" s="26"/>
      <c r="G277" s="210"/>
      <c r="H277" s="123"/>
      <c r="I277" s="124"/>
      <c r="J277" s="125"/>
    </row>
    <row r="278" spans="1:10" s="96" customFormat="1" ht="22.5">
      <c r="A278" s="26"/>
      <c r="B278" s="26"/>
      <c r="C278" s="26"/>
      <c r="D278" s="26"/>
      <c r="E278" s="26"/>
      <c r="F278" s="26"/>
      <c r="G278" s="210"/>
      <c r="H278" s="123"/>
      <c r="I278" s="124"/>
      <c r="J278" s="125"/>
    </row>
    <row r="279" spans="1:10" s="96" customFormat="1" ht="22.5">
      <c r="A279" s="26"/>
      <c r="B279" s="26"/>
      <c r="C279" s="26"/>
      <c r="D279" s="26"/>
      <c r="E279" s="26"/>
      <c r="F279" s="26"/>
      <c r="G279" s="210"/>
      <c r="H279" s="123"/>
      <c r="I279" s="124"/>
      <c r="J279" s="125"/>
    </row>
    <row r="280" spans="1:10" s="96" customFormat="1" ht="22.5">
      <c r="A280" s="26"/>
      <c r="B280" s="26"/>
      <c r="C280" s="26"/>
      <c r="D280" s="26"/>
      <c r="E280" s="26"/>
      <c r="F280" s="26"/>
      <c r="G280" s="210"/>
      <c r="H280" s="123"/>
      <c r="I280" s="124"/>
      <c r="J280" s="125"/>
    </row>
    <row r="281" spans="1:10" s="96" customFormat="1" ht="22.5">
      <c r="A281" s="26"/>
      <c r="B281" s="26"/>
      <c r="C281" s="26"/>
      <c r="D281" s="26"/>
      <c r="E281" s="26"/>
      <c r="F281" s="26"/>
      <c r="G281" s="210"/>
      <c r="H281" s="123"/>
      <c r="I281" s="124"/>
      <c r="J281" s="125"/>
    </row>
    <row r="282" spans="1:10" s="96" customFormat="1" ht="22.5">
      <c r="A282" s="26"/>
      <c r="B282" s="26"/>
      <c r="C282" s="26"/>
      <c r="D282" s="26"/>
      <c r="E282" s="26"/>
      <c r="F282" s="26"/>
      <c r="G282" s="210"/>
      <c r="H282" s="123"/>
      <c r="I282" s="124"/>
      <c r="J282" s="125"/>
    </row>
    <row r="283" spans="1:10" s="96" customFormat="1" ht="22.5">
      <c r="A283" s="26"/>
      <c r="B283" s="26"/>
      <c r="C283" s="26"/>
      <c r="D283" s="26"/>
      <c r="E283" s="26"/>
      <c r="F283" s="26"/>
      <c r="G283" s="210"/>
      <c r="H283" s="123"/>
      <c r="I283" s="124"/>
      <c r="J283" s="125"/>
    </row>
    <row r="284" spans="1:10" s="96" customFormat="1" ht="22.5">
      <c r="A284" s="26"/>
      <c r="B284" s="26"/>
      <c r="C284" s="26"/>
      <c r="D284" s="26"/>
      <c r="E284" s="26"/>
      <c r="F284" s="26"/>
      <c r="G284" s="210"/>
      <c r="H284" s="123"/>
      <c r="I284" s="124"/>
      <c r="J284" s="125"/>
    </row>
    <row r="285" spans="1:10" s="96" customFormat="1" ht="22.5">
      <c r="A285" s="26"/>
      <c r="B285" s="26"/>
      <c r="C285" s="26"/>
      <c r="D285" s="26"/>
      <c r="E285" s="26"/>
      <c r="F285" s="26"/>
      <c r="G285" s="210"/>
      <c r="H285" s="123"/>
      <c r="I285" s="124"/>
      <c r="J285" s="125"/>
    </row>
    <row r="286" spans="1:10" s="96" customFormat="1" ht="22.5">
      <c r="A286" s="26"/>
      <c r="B286" s="26"/>
      <c r="C286" s="26"/>
      <c r="D286" s="26"/>
      <c r="E286" s="26"/>
      <c r="F286" s="26"/>
      <c r="G286" s="210"/>
      <c r="H286" s="123"/>
      <c r="I286" s="124"/>
      <c r="J286" s="125"/>
    </row>
    <row r="287" spans="1:10" s="96" customFormat="1" ht="22.5">
      <c r="A287" s="26"/>
      <c r="B287" s="26"/>
      <c r="C287" s="26"/>
      <c r="D287" s="26"/>
      <c r="E287" s="26"/>
      <c r="F287" s="26"/>
      <c r="G287" s="210"/>
      <c r="H287" s="123"/>
      <c r="I287" s="124"/>
      <c r="J287" s="125"/>
    </row>
    <row r="288" spans="1:10" s="96" customFormat="1" ht="22.5">
      <c r="A288" s="26"/>
      <c r="B288" s="26"/>
      <c r="C288" s="26"/>
      <c r="D288" s="26"/>
      <c r="E288" s="26"/>
      <c r="F288" s="26"/>
      <c r="G288" s="210"/>
      <c r="H288" s="123"/>
      <c r="I288" s="124"/>
      <c r="J288" s="125"/>
    </row>
    <row r="289" spans="1:10" s="96" customFormat="1" ht="22.5">
      <c r="A289" s="26"/>
      <c r="B289" s="26"/>
      <c r="C289" s="26"/>
      <c r="D289" s="26"/>
      <c r="E289" s="26"/>
      <c r="F289" s="26"/>
      <c r="G289" s="210"/>
      <c r="H289" s="123"/>
      <c r="I289" s="124"/>
      <c r="J289" s="125"/>
    </row>
    <row r="290" spans="1:10" s="96" customFormat="1" ht="22.5">
      <c r="A290" s="26"/>
      <c r="B290" s="26"/>
      <c r="C290" s="26"/>
      <c r="D290" s="26"/>
      <c r="E290" s="26"/>
      <c r="F290" s="26"/>
      <c r="G290" s="210"/>
      <c r="H290" s="123"/>
      <c r="I290" s="124"/>
      <c r="J290" s="125"/>
    </row>
    <row r="291" spans="1:10" s="96" customFormat="1" ht="22.5">
      <c r="A291" s="26"/>
      <c r="B291" s="26"/>
      <c r="C291" s="26"/>
      <c r="D291" s="26"/>
      <c r="E291" s="26"/>
      <c r="F291" s="26"/>
      <c r="G291" s="210"/>
      <c r="H291" s="123"/>
      <c r="I291" s="124"/>
      <c r="J291" s="125"/>
    </row>
    <row r="292" spans="1:10" s="96" customFormat="1" ht="22.5">
      <c r="A292" s="26"/>
      <c r="B292" s="26"/>
      <c r="C292" s="26"/>
      <c r="D292" s="26"/>
      <c r="E292" s="26"/>
      <c r="F292" s="26"/>
      <c r="G292" s="210"/>
      <c r="H292" s="123"/>
      <c r="I292" s="124"/>
      <c r="J292" s="125"/>
    </row>
    <row r="293" spans="1:10" s="96" customFormat="1" ht="22.5">
      <c r="A293" s="26"/>
      <c r="B293" s="26"/>
      <c r="C293" s="26"/>
      <c r="D293" s="26"/>
      <c r="E293" s="26"/>
      <c r="F293" s="26"/>
      <c r="G293" s="210"/>
      <c r="H293" s="123"/>
      <c r="I293" s="124"/>
      <c r="J293" s="125"/>
    </row>
    <row r="294" spans="1:10" s="96" customFormat="1" ht="22.5">
      <c r="A294" s="26"/>
      <c r="B294" s="26"/>
      <c r="C294" s="26"/>
      <c r="D294" s="26"/>
      <c r="E294" s="26"/>
      <c r="F294" s="26"/>
      <c r="G294" s="210"/>
      <c r="H294" s="123"/>
      <c r="I294" s="124"/>
      <c r="J294" s="125"/>
    </row>
    <row r="295" spans="1:10" s="96" customFormat="1" ht="22.5">
      <c r="A295" s="26"/>
      <c r="B295" s="26"/>
      <c r="C295" s="26"/>
      <c r="D295" s="26"/>
      <c r="E295" s="26"/>
      <c r="F295" s="26"/>
      <c r="G295" s="210"/>
      <c r="H295" s="123"/>
      <c r="I295" s="124"/>
      <c r="J295" s="125"/>
    </row>
    <row r="296" spans="1:10" s="96" customFormat="1" ht="22.5">
      <c r="A296" s="26"/>
      <c r="B296" s="26"/>
      <c r="C296" s="26"/>
      <c r="D296" s="26"/>
      <c r="E296" s="26"/>
      <c r="F296" s="26"/>
      <c r="G296" s="210"/>
      <c r="H296" s="123"/>
      <c r="I296" s="124"/>
      <c r="J296" s="125"/>
    </row>
    <row r="297" spans="1:10" s="96" customFormat="1" ht="22.5">
      <c r="A297" s="26"/>
      <c r="B297" s="26"/>
      <c r="C297" s="26"/>
      <c r="D297" s="26"/>
      <c r="E297" s="26"/>
      <c r="F297" s="26"/>
      <c r="G297" s="210"/>
      <c r="H297" s="123"/>
      <c r="I297" s="124"/>
      <c r="J297" s="125"/>
    </row>
    <row r="298" spans="1:10" s="96" customFormat="1" ht="22.5">
      <c r="A298" s="26"/>
      <c r="B298" s="26"/>
      <c r="C298" s="26"/>
      <c r="D298" s="26"/>
      <c r="E298" s="26"/>
      <c r="F298" s="26"/>
      <c r="G298" s="210"/>
      <c r="H298" s="123"/>
      <c r="I298" s="124"/>
      <c r="J298" s="125"/>
    </row>
    <row r="299" spans="1:10" s="96" customFormat="1" ht="22.5">
      <c r="A299" s="26"/>
      <c r="B299" s="26"/>
      <c r="C299" s="26"/>
      <c r="D299" s="26"/>
      <c r="E299" s="26"/>
      <c r="F299" s="26"/>
      <c r="G299" s="210"/>
      <c r="H299" s="123"/>
      <c r="I299" s="124"/>
      <c r="J299" s="125"/>
    </row>
    <row r="300" spans="1:10" s="96" customFormat="1" ht="22.5">
      <c r="A300" s="26"/>
      <c r="B300" s="26"/>
      <c r="C300" s="26"/>
      <c r="D300" s="26"/>
      <c r="E300" s="26"/>
      <c r="F300" s="26"/>
      <c r="G300" s="210"/>
      <c r="H300" s="123"/>
      <c r="I300" s="124"/>
      <c r="J300" s="125"/>
    </row>
    <row r="301" spans="1:10" s="96" customFormat="1" ht="22.5">
      <c r="A301" s="26"/>
      <c r="B301" s="26"/>
      <c r="C301" s="26"/>
      <c r="D301" s="26"/>
      <c r="E301" s="26"/>
      <c r="F301" s="26"/>
      <c r="G301" s="210"/>
      <c r="H301" s="123"/>
      <c r="I301" s="124"/>
      <c r="J301" s="125"/>
    </row>
    <row r="302" spans="1:10" s="96" customFormat="1" ht="22.5">
      <c r="A302" s="26"/>
      <c r="B302" s="26"/>
      <c r="C302" s="26"/>
      <c r="D302" s="26"/>
      <c r="E302" s="26"/>
      <c r="F302" s="26"/>
      <c r="G302" s="210"/>
      <c r="H302" s="123"/>
      <c r="I302" s="124"/>
      <c r="J302" s="125"/>
    </row>
    <row r="303" spans="1:10" s="96" customFormat="1" ht="22.5">
      <c r="A303" s="26"/>
      <c r="B303" s="26"/>
      <c r="C303" s="26"/>
      <c r="D303" s="26"/>
      <c r="E303" s="26"/>
      <c r="F303" s="26"/>
      <c r="G303" s="210"/>
      <c r="H303" s="123"/>
      <c r="I303" s="124"/>
      <c r="J303" s="125"/>
    </row>
    <row r="304" spans="1:10" s="96" customFormat="1" ht="22.5">
      <c r="A304" s="26"/>
      <c r="B304" s="26"/>
      <c r="C304" s="26"/>
      <c r="D304" s="26"/>
      <c r="E304" s="26"/>
      <c r="F304" s="26"/>
      <c r="G304" s="210"/>
      <c r="H304" s="123"/>
      <c r="I304" s="124"/>
      <c r="J304" s="125"/>
    </row>
    <row r="305" spans="1:10" s="96" customFormat="1" ht="22.5">
      <c r="A305" s="26"/>
      <c r="B305" s="26"/>
      <c r="C305" s="26"/>
      <c r="D305" s="26"/>
      <c r="E305" s="26"/>
      <c r="F305" s="26"/>
      <c r="G305" s="210"/>
      <c r="H305" s="123"/>
      <c r="I305" s="124"/>
      <c r="J305" s="125"/>
    </row>
    <row r="306" spans="1:10" s="96" customFormat="1" ht="22.5">
      <c r="A306" s="26"/>
      <c r="B306" s="26"/>
      <c r="C306" s="26"/>
      <c r="D306" s="26"/>
      <c r="E306" s="26"/>
      <c r="F306" s="26"/>
      <c r="G306" s="210"/>
      <c r="H306" s="123"/>
      <c r="I306" s="124"/>
      <c r="J306" s="125"/>
    </row>
    <row r="307" spans="1:10" s="96" customFormat="1" ht="22.5">
      <c r="A307" s="26"/>
      <c r="B307" s="26"/>
      <c r="C307" s="26"/>
      <c r="D307" s="26"/>
      <c r="E307" s="26"/>
      <c r="F307" s="26"/>
      <c r="G307" s="210"/>
      <c r="H307" s="123"/>
      <c r="I307" s="124"/>
      <c r="J307" s="125"/>
    </row>
    <row r="308" spans="1:10" s="96" customFormat="1" ht="22.5">
      <c r="A308" s="26"/>
      <c r="B308" s="26"/>
      <c r="C308" s="26"/>
      <c r="D308" s="26"/>
      <c r="E308" s="26"/>
      <c r="F308" s="26"/>
      <c r="G308" s="210"/>
      <c r="H308" s="123"/>
      <c r="I308" s="124"/>
      <c r="J308" s="125"/>
    </row>
  </sheetData>
  <autoFilter ref="A3:J37" xr:uid="{53170E95-45D4-47C5-BD9C-ADB0876C73CE}"/>
  <phoneticPr fontId="5"/>
  <dataValidations count="2">
    <dataValidation type="list" allowBlank="1" showErrorMessage="1" sqref="H7:H32 H35 H37" xr:uid="{48DC98CF-9BF8-4848-BE9F-B9285399B066}">
      <formula1>"A,B,C,D,E"</formula1>
    </dataValidation>
    <dataValidation allowBlank="1" showErrorMessage="1" sqref="H36" xr:uid="{06F89D46-F73D-4609-B9C7-0AB1FAFFA099}"/>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B4E8-B694-4C61-A78C-287AE69A94EA}">
  <sheetPr>
    <pageSetUpPr fitToPage="1"/>
  </sheetPr>
  <dimension ref="A1:K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RowHeight="18.75"/>
  <cols>
    <col min="1" max="6" width="3.5" style="76" customWidth="1"/>
    <col min="7" max="7" width="100.625" style="79" customWidth="1"/>
    <col min="8" max="8" width="16.625" style="80" customWidth="1"/>
    <col min="9" max="9" width="40.625" style="77" customWidth="1"/>
    <col min="10" max="10" width="20.625" style="78" customWidth="1"/>
    <col min="11" max="16384" width="9" style="76"/>
  </cols>
  <sheetData>
    <row r="1" spans="1:10" s="13" customFormat="1" ht="24.75">
      <c r="A1" s="10" t="s">
        <v>2062</v>
      </c>
      <c r="B1" s="11"/>
      <c r="C1" s="12"/>
      <c r="D1" s="12"/>
      <c r="E1" s="12"/>
      <c r="F1" s="12"/>
      <c r="G1" s="12"/>
      <c r="H1" s="12"/>
      <c r="J1" s="12"/>
    </row>
    <row r="2" spans="1:10" s="13" customFormat="1">
      <c r="C2" s="12"/>
      <c r="D2" s="12"/>
      <c r="E2" s="12"/>
      <c r="F2" s="12"/>
      <c r="G2" s="12"/>
      <c r="H2" s="12"/>
      <c r="J2" s="12"/>
    </row>
    <row r="3" spans="1:10" s="227" customFormat="1" ht="50.1" customHeight="1">
      <c r="A3" s="87"/>
      <c r="B3" s="88"/>
      <c r="C3" s="88" t="s">
        <v>2050</v>
      </c>
      <c r="D3" s="88"/>
      <c r="E3" s="88"/>
      <c r="F3" s="89"/>
      <c r="G3" s="151" t="s">
        <v>0</v>
      </c>
      <c r="H3" s="90" t="s">
        <v>1</v>
      </c>
      <c r="I3" s="90" t="s">
        <v>2</v>
      </c>
      <c r="J3" s="229" t="s">
        <v>2053</v>
      </c>
    </row>
    <row r="4" spans="1:10" s="200" customFormat="1" ht="22.5">
      <c r="A4" s="27">
        <v>1</v>
      </c>
      <c r="B4" s="27"/>
      <c r="C4" s="27"/>
      <c r="D4" s="27"/>
      <c r="E4" s="27"/>
      <c r="F4" s="27"/>
      <c r="G4" s="145" t="s">
        <v>223</v>
      </c>
      <c r="H4" s="93"/>
      <c r="I4" s="94"/>
      <c r="J4" s="95"/>
    </row>
    <row r="5" spans="1:10" s="200" customFormat="1" ht="22.5">
      <c r="A5" s="32">
        <v>1</v>
      </c>
      <c r="B5" s="33">
        <v>1</v>
      </c>
      <c r="C5" s="33"/>
      <c r="D5" s="33"/>
      <c r="E5" s="33"/>
      <c r="F5" s="33"/>
      <c r="G5" s="105" t="s">
        <v>224</v>
      </c>
      <c r="H5" s="93"/>
      <c r="I5" s="94"/>
      <c r="J5" s="95"/>
    </row>
    <row r="6" spans="1:10" s="200" customFormat="1" ht="22.5">
      <c r="A6" s="32">
        <v>1</v>
      </c>
      <c r="B6" s="32">
        <v>1</v>
      </c>
      <c r="C6" s="34">
        <v>1</v>
      </c>
      <c r="D6" s="34"/>
      <c r="E6" s="34"/>
      <c r="F6" s="34"/>
      <c r="G6" s="129" t="s">
        <v>225</v>
      </c>
      <c r="H6" s="93"/>
      <c r="I6" s="94"/>
      <c r="J6" s="95"/>
    </row>
    <row r="7" spans="1:10" s="200" customFormat="1" ht="22.5">
      <c r="A7" s="32">
        <v>1</v>
      </c>
      <c r="B7" s="32">
        <v>1</v>
      </c>
      <c r="C7" s="32">
        <v>1</v>
      </c>
      <c r="D7" s="32">
        <v>1</v>
      </c>
      <c r="E7" s="32"/>
      <c r="F7" s="32"/>
      <c r="G7" s="104" t="s">
        <v>226</v>
      </c>
      <c r="H7" s="100"/>
      <c r="I7" s="101"/>
      <c r="J7" s="102"/>
    </row>
    <row r="8" spans="1:10" s="200" customFormat="1" ht="90">
      <c r="A8" s="32">
        <v>1</v>
      </c>
      <c r="B8" s="32">
        <v>1</v>
      </c>
      <c r="C8" s="32">
        <v>1</v>
      </c>
      <c r="D8" s="32">
        <v>2</v>
      </c>
      <c r="E8" s="32"/>
      <c r="F8" s="32"/>
      <c r="G8" s="104" t="s">
        <v>1883</v>
      </c>
      <c r="H8" s="100"/>
      <c r="I8" s="201"/>
      <c r="J8" s="102"/>
    </row>
    <row r="9" spans="1:10" s="200" customFormat="1" ht="45">
      <c r="A9" s="32">
        <v>1</v>
      </c>
      <c r="B9" s="32">
        <v>1</v>
      </c>
      <c r="C9" s="32">
        <v>1</v>
      </c>
      <c r="D9" s="32">
        <v>3</v>
      </c>
      <c r="E9" s="32"/>
      <c r="F9" s="32"/>
      <c r="G9" s="104" t="s">
        <v>227</v>
      </c>
      <c r="H9" s="100"/>
      <c r="I9" s="101"/>
      <c r="J9" s="102"/>
    </row>
    <row r="10" spans="1:10" s="200" customFormat="1" ht="45">
      <c r="A10" s="32">
        <v>1</v>
      </c>
      <c r="B10" s="32">
        <v>1</v>
      </c>
      <c r="C10" s="32">
        <v>1</v>
      </c>
      <c r="D10" s="32">
        <v>4</v>
      </c>
      <c r="E10" s="32"/>
      <c r="F10" s="32"/>
      <c r="G10" s="104" t="s">
        <v>228</v>
      </c>
      <c r="H10" s="100"/>
      <c r="I10" s="101"/>
      <c r="J10" s="102"/>
    </row>
    <row r="11" spans="1:10" s="200" customFormat="1" ht="22.5">
      <c r="A11" s="32">
        <v>1</v>
      </c>
      <c r="B11" s="32">
        <v>1</v>
      </c>
      <c r="C11" s="32">
        <v>1</v>
      </c>
      <c r="D11" s="32">
        <v>5</v>
      </c>
      <c r="E11" s="32"/>
      <c r="F11" s="32"/>
      <c r="G11" s="104" t="s">
        <v>229</v>
      </c>
      <c r="H11" s="100"/>
      <c r="I11" s="101"/>
      <c r="J11" s="102"/>
    </row>
    <row r="12" spans="1:10" s="200" customFormat="1" ht="22.5">
      <c r="A12" s="32">
        <v>1</v>
      </c>
      <c r="B12" s="32">
        <v>1</v>
      </c>
      <c r="C12" s="32">
        <v>1</v>
      </c>
      <c r="D12" s="32">
        <v>6</v>
      </c>
      <c r="E12" s="32"/>
      <c r="F12" s="32"/>
      <c r="G12" s="104" t="s">
        <v>230</v>
      </c>
      <c r="H12" s="100"/>
      <c r="I12" s="101"/>
      <c r="J12" s="102"/>
    </row>
    <row r="13" spans="1:10" s="200" customFormat="1" ht="45">
      <c r="A13" s="32">
        <v>1</v>
      </c>
      <c r="B13" s="32">
        <v>1</v>
      </c>
      <c r="C13" s="32">
        <v>1</v>
      </c>
      <c r="D13" s="32">
        <v>7</v>
      </c>
      <c r="E13" s="32"/>
      <c r="F13" s="32"/>
      <c r="G13" s="104" t="s">
        <v>231</v>
      </c>
      <c r="H13" s="100"/>
      <c r="I13" s="101"/>
      <c r="J13" s="102"/>
    </row>
    <row r="14" spans="1:10" s="200" customFormat="1" ht="45">
      <c r="A14" s="32">
        <v>1</v>
      </c>
      <c r="B14" s="32">
        <v>1</v>
      </c>
      <c r="C14" s="32">
        <v>1</v>
      </c>
      <c r="D14" s="32">
        <v>8</v>
      </c>
      <c r="E14" s="32"/>
      <c r="F14" s="32"/>
      <c r="G14" s="104" t="s">
        <v>232</v>
      </c>
      <c r="H14" s="100"/>
      <c r="I14" s="101"/>
      <c r="J14" s="102"/>
    </row>
    <row r="15" spans="1:10" s="200" customFormat="1" ht="67.5">
      <c r="A15" s="32">
        <v>1</v>
      </c>
      <c r="B15" s="32">
        <v>1</v>
      </c>
      <c r="C15" s="32">
        <v>1</v>
      </c>
      <c r="D15" s="32">
        <v>9</v>
      </c>
      <c r="E15" s="32"/>
      <c r="F15" s="32"/>
      <c r="G15" s="104" t="s">
        <v>233</v>
      </c>
      <c r="H15" s="100"/>
      <c r="I15" s="101"/>
      <c r="J15" s="102"/>
    </row>
    <row r="16" spans="1:10" s="200" customFormat="1" ht="45">
      <c r="A16" s="32">
        <v>1</v>
      </c>
      <c r="B16" s="32">
        <v>1</v>
      </c>
      <c r="C16" s="32">
        <v>1</v>
      </c>
      <c r="D16" s="32">
        <v>10</v>
      </c>
      <c r="E16" s="32"/>
      <c r="F16" s="32"/>
      <c r="G16" s="104" t="s">
        <v>234</v>
      </c>
      <c r="H16" s="100"/>
      <c r="I16" s="101"/>
      <c r="J16" s="102"/>
    </row>
    <row r="17" spans="1:10" s="200" customFormat="1" ht="45">
      <c r="A17" s="32">
        <v>1</v>
      </c>
      <c r="B17" s="32">
        <v>1</v>
      </c>
      <c r="C17" s="32">
        <v>1</v>
      </c>
      <c r="D17" s="32">
        <v>11</v>
      </c>
      <c r="E17" s="32"/>
      <c r="F17" s="32"/>
      <c r="G17" s="152" t="s">
        <v>235</v>
      </c>
      <c r="H17" s="100"/>
      <c r="I17" s="101"/>
      <c r="J17" s="102"/>
    </row>
    <row r="18" spans="1:10" s="200" customFormat="1" ht="45">
      <c r="A18" s="32">
        <v>1</v>
      </c>
      <c r="B18" s="32">
        <v>1</v>
      </c>
      <c r="C18" s="32">
        <v>1</v>
      </c>
      <c r="D18" s="32">
        <v>12</v>
      </c>
      <c r="E18" s="32"/>
      <c r="F18" s="32"/>
      <c r="G18" s="104" t="s">
        <v>236</v>
      </c>
      <c r="H18" s="100"/>
      <c r="I18" s="101"/>
      <c r="J18" s="102"/>
    </row>
    <row r="19" spans="1:10" s="200" customFormat="1" ht="22.5">
      <c r="A19" s="32">
        <v>1</v>
      </c>
      <c r="B19" s="33">
        <v>2</v>
      </c>
      <c r="C19" s="33"/>
      <c r="D19" s="33"/>
      <c r="E19" s="33"/>
      <c r="F19" s="33"/>
      <c r="G19" s="202" t="s">
        <v>237</v>
      </c>
      <c r="H19" s="93"/>
      <c r="I19" s="94"/>
      <c r="J19" s="95"/>
    </row>
    <row r="20" spans="1:10" s="200" customFormat="1" ht="22.5">
      <c r="A20" s="32">
        <v>1</v>
      </c>
      <c r="B20" s="32">
        <v>2</v>
      </c>
      <c r="C20" s="34">
        <v>1</v>
      </c>
      <c r="D20" s="34"/>
      <c r="E20" s="34"/>
      <c r="F20" s="34"/>
      <c r="G20" s="110" t="s">
        <v>238</v>
      </c>
      <c r="H20" s="93"/>
      <c r="I20" s="94"/>
      <c r="J20" s="95"/>
    </row>
    <row r="21" spans="1:10" s="200" customFormat="1" ht="45">
      <c r="A21" s="32">
        <v>1</v>
      </c>
      <c r="B21" s="32">
        <v>2</v>
      </c>
      <c r="C21" s="32">
        <v>1</v>
      </c>
      <c r="D21" s="32">
        <v>1</v>
      </c>
      <c r="E21" s="32"/>
      <c r="F21" s="32"/>
      <c r="G21" s="152" t="s">
        <v>239</v>
      </c>
      <c r="H21" s="100"/>
      <c r="I21" s="101"/>
      <c r="J21" s="102"/>
    </row>
    <row r="22" spans="1:10" s="200" customFormat="1" ht="67.5">
      <c r="A22" s="32">
        <v>1</v>
      </c>
      <c r="B22" s="32">
        <v>2</v>
      </c>
      <c r="C22" s="32">
        <v>1</v>
      </c>
      <c r="D22" s="32">
        <v>2</v>
      </c>
      <c r="E22" s="32"/>
      <c r="F22" s="32"/>
      <c r="G22" s="152" t="s">
        <v>240</v>
      </c>
      <c r="H22" s="100"/>
      <c r="I22" s="101"/>
      <c r="J22" s="102"/>
    </row>
    <row r="23" spans="1:10" s="200" customFormat="1" ht="45">
      <c r="A23" s="32">
        <v>1</v>
      </c>
      <c r="B23" s="32">
        <v>2</v>
      </c>
      <c r="C23" s="32">
        <v>1</v>
      </c>
      <c r="D23" s="32">
        <v>3</v>
      </c>
      <c r="E23" s="32"/>
      <c r="F23" s="32"/>
      <c r="G23" s="104" t="s">
        <v>241</v>
      </c>
      <c r="H23" s="100"/>
      <c r="I23" s="101"/>
      <c r="J23" s="102"/>
    </row>
    <row r="24" spans="1:10" s="200" customFormat="1" ht="22.5">
      <c r="A24" s="32">
        <v>1</v>
      </c>
      <c r="B24" s="32">
        <v>2</v>
      </c>
      <c r="C24" s="32">
        <v>1</v>
      </c>
      <c r="D24" s="32">
        <v>4</v>
      </c>
      <c r="E24" s="32"/>
      <c r="F24" s="32"/>
      <c r="G24" s="104" t="s">
        <v>242</v>
      </c>
      <c r="H24" s="100"/>
      <c r="I24" s="101"/>
      <c r="J24" s="102"/>
    </row>
    <row r="25" spans="1:10" s="200" customFormat="1" ht="22.5">
      <c r="A25" s="32">
        <v>1</v>
      </c>
      <c r="B25" s="32">
        <v>2</v>
      </c>
      <c r="C25" s="32">
        <v>1</v>
      </c>
      <c r="D25" s="32">
        <v>5</v>
      </c>
      <c r="E25" s="32"/>
      <c r="F25" s="32"/>
      <c r="G25" s="104" t="s">
        <v>243</v>
      </c>
      <c r="H25" s="100"/>
      <c r="I25" s="101"/>
      <c r="J25" s="102"/>
    </row>
    <row r="26" spans="1:10" s="200" customFormat="1" ht="45">
      <c r="A26" s="32">
        <v>1</v>
      </c>
      <c r="B26" s="32">
        <v>2</v>
      </c>
      <c r="C26" s="32">
        <v>1</v>
      </c>
      <c r="D26" s="32">
        <v>6</v>
      </c>
      <c r="E26" s="32"/>
      <c r="F26" s="32"/>
      <c r="G26" s="104" t="s">
        <v>244</v>
      </c>
      <c r="H26" s="100"/>
      <c r="I26" s="101"/>
      <c r="J26" s="102"/>
    </row>
    <row r="27" spans="1:10" s="200" customFormat="1" ht="22.5">
      <c r="A27" s="32">
        <v>1</v>
      </c>
      <c r="B27" s="32">
        <v>2</v>
      </c>
      <c r="C27" s="32">
        <v>1</v>
      </c>
      <c r="D27" s="32">
        <v>7</v>
      </c>
      <c r="E27" s="32"/>
      <c r="F27" s="32"/>
      <c r="G27" s="104" t="s">
        <v>1889</v>
      </c>
      <c r="H27" s="100"/>
      <c r="I27" s="101"/>
      <c r="J27" s="102"/>
    </row>
    <row r="28" spans="1:10" s="200" customFormat="1" ht="45">
      <c r="A28" s="32">
        <v>1</v>
      </c>
      <c r="B28" s="32">
        <v>2</v>
      </c>
      <c r="C28" s="32">
        <v>1</v>
      </c>
      <c r="D28" s="32">
        <v>8</v>
      </c>
      <c r="E28" s="32"/>
      <c r="F28" s="32"/>
      <c r="G28" s="104" t="s">
        <v>1890</v>
      </c>
      <c r="H28" s="100"/>
      <c r="I28" s="101"/>
      <c r="J28" s="102"/>
    </row>
    <row r="29" spans="1:10" s="200" customFormat="1" ht="45">
      <c r="A29" s="32">
        <v>1</v>
      </c>
      <c r="B29" s="32">
        <v>2</v>
      </c>
      <c r="C29" s="32">
        <v>1</v>
      </c>
      <c r="D29" s="32">
        <v>9</v>
      </c>
      <c r="E29" s="32"/>
      <c r="F29" s="32"/>
      <c r="G29" s="104" t="s">
        <v>1884</v>
      </c>
      <c r="H29" s="100"/>
      <c r="I29" s="101"/>
      <c r="J29" s="102"/>
    </row>
    <row r="30" spans="1:10" s="200" customFormat="1" ht="22.5">
      <c r="A30" s="32">
        <v>1</v>
      </c>
      <c r="B30" s="32">
        <v>2</v>
      </c>
      <c r="C30" s="32">
        <v>1</v>
      </c>
      <c r="D30" s="32">
        <v>10</v>
      </c>
      <c r="E30" s="32"/>
      <c r="F30" s="32"/>
      <c r="G30" s="104" t="s">
        <v>245</v>
      </c>
      <c r="H30" s="100"/>
      <c r="I30" s="101"/>
      <c r="J30" s="102"/>
    </row>
    <row r="31" spans="1:10" s="200" customFormat="1" ht="22.5">
      <c r="A31" s="32">
        <v>1</v>
      </c>
      <c r="B31" s="32">
        <v>2</v>
      </c>
      <c r="C31" s="32">
        <v>1</v>
      </c>
      <c r="D31" s="32">
        <v>11</v>
      </c>
      <c r="E31" s="32"/>
      <c r="F31" s="32"/>
      <c r="G31" s="104" t="s">
        <v>246</v>
      </c>
      <c r="H31" s="100"/>
      <c r="I31" s="101"/>
      <c r="J31" s="102"/>
    </row>
    <row r="32" spans="1:10" s="200" customFormat="1" ht="45">
      <c r="A32" s="32">
        <v>1</v>
      </c>
      <c r="B32" s="32">
        <v>2</v>
      </c>
      <c r="C32" s="32">
        <v>1</v>
      </c>
      <c r="D32" s="32">
        <v>12</v>
      </c>
      <c r="E32" s="32"/>
      <c r="F32" s="32"/>
      <c r="G32" s="104" t="s">
        <v>247</v>
      </c>
      <c r="H32" s="100"/>
      <c r="I32" s="101"/>
      <c r="J32" s="102"/>
    </row>
    <row r="33" spans="1:10" s="200" customFormat="1" ht="45">
      <c r="A33" s="32">
        <v>1</v>
      </c>
      <c r="B33" s="32">
        <v>2</v>
      </c>
      <c r="C33" s="32">
        <v>1</v>
      </c>
      <c r="D33" s="32">
        <v>13</v>
      </c>
      <c r="E33" s="32"/>
      <c r="F33" s="32"/>
      <c r="G33" s="104" t="s">
        <v>248</v>
      </c>
      <c r="H33" s="100"/>
      <c r="I33" s="101"/>
      <c r="J33" s="102"/>
    </row>
    <row r="34" spans="1:10" s="200" customFormat="1" ht="45">
      <c r="A34" s="32">
        <v>1</v>
      </c>
      <c r="B34" s="32">
        <v>2</v>
      </c>
      <c r="C34" s="32">
        <v>1</v>
      </c>
      <c r="D34" s="32">
        <v>14</v>
      </c>
      <c r="E34" s="32"/>
      <c r="F34" s="32"/>
      <c r="G34" s="104" t="s">
        <v>249</v>
      </c>
      <c r="H34" s="100"/>
      <c r="I34" s="101"/>
      <c r="J34" s="102"/>
    </row>
    <row r="35" spans="1:10" s="200" customFormat="1" ht="22.5">
      <c r="A35" s="32">
        <v>1</v>
      </c>
      <c r="B35" s="32">
        <v>2</v>
      </c>
      <c r="C35" s="32">
        <v>1</v>
      </c>
      <c r="D35" s="32">
        <v>15</v>
      </c>
      <c r="E35" s="32"/>
      <c r="F35" s="32"/>
      <c r="G35" s="104" t="s">
        <v>250</v>
      </c>
      <c r="H35" s="100"/>
      <c r="I35" s="101"/>
      <c r="J35" s="102"/>
    </row>
    <row r="36" spans="1:10" s="200" customFormat="1" ht="22.5">
      <c r="A36" s="32">
        <v>1</v>
      </c>
      <c r="B36" s="32">
        <v>2</v>
      </c>
      <c r="C36" s="32">
        <v>1</v>
      </c>
      <c r="D36" s="32">
        <v>16</v>
      </c>
      <c r="E36" s="32"/>
      <c r="F36" s="32"/>
      <c r="G36" s="104" t="s">
        <v>1891</v>
      </c>
      <c r="H36" s="100"/>
      <c r="I36" s="101"/>
      <c r="J36" s="102"/>
    </row>
    <row r="37" spans="1:10" s="200" customFormat="1" ht="45">
      <c r="A37" s="32">
        <v>1</v>
      </c>
      <c r="B37" s="32">
        <v>2</v>
      </c>
      <c r="C37" s="32">
        <v>1</v>
      </c>
      <c r="D37" s="32">
        <v>17</v>
      </c>
      <c r="E37" s="32"/>
      <c r="F37" s="32"/>
      <c r="G37" s="104" t="s">
        <v>1892</v>
      </c>
      <c r="H37" s="100"/>
      <c r="I37" s="101"/>
      <c r="J37" s="102"/>
    </row>
    <row r="38" spans="1:10" s="200" customFormat="1" ht="22.5">
      <c r="A38" s="32">
        <v>1</v>
      </c>
      <c r="B38" s="32">
        <v>2</v>
      </c>
      <c r="C38" s="32">
        <v>1</v>
      </c>
      <c r="D38" s="32">
        <v>18</v>
      </c>
      <c r="E38" s="32"/>
      <c r="F38" s="32"/>
      <c r="G38" s="152" t="s">
        <v>251</v>
      </c>
      <c r="H38" s="100"/>
      <c r="I38" s="101"/>
      <c r="J38" s="102"/>
    </row>
    <row r="39" spans="1:10" s="200" customFormat="1" ht="22.5">
      <c r="A39" s="32">
        <v>1</v>
      </c>
      <c r="B39" s="32">
        <v>2</v>
      </c>
      <c r="C39" s="32">
        <v>1</v>
      </c>
      <c r="D39" s="32">
        <v>19</v>
      </c>
      <c r="E39" s="32"/>
      <c r="F39" s="32"/>
      <c r="G39" s="104" t="s">
        <v>252</v>
      </c>
      <c r="H39" s="100"/>
      <c r="I39" s="101"/>
      <c r="J39" s="102"/>
    </row>
    <row r="40" spans="1:10" s="200" customFormat="1" ht="45">
      <c r="A40" s="32">
        <v>1</v>
      </c>
      <c r="B40" s="32">
        <v>2</v>
      </c>
      <c r="C40" s="32">
        <v>1</v>
      </c>
      <c r="D40" s="32">
        <v>20</v>
      </c>
      <c r="E40" s="32"/>
      <c r="F40" s="32"/>
      <c r="G40" s="104" t="s">
        <v>253</v>
      </c>
      <c r="H40" s="100"/>
      <c r="I40" s="101"/>
      <c r="J40" s="102"/>
    </row>
    <row r="41" spans="1:10" s="200" customFormat="1" ht="22.5">
      <c r="A41" s="32">
        <v>1</v>
      </c>
      <c r="B41" s="32">
        <v>2</v>
      </c>
      <c r="C41" s="32">
        <v>1</v>
      </c>
      <c r="D41" s="32">
        <v>21</v>
      </c>
      <c r="E41" s="32"/>
      <c r="F41" s="32"/>
      <c r="G41" s="104" t="s">
        <v>254</v>
      </c>
      <c r="H41" s="100"/>
      <c r="I41" s="101"/>
      <c r="J41" s="102"/>
    </row>
    <row r="42" spans="1:10" s="200" customFormat="1" ht="22.5">
      <c r="A42" s="32">
        <v>1</v>
      </c>
      <c r="B42" s="32">
        <v>2</v>
      </c>
      <c r="C42" s="32">
        <v>1</v>
      </c>
      <c r="D42" s="32">
        <v>22</v>
      </c>
      <c r="E42" s="32"/>
      <c r="F42" s="32"/>
      <c r="G42" s="152" t="s">
        <v>255</v>
      </c>
      <c r="H42" s="100"/>
      <c r="I42" s="101"/>
      <c r="J42" s="102"/>
    </row>
    <row r="43" spans="1:10" s="200" customFormat="1" ht="22.5">
      <c r="A43" s="32">
        <v>1</v>
      </c>
      <c r="B43" s="32">
        <v>2</v>
      </c>
      <c r="C43" s="32">
        <v>1</v>
      </c>
      <c r="D43" s="32">
        <v>23</v>
      </c>
      <c r="E43" s="32"/>
      <c r="F43" s="32"/>
      <c r="G43" s="104" t="s">
        <v>256</v>
      </c>
      <c r="H43" s="100"/>
      <c r="I43" s="101"/>
      <c r="J43" s="102"/>
    </row>
    <row r="44" spans="1:10" s="200" customFormat="1" ht="45">
      <c r="A44" s="32">
        <v>1</v>
      </c>
      <c r="B44" s="32">
        <v>2</v>
      </c>
      <c r="C44" s="32">
        <v>1</v>
      </c>
      <c r="D44" s="32">
        <v>24</v>
      </c>
      <c r="E44" s="32"/>
      <c r="F44" s="32"/>
      <c r="G44" s="104" t="s">
        <v>257</v>
      </c>
      <c r="H44" s="100"/>
      <c r="I44" s="101"/>
      <c r="J44" s="102"/>
    </row>
    <row r="45" spans="1:10" s="200" customFormat="1" ht="22.5">
      <c r="A45" s="32">
        <v>1</v>
      </c>
      <c r="B45" s="32">
        <v>2</v>
      </c>
      <c r="C45" s="32">
        <v>1</v>
      </c>
      <c r="D45" s="32">
        <v>25</v>
      </c>
      <c r="E45" s="32"/>
      <c r="F45" s="32"/>
      <c r="G45" s="104" t="s">
        <v>1885</v>
      </c>
      <c r="H45" s="100"/>
      <c r="I45" s="101"/>
      <c r="J45" s="102"/>
    </row>
    <row r="46" spans="1:10" s="200" customFormat="1" ht="67.5">
      <c r="A46" s="32">
        <v>1</v>
      </c>
      <c r="B46" s="32">
        <v>2</v>
      </c>
      <c r="C46" s="32">
        <v>1</v>
      </c>
      <c r="D46" s="32">
        <v>26</v>
      </c>
      <c r="E46" s="32"/>
      <c r="F46" s="32"/>
      <c r="G46" s="104" t="s">
        <v>258</v>
      </c>
      <c r="H46" s="100"/>
      <c r="I46" s="101"/>
      <c r="J46" s="102"/>
    </row>
    <row r="47" spans="1:10" s="200" customFormat="1" ht="45">
      <c r="A47" s="32">
        <v>1</v>
      </c>
      <c r="B47" s="32">
        <v>2</v>
      </c>
      <c r="C47" s="32">
        <v>1</v>
      </c>
      <c r="D47" s="32">
        <v>27</v>
      </c>
      <c r="E47" s="32"/>
      <c r="F47" s="32"/>
      <c r="G47" s="152" t="s">
        <v>259</v>
      </c>
      <c r="H47" s="100"/>
      <c r="I47" s="101"/>
      <c r="J47" s="102"/>
    </row>
    <row r="48" spans="1:10" s="200" customFormat="1" ht="22.5">
      <c r="A48" s="32">
        <v>1</v>
      </c>
      <c r="B48" s="32">
        <v>2</v>
      </c>
      <c r="C48" s="32">
        <v>1</v>
      </c>
      <c r="D48" s="32">
        <v>28</v>
      </c>
      <c r="E48" s="32"/>
      <c r="F48" s="32"/>
      <c r="G48" s="104" t="s">
        <v>260</v>
      </c>
      <c r="H48" s="100"/>
      <c r="I48" s="101"/>
      <c r="J48" s="102"/>
    </row>
    <row r="49" spans="1:10" s="200" customFormat="1" ht="22.5">
      <c r="A49" s="32">
        <v>1</v>
      </c>
      <c r="B49" s="32">
        <v>2</v>
      </c>
      <c r="C49" s="34">
        <v>2</v>
      </c>
      <c r="D49" s="34"/>
      <c r="E49" s="34"/>
      <c r="F49" s="34"/>
      <c r="G49" s="110" t="s">
        <v>261</v>
      </c>
      <c r="H49" s="93"/>
      <c r="I49" s="94"/>
      <c r="J49" s="95"/>
    </row>
    <row r="50" spans="1:10" s="200" customFormat="1" ht="22.5">
      <c r="A50" s="32">
        <v>1</v>
      </c>
      <c r="B50" s="32">
        <v>2</v>
      </c>
      <c r="C50" s="32">
        <v>2</v>
      </c>
      <c r="D50" s="32">
        <v>1</v>
      </c>
      <c r="E50" s="32"/>
      <c r="F50" s="32"/>
      <c r="G50" s="104" t="s">
        <v>262</v>
      </c>
      <c r="H50" s="100"/>
      <c r="I50" s="101"/>
      <c r="J50" s="102"/>
    </row>
    <row r="51" spans="1:10" s="200" customFormat="1" ht="22.5">
      <c r="A51" s="32">
        <v>1</v>
      </c>
      <c r="B51" s="32">
        <v>2</v>
      </c>
      <c r="C51" s="32">
        <v>2</v>
      </c>
      <c r="D51" s="32">
        <v>2</v>
      </c>
      <c r="E51" s="32"/>
      <c r="F51" s="32"/>
      <c r="G51" s="152" t="s">
        <v>263</v>
      </c>
      <c r="H51" s="100"/>
      <c r="I51" s="101"/>
      <c r="J51" s="102"/>
    </row>
    <row r="52" spans="1:10" s="200" customFormat="1" ht="45">
      <c r="A52" s="32">
        <v>1</v>
      </c>
      <c r="B52" s="32">
        <v>2</v>
      </c>
      <c r="C52" s="32">
        <v>2</v>
      </c>
      <c r="D52" s="32">
        <v>3</v>
      </c>
      <c r="E52" s="32"/>
      <c r="F52" s="32"/>
      <c r="G52" s="104" t="s">
        <v>264</v>
      </c>
      <c r="H52" s="100"/>
      <c r="I52" s="101"/>
      <c r="J52" s="102"/>
    </row>
    <row r="53" spans="1:10" s="200" customFormat="1" ht="45">
      <c r="A53" s="32">
        <v>1</v>
      </c>
      <c r="B53" s="32">
        <v>2</v>
      </c>
      <c r="C53" s="32">
        <v>2</v>
      </c>
      <c r="D53" s="32">
        <v>4</v>
      </c>
      <c r="E53" s="32"/>
      <c r="F53" s="32"/>
      <c r="G53" s="104" t="s">
        <v>265</v>
      </c>
      <c r="H53" s="100"/>
      <c r="I53" s="101"/>
      <c r="J53" s="102"/>
    </row>
    <row r="54" spans="1:10" s="200" customFormat="1" ht="22.5">
      <c r="A54" s="32">
        <v>1</v>
      </c>
      <c r="B54" s="32">
        <v>2</v>
      </c>
      <c r="C54" s="34">
        <v>3</v>
      </c>
      <c r="D54" s="34"/>
      <c r="E54" s="34"/>
      <c r="F54" s="34"/>
      <c r="G54" s="110" t="s">
        <v>266</v>
      </c>
      <c r="H54" s="93"/>
      <c r="I54" s="94"/>
      <c r="J54" s="95"/>
    </row>
    <row r="55" spans="1:10" s="200" customFormat="1" ht="22.5">
      <c r="A55" s="32">
        <v>1</v>
      </c>
      <c r="B55" s="32">
        <v>2</v>
      </c>
      <c r="C55" s="32">
        <v>3</v>
      </c>
      <c r="D55" s="32">
        <v>1</v>
      </c>
      <c r="E55" s="32"/>
      <c r="F55" s="32"/>
      <c r="G55" s="154" t="s">
        <v>267</v>
      </c>
      <c r="H55" s="100"/>
      <c r="I55" s="101"/>
      <c r="J55" s="102"/>
    </row>
    <row r="56" spans="1:10" s="200" customFormat="1" ht="22.5">
      <c r="A56" s="32">
        <v>1</v>
      </c>
      <c r="B56" s="32">
        <v>2</v>
      </c>
      <c r="C56" s="32">
        <v>3</v>
      </c>
      <c r="D56" s="32">
        <v>2</v>
      </c>
      <c r="E56" s="32"/>
      <c r="F56" s="32"/>
      <c r="G56" s="104" t="s">
        <v>268</v>
      </c>
      <c r="H56" s="100"/>
      <c r="I56" s="101"/>
      <c r="J56" s="102"/>
    </row>
    <row r="57" spans="1:10" s="200" customFormat="1" ht="45">
      <c r="A57" s="32">
        <v>1</v>
      </c>
      <c r="B57" s="32">
        <v>2</v>
      </c>
      <c r="C57" s="32">
        <v>3</v>
      </c>
      <c r="D57" s="32">
        <v>3</v>
      </c>
      <c r="E57" s="32"/>
      <c r="F57" s="32"/>
      <c r="G57" s="152" t="s">
        <v>269</v>
      </c>
      <c r="H57" s="100"/>
      <c r="I57" s="101"/>
      <c r="J57" s="102"/>
    </row>
    <row r="58" spans="1:10" s="200" customFormat="1" ht="22.5">
      <c r="A58" s="32">
        <v>1</v>
      </c>
      <c r="B58" s="32">
        <v>2</v>
      </c>
      <c r="C58" s="32">
        <v>3</v>
      </c>
      <c r="D58" s="32">
        <v>4</v>
      </c>
      <c r="E58" s="32"/>
      <c r="F58" s="32"/>
      <c r="G58" s="152" t="s">
        <v>270</v>
      </c>
      <c r="H58" s="100"/>
      <c r="I58" s="101"/>
      <c r="J58" s="102"/>
    </row>
    <row r="59" spans="1:10" s="200" customFormat="1" ht="45">
      <c r="A59" s="32">
        <v>1</v>
      </c>
      <c r="B59" s="32">
        <v>2</v>
      </c>
      <c r="C59" s="32">
        <v>3</v>
      </c>
      <c r="D59" s="32">
        <v>5</v>
      </c>
      <c r="E59" s="32"/>
      <c r="F59" s="32"/>
      <c r="G59" s="152" t="s">
        <v>271</v>
      </c>
      <c r="H59" s="100"/>
      <c r="I59" s="101"/>
      <c r="J59" s="102"/>
    </row>
    <row r="60" spans="1:10" s="200" customFormat="1" ht="45">
      <c r="A60" s="32">
        <v>1</v>
      </c>
      <c r="B60" s="32">
        <v>2</v>
      </c>
      <c r="C60" s="32">
        <v>3</v>
      </c>
      <c r="D60" s="32">
        <v>6</v>
      </c>
      <c r="E60" s="32"/>
      <c r="F60" s="32"/>
      <c r="G60" s="152" t="s">
        <v>272</v>
      </c>
      <c r="H60" s="100"/>
      <c r="I60" s="101"/>
      <c r="J60" s="102"/>
    </row>
    <row r="61" spans="1:10" s="200" customFormat="1" ht="67.5">
      <c r="A61" s="32">
        <v>1</v>
      </c>
      <c r="B61" s="32">
        <v>2</v>
      </c>
      <c r="C61" s="32">
        <v>3</v>
      </c>
      <c r="D61" s="32">
        <v>7</v>
      </c>
      <c r="E61" s="32"/>
      <c r="F61" s="32"/>
      <c r="G61" s="152" t="s">
        <v>273</v>
      </c>
      <c r="H61" s="100"/>
      <c r="I61" s="101"/>
      <c r="J61" s="102"/>
    </row>
    <row r="62" spans="1:10" s="200" customFormat="1" ht="45">
      <c r="A62" s="32">
        <v>1</v>
      </c>
      <c r="B62" s="32">
        <v>2</v>
      </c>
      <c r="C62" s="32">
        <v>3</v>
      </c>
      <c r="D62" s="32">
        <v>8</v>
      </c>
      <c r="E62" s="32"/>
      <c r="F62" s="32"/>
      <c r="G62" s="104" t="s">
        <v>274</v>
      </c>
      <c r="H62" s="100"/>
      <c r="I62" s="101"/>
      <c r="J62" s="102"/>
    </row>
    <row r="63" spans="1:10" s="200" customFormat="1" ht="22.5">
      <c r="A63" s="32">
        <v>1</v>
      </c>
      <c r="B63" s="32">
        <v>2</v>
      </c>
      <c r="C63" s="34">
        <v>4</v>
      </c>
      <c r="D63" s="34"/>
      <c r="E63" s="34"/>
      <c r="F63" s="34"/>
      <c r="G63" s="129" t="s">
        <v>275</v>
      </c>
      <c r="H63" s="93"/>
      <c r="I63" s="94"/>
      <c r="J63" s="95"/>
    </row>
    <row r="64" spans="1:10" s="200" customFormat="1" ht="22.5">
      <c r="A64" s="32">
        <v>1</v>
      </c>
      <c r="B64" s="32">
        <v>2</v>
      </c>
      <c r="C64" s="32">
        <v>4</v>
      </c>
      <c r="D64" s="32">
        <v>1</v>
      </c>
      <c r="E64" s="32"/>
      <c r="F64" s="32"/>
      <c r="G64" s="152" t="s">
        <v>276</v>
      </c>
      <c r="H64" s="100"/>
      <c r="I64" s="101"/>
      <c r="J64" s="102"/>
    </row>
    <row r="65" spans="1:10" s="200" customFormat="1" ht="45">
      <c r="A65" s="32">
        <v>1</v>
      </c>
      <c r="B65" s="32">
        <v>2</v>
      </c>
      <c r="C65" s="32">
        <v>4</v>
      </c>
      <c r="D65" s="32">
        <v>2</v>
      </c>
      <c r="E65" s="32"/>
      <c r="F65" s="32"/>
      <c r="G65" s="104" t="s">
        <v>277</v>
      </c>
      <c r="H65" s="100"/>
      <c r="I65" s="101"/>
      <c r="J65" s="102"/>
    </row>
    <row r="66" spans="1:10" s="200" customFormat="1" ht="22.5">
      <c r="A66" s="32">
        <v>1</v>
      </c>
      <c r="B66" s="32">
        <v>2</v>
      </c>
      <c r="C66" s="32">
        <v>4</v>
      </c>
      <c r="D66" s="32">
        <v>3</v>
      </c>
      <c r="E66" s="32"/>
      <c r="F66" s="32"/>
      <c r="G66" s="152" t="s">
        <v>278</v>
      </c>
      <c r="H66" s="100"/>
      <c r="I66" s="101"/>
      <c r="J66" s="102"/>
    </row>
    <row r="67" spans="1:10" s="200" customFormat="1" ht="45">
      <c r="A67" s="32">
        <v>1</v>
      </c>
      <c r="B67" s="32">
        <v>2</v>
      </c>
      <c r="C67" s="32">
        <v>4</v>
      </c>
      <c r="D67" s="32">
        <v>4</v>
      </c>
      <c r="E67" s="32"/>
      <c r="F67" s="32"/>
      <c r="G67" s="104" t="s">
        <v>279</v>
      </c>
      <c r="H67" s="100"/>
      <c r="I67" s="101"/>
      <c r="J67" s="102"/>
    </row>
    <row r="68" spans="1:10" s="200" customFormat="1" ht="22.5">
      <c r="A68" s="32">
        <v>1</v>
      </c>
      <c r="B68" s="32">
        <v>2</v>
      </c>
      <c r="C68" s="32">
        <v>4</v>
      </c>
      <c r="D68" s="32">
        <v>5</v>
      </c>
      <c r="E68" s="32"/>
      <c r="F68" s="32"/>
      <c r="G68" s="104" t="s">
        <v>280</v>
      </c>
      <c r="H68" s="100"/>
      <c r="I68" s="101"/>
      <c r="J68" s="102"/>
    </row>
    <row r="69" spans="1:10" s="200" customFormat="1" ht="22.5">
      <c r="A69" s="32">
        <v>1</v>
      </c>
      <c r="B69" s="32">
        <v>2</v>
      </c>
      <c r="C69" s="32">
        <v>4</v>
      </c>
      <c r="D69" s="32">
        <v>6</v>
      </c>
      <c r="E69" s="32"/>
      <c r="F69" s="32"/>
      <c r="G69" s="104" t="s">
        <v>281</v>
      </c>
      <c r="H69" s="100"/>
      <c r="I69" s="101"/>
      <c r="J69" s="102"/>
    </row>
    <row r="70" spans="1:10" s="200" customFormat="1" ht="22.5">
      <c r="A70" s="32">
        <v>1</v>
      </c>
      <c r="B70" s="32">
        <v>2</v>
      </c>
      <c r="C70" s="34">
        <v>5</v>
      </c>
      <c r="D70" s="34"/>
      <c r="E70" s="34"/>
      <c r="F70" s="34"/>
      <c r="G70" s="110" t="s">
        <v>282</v>
      </c>
      <c r="H70" s="93"/>
      <c r="I70" s="94"/>
      <c r="J70" s="95"/>
    </row>
    <row r="71" spans="1:10" s="200" customFormat="1" ht="22.5">
      <c r="A71" s="32">
        <v>1</v>
      </c>
      <c r="B71" s="32">
        <v>2</v>
      </c>
      <c r="C71" s="32">
        <v>5</v>
      </c>
      <c r="D71" s="32">
        <v>1</v>
      </c>
      <c r="E71" s="32"/>
      <c r="F71" s="32"/>
      <c r="G71" s="152" t="s">
        <v>283</v>
      </c>
      <c r="H71" s="100"/>
      <c r="I71" s="101"/>
      <c r="J71" s="102"/>
    </row>
    <row r="72" spans="1:10" s="200" customFormat="1" ht="22.5">
      <c r="A72" s="32">
        <v>1</v>
      </c>
      <c r="B72" s="32">
        <v>2</v>
      </c>
      <c r="C72" s="32">
        <v>5</v>
      </c>
      <c r="D72" s="32">
        <v>2</v>
      </c>
      <c r="E72" s="32"/>
      <c r="F72" s="32"/>
      <c r="G72" s="104" t="s">
        <v>1886</v>
      </c>
      <c r="H72" s="100"/>
      <c r="I72" s="101"/>
      <c r="J72" s="102"/>
    </row>
    <row r="73" spans="1:10" s="200" customFormat="1" ht="22.5">
      <c r="A73" s="32">
        <v>1</v>
      </c>
      <c r="B73" s="32">
        <v>2</v>
      </c>
      <c r="C73" s="32">
        <v>5</v>
      </c>
      <c r="D73" s="32">
        <v>3</v>
      </c>
      <c r="E73" s="32"/>
      <c r="F73" s="32"/>
      <c r="G73" s="104" t="s">
        <v>284</v>
      </c>
      <c r="H73" s="100"/>
      <c r="I73" s="101"/>
      <c r="J73" s="102"/>
    </row>
    <row r="74" spans="1:10" s="200" customFormat="1" ht="22.5">
      <c r="A74" s="32">
        <v>1</v>
      </c>
      <c r="B74" s="32">
        <v>2</v>
      </c>
      <c r="C74" s="32">
        <v>5</v>
      </c>
      <c r="D74" s="32">
        <v>4</v>
      </c>
      <c r="E74" s="32"/>
      <c r="F74" s="32"/>
      <c r="G74" s="152" t="s">
        <v>285</v>
      </c>
      <c r="H74" s="100"/>
      <c r="I74" s="101"/>
      <c r="J74" s="102"/>
    </row>
    <row r="75" spans="1:10" s="200" customFormat="1" ht="22.5">
      <c r="A75" s="32">
        <v>1</v>
      </c>
      <c r="B75" s="32">
        <v>2</v>
      </c>
      <c r="C75" s="32">
        <v>5</v>
      </c>
      <c r="D75" s="32">
        <v>5</v>
      </c>
      <c r="E75" s="32"/>
      <c r="F75" s="32"/>
      <c r="G75" s="104" t="s">
        <v>286</v>
      </c>
      <c r="H75" s="100"/>
      <c r="I75" s="101"/>
      <c r="J75" s="102"/>
    </row>
    <row r="76" spans="1:10" s="200" customFormat="1" ht="22.5">
      <c r="A76" s="32">
        <v>1</v>
      </c>
      <c r="B76" s="33">
        <v>3</v>
      </c>
      <c r="C76" s="33"/>
      <c r="D76" s="33"/>
      <c r="E76" s="33"/>
      <c r="F76" s="33"/>
      <c r="G76" s="105" t="s">
        <v>287</v>
      </c>
      <c r="H76" s="93"/>
      <c r="I76" s="94"/>
      <c r="J76" s="95"/>
    </row>
    <row r="77" spans="1:10" s="200" customFormat="1" ht="22.5">
      <c r="A77" s="32">
        <v>1</v>
      </c>
      <c r="B77" s="32">
        <v>3</v>
      </c>
      <c r="C77" s="34">
        <v>1</v>
      </c>
      <c r="D77" s="34"/>
      <c r="E77" s="34"/>
      <c r="F77" s="34"/>
      <c r="G77" s="110" t="s">
        <v>288</v>
      </c>
      <c r="H77" s="93"/>
      <c r="I77" s="94"/>
      <c r="J77" s="95"/>
    </row>
    <row r="78" spans="1:10" s="200" customFormat="1" ht="45">
      <c r="A78" s="32">
        <v>1</v>
      </c>
      <c r="B78" s="32">
        <v>3</v>
      </c>
      <c r="C78" s="32">
        <v>1</v>
      </c>
      <c r="D78" s="32">
        <v>1</v>
      </c>
      <c r="E78" s="32"/>
      <c r="F78" s="32"/>
      <c r="G78" s="104" t="s">
        <v>289</v>
      </c>
      <c r="H78" s="100"/>
      <c r="I78" s="101"/>
      <c r="J78" s="102"/>
    </row>
    <row r="79" spans="1:10" s="200" customFormat="1" ht="22.5">
      <c r="A79" s="32">
        <v>1</v>
      </c>
      <c r="B79" s="32">
        <v>3</v>
      </c>
      <c r="C79" s="32">
        <v>1</v>
      </c>
      <c r="D79" s="32">
        <v>2</v>
      </c>
      <c r="E79" s="32"/>
      <c r="F79" s="32"/>
      <c r="G79" s="152" t="s">
        <v>290</v>
      </c>
      <c r="H79" s="100"/>
      <c r="I79" s="101"/>
      <c r="J79" s="102"/>
    </row>
    <row r="80" spans="1:10" s="200" customFormat="1" ht="22.5">
      <c r="A80" s="32">
        <v>1</v>
      </c>
      <c r="B80" s="32">
        <v>3</v>
      </c>
      <c r="C80" s="32">
        <v>1</v>
      </c>
      <c r="D80" s="32">
        <v>3</v>
      </c>
      <c r="E80" s="32"/>
      <c r="F80" s="32"/>
      <c r="G80" s="104" t="s">
        <v>291</v>
      </c>
      <c r="H80" s="100"/>
      <c r="I80" s="101"/>
      <c r="J80" s="102"/>
    </row>
    <row r="81" spans="1:10" s="200" customFormat="1" ht="45">
      <c r="A81" s="32">
        <v>1</v>
      </c>
      <c r="B81" s="32">
        <v>3</v>
      </c>
      <c r="C81" s="32">
        <v>1</v>
      </c>
      <c r="D81" s="32">
        <v>4</v>
      </c>
      <c r="E81" s="32"/>
      <c r="F81" s="32"/>
      <c r="G81" s="104" t="s">
        <v>1893</v>
      </c>
      <c r="H81" s="100"/>
      <c r="I81" s="101"/>
      <c r="J81" s="102"/>
    </row>
    <row r="82" spans="1:10" s="200" customFormat="1" ht="45">
      <c r="A82" s="32">
        <v>1</v>
      </c>
      <c r="B82" s="32">
        <v>3</v>
      </c>
      <c r="C82" s="32">
        <v>1</v>
      </c>
      <c r="D82" s="32">
        <v>5</v>
      </c>
      <c r="E82" s="32"/>
      <c r="F82" s="32"/>
      <c r="G82" s="104" t="s">
        <v>1887</v>
      </c>
      <c r="H82" s="100"/>
      <c r="I82" s="101"/>
      <c r="J82" s="102"/>
    </row>
    <row r="83" spans="1:10" s="200" customFormat="1" ht="45">
      <c r="A83" s="32">
        <v>1</v>
      </c>
      <c r="B83" s="32">
        <v>3</v>
      </c>
      <c r="C83" s="32">
        <v>1</v>
      </c>
      <c r="D83" s="32">
        <v>6</v>
      </c>
      <c r="E83" s="32"/>
      <c r="F83" s="32"/>
      <c r="G83" s="104" t="s">
        <v>292</v>
      </c>
      <c r="H83" s="100"/>
      <c r="I83" s="101"/>
      <c r="J83" s="102"/>
    </row>
    <row r="84" spans="1:10" s="200" customFormat="1" ht="22.5">
      <c r="A84" s="32">
        <v>1</v>
      </c>
      <c r="B84" s="32">
        <v>3</v>
      </c>
      <c r="C84" s="32">
        <v>1</v>
      </c>
      <c r="D84" s="32">
        <v>7</v>
      </c>
      <c r="E84" s="32"/>
      <c r="F84" s="32"/>
      <c r="G84" s="104" t="s">
        <v>293</v>
      </c>
      <c r="H84" s="100"/>
      <c r="I84" s="101"/>
      <c r="J84" s="102"/>
    </row>
    <row r="85" spans="1:10" s="200" customFormat="1" ht="22.5">
      <c r="A85" s="32">
        <v>1</v>
      </c>
      <c r="B85" s="32">
        <v>3</v>
      </c>
      <c r="C85" s="34">
        <v>2</v>
      </c>
      <c r="D85" s="34"/>
      <c r="E85" s="34"/>
      <c r="F85" s="34"/>
      <c r="G85" s="110" t="s">
        <v>294</v>
      </c>
      <c r="H85" s="93"/>
      <c r="I85" s="94"/>
      <c r="J85" s="95"/>
    </row>
    <row r="86" spans="1:10" s="200" customFormat="1" ht="22.5">
      <c r="A86" s="32">
        <v>1</v>
      </c>
      <c r="B86" s="32">
        <v>3</v>
      </c>
      <c r="C86" s="32">
        <v>2</v>
      </c>
      <c r="D86" s="32">
        <v>1</v>
      </c>
      <c r="E86" s="32"/>
      <c r="F86" s="32"/>
      <c r="G86" s="104" t="s">
        <v>295</v>
      </c>
      <c r="H86" s="100"/>
      <c r="I86" s="101"/>
      <c r="J86" s="102"/>
    </row>
    <row r="87" spans="1:10" s="200" customFormat="1" ht="45">
      <c r="A87" s="32">
        <v>1</v>
      </c>
      <c r="B87" s="32">
        <v>3</v>
      </c>
      <c r="C87" s="32">
        <v>2</v>
      </c>
      <c r="D87" s="32">
        <v>2</v>
      </c>
      <c r="E87" s="32"/>
      <c r="F87" s="32"/>
      <c r="G87" s="104" t="s">
        <v>296</v>
      </c>
      <c r="H87" s="100"/>
      <c r="I87" s="101"/>
      <c r="J87" s="102"/>
    </row>
    <row r="88" spans="1:10" s="200" customFormat="1" ht="22.5">
      <c r="A88" s="32">
        <v>1</v>
      </c>
      <c r="B88" s="32">
        <v>3</v>
      </c>
      <c r="C88" s="32">
        <v>2</v>
      </c>
      <c r="D88" s="32">
        <v>3</v>
      </c>
      <c r="E88" s="32"/>
      <c r="F88" s="32"/>
      <c r="G88" s="104" t="s">
        <v>297</v>
      </c>
      <c r="H88" s="100"/>
      <c r="I88" s="101"/>
      <c r="J88" s="102"/>
    </row>
    <row r="89" spans="1:10" s="200" customFormat="1" ht="22.5">
      <c r="A89" s="32">
        <v>1</v>
      </c>
      <c r="B89" s="32">
        <v>3</v>
      </c>
      <c r="C89" s="32">
        <v>2</v>
      </c>
      <c r="D89" s="32">
        <v>4</v>
      </c>
      <c r="E89" s="32"/>
      <c r="F89" s="32"/>
      <c r="G89" s="104" t="s">
        <v>298</v>
      </c>
      <c r="H89" s="100"/>
      <c r="I89" s="101"/>
      <c r="J89" s="102"/>
    </row>
    <row r="90" spans="1:10" s="200" customFormat="1" ht="22.5">
      <c r="A90" s="32">
        <v>1</v>
      </c>
      <c r="B90" s="32">
        <v>3</v>
      </c>
      <c r="C90" s="32">
        <v>2</v>
      </c>
      <c r="D90" s="32">
        <v>5</v>
      </c>
      <c r="E90" s="32"/>
      <c r="F90" s="32"/>
      <c r="G90" s="104" t="s">
        <v>299</v>
      </c>
      <c r="H90" s="100"/>
      <c r="I90" s="101"/>
      <c r="J90" s="102"/>
    </row>
    <row r="91" spans="1:10" s="200" customFormat="1" ht="22.5">
      <c r="A91" s="32">
        <v>1</v>
      </c>
      <c r="B91" s="32">
        <v>3</v>
      </c>
      <c r="C91" s="32">
        <v>2</v>
      </c>
      <c r="D91" s="32">
        <v>6</v>
      </c>
      <c r="E91" s="32"/>
      <c r="F91" s="32"/>
      <c r="G91" s="104" t="s">
        <v>300</v>
      </c>
      <c r="H91" s="100"/>
      <c r="I91" s="101"/>
      <c r="J91" s="102"/>
    </row>
    <row r="92" spans="1:10" s="200" customFormat="1" ht="22.5">
      <c r="A92" s="32">
        <v>1</v>
      </c>
      <c r="B92" s="32">
        <v>3</v>
      </c>
      <c r="C92" s="32">
        <v>2</v>
      </c>
      <c r="D92" s="32">
        <v>7</v>
      </c>
      <c r="E92" s="32"/>
      <c r="F92" s="32"/>
      <c r="G92" s="104" t="s">
        <v>301</v>
      </c>
      <c r="H92" s="100"/>
      <c r="I92" s="101"/>
      <c r="J92" s="102"/>
    </row>
    <row r="93" spans="1:10" s="200" customFormat="1" ht="22.5">
      <c r="A93" s="32">
        <v>1</v>
      </c>
      <c r="B93" s="32">
        <v>3</v>
      </c>
      <c r="C93" s="32">
        <v>2</v>
      </c>
      <c r="D93" s="32">
        <v>8</v>
      </c>
      <c r="E93" s="32"/>
      <c r="F93" s="32"/>
      <c r="G93" s="104" t="s">
        <v>302</v>
      </c>
      <c r="H93" s="100"/>
      <c r="I93" s="101"/>
      <c r="J93" s="102"/>
    </row>
    <row r="94" spans="1:10" s="200" customFormat="1" ht="45">
      <c r="A94" s="32">
        <v>1</v>
      </c>
      <c r="B94" s="32">
        <v>3</v>
      </c>
      <c r="C94" s="32">
        <v>2</v>
      </c>
      <c r="D94" s="32">
        <v>9</v>
      </c>
      <c r="E94" s="32"/>
      <c r="F94" s="32"/>
      <c r="G94" s="104" t="s">
        <v>1894</v>
      </c>
      <c r="H94" s="100"/>
      <c r="I94" s="101"/>
      <c r="J94" s="102"/>
    </row>
    <row r="95" spans="1:10" s="200" customFormat="1" ht="45">
      <c r="A95" s="32">
        <v>1</v>
      </c>
      <c r="B95" s="32">
        <v>3</v>
      </c>
      <c r="C95" s="32">
        <v>2</v>
      </c>
      <c r="D95" s="32">
        <v>10</v>
      </c>
      <c r="E95" s="32"/>
      <c r="F95" s="32"/>
      <c r="G95" s="104" t="s">
        <v>303</v>
      </c>
      <c r="H95" s="100"/>
      <c r="I95" s="101"/>
      <c r="J95" s="102"/>
    </row>
    <row r="96" spans="1:10" s="200" customFormat="1" ht="22.5">
      <c r="A96" s="32">
        <v>1</v>
      </c>
      <c r="B96" s="32">
        <v>3</v>
      </c>
      <c r="C96" s="34">
        <v>3</v>
      </c>
      <c r="D96" s="34"/>
      <c r="E96" s="34"/>
      <c r="F96" s="34"/>
      <c r="G96" s="110" t="s">
        <v>304</v>
      </c>
      <c r="H96" s="93"/>
      <c r="I96" s="94"/>
      <c r="J96" s="95"/>
    </row>
    <row r="97" spans="1:10" s="200" customFormat="1" ht="22.5">
      <c r="A97" s="32">
        <v>1</v>
      </c>
      <c r="B97" s="32">
        <v>3</v>
      </c>
      <c r="C97" s="32">
        <v>3</v>
      </c>
      <c r="D97" s="32">
        <v>1</v>
      </c>
      <c r="E97" s="32"/>
      <c r="F97" s="32"/>
      <c r="G97" s="104" t="s">
        <v>305</v>
      </c>
      <c r="H97" s="100"/>
      <c r="I97" s="101"/>
      <c r="J97" s="102"/>
    </row>
    <row r="98" spans="1:10" s="200" customFormat="1" ht="22.5">
      <c r="A98" s="32">
        <v>1</v>
      </c>
      <c r="B98" s="32">
        <v>3</v>
      </c>
      <c r="C98" s="32">
        <v>3</v>
      </c>
      <c r="D98" s="32">
        <v>2</v>
      </c>
      <c r="E98" s="32"/>
      <c r="F98" s="32"/>
      <c r="G98" s="104" t="s">
        <v>306</v>
      </c>
      <c r="H98" s="100"/>
      <c r="I98" s="101"/>
      <c r="J98" s="102"/>
    </row>
    <row r="99" spans="1:10" s="200" customFormat="1" ht="22.5">
      <c r="A99" s="32">
        <v>1</v>
      </c>
      <c r="B99" s="32">
        <v>3</v>
      </c>
      <c r="C99" s="34">
        <v>4</v>
      </c>
      <c r="D99" s="34"/>
      <c r="E99" s="34"/>
      <c r="F99" s="34"/>
      <c r="G99" s="110" t="s">
        <v>307</v>
      </c>
      <c r="H99" s="93"/>
      <c r="I99" s="94"/>
      <c r="J99" s="95"/>
    </row>
    <row r="100" spans="1:10" s="200" customFormat="1" ht="22.5">
      <c r="A100" s="32">
        <v>1</v>
      </c>
      <c r="B100" s="32">
        <v>3</v>
      </c>
      <c r="C100" s="32">
        <v>4</v>
      </c>
      <c r="D100" s="32">
        <v>1</v>
      </c>
      <c r="E100" s="32"/>
      <c r="F100" s="32"/>
      <c r="G100" s="104" t="s">
        <v>308</v>
      </c>
      <c r="H100" s="100"/>
      <c r="I100" s="101"/>
      <c r="J100" s="102"/>
    </row>
    <row r="101" spans="1:10" s="200" customFormat="1" ht="22.5">
      <c r="A101" s="32">
        <v>1</v>
      </c>
      <c r="B101" s="32">
        <v>3</v>
      </c>
      <c r="C101" s="32">
        <v>4</v>
      </c>
      <c r="D101" s="32">
        <v>2</v>
      </c>
      <c r="E101" s="32"/>
      <c r="F101" s="32"/>
      <c r="G101" s="104" t="s">
        <v>309</v>
      </c>
      <c r="H101" s="100"/>
      <c r="I101" s="101"/>
      <c r="J101" s="102"/>
    </row>
    <row r="102" spans="1:10" s="200" customFormat="1" ht="22.5">
      <c r="A102" s="32">
        <v>1</v>
      </c>
      <c r="B102" s="32">
        <v>3</v>
      </c>
      <c r="C102" s="32">
        <v>4</v>
      </c>
      <c r="D102" s="32">
        <v>3</v>
      </c>
      <c r="E102" s="32"/>
      <c r="F102" s="32"/>
      <c r="G102" s="104" t="s">
        <v>310</v>
      </c>
      <c r="H102" s="100"/>
      <c r="I102" s="101"/>
      <c r="J102" s="102"/>
    </row>
    <row r="103" spans="1:10" s="200" customFormat="1" ht="22.5">
      <c r="A103" s="32">
        <v>1</v>
      </c>
      <c r="B103" s="32">
        <v>3</v>
      </c>
      <c r="C103" s="32">
        <v>4</v>
      </c>
      <c r="D103" s="32">
        <v>4</v>
      </c>
      <c r="E103" s="32"/>
      <c r="F103" s="32"/>
      <c r="G103" s="104" t="s">
        <v>311</v>
      </c>
      <c r="H103" s="100"/>
      <c r="I103" s="101"/>
      <c r="J103" s="102"/>
    </row>
    <row r="104" spans="1:10" s="200" customFormat="1" ht="22.5">
      <c r="A104" s="32">
        <v>1</v>
      </c>
      <c r="B104" s="32">
        <v>3</v>
      </c>
      <c r="C104" s="34">
        <v>5</v>
      </c>
      <c r="D104" s="34"/>
      <c r="E104" s="34"/>
      <c r="F104" s="34"/>
      <c r="G104" s="110" t="s">
        <v>312</v>
      </c>
      <c r="H104" s="93"/>
      <c r="I104" s="94"/>
      <c r="J104" s="95"/>
    </row>
    <row r="105" spans="1:10" s="200" customFormat="1" ht="22.5">
      <c r="A105" s="32">
        <v>1</v>
      </c>
      <c r="B105" s="32">
        <v>3</v>
      </c>
      <c r="C105" s="32">
        <v>5</v>
      </c>
      <c r="D105" s="32">
        <v>1</v>
      </c>
      <c r="E105" s="32"/>
      <c r="F105" s="32"/>
      <c r="G105" s="104" t="s">
        <v>313</v>
      </c>
      <c r="H105" s="100"/>
      <c r="I105" s="101"/>
      <c r="J105" s="102"/>
    </row>
    <row r="106" spans="1:10" s="200" customFormat="1" ht="45">
      <c r="A106" s="32">
        <v>1</v>
      </c>
      <c r="B106" s="32">
        <v>3</v>
      </c>
      <c r="C106" s="32">
        <v>5</v>
      </c>
      <c r="D106" s="32">
        <v>2</v>
      </c>
      <c r="E106" s="32"/>
      <c r="F106" s="32"/>
      <c r="G106" s="104" t="s">
        <v>314</v>
      </c>
      <c r="H106" s="100"/>
      <c r="I106" s="101"/>
      <c r="J106" s="102"/>
    </row>
    <row r="107" spans="1:10" s="200" customFormat="1" ht="45">
      <c r="A107" s="32">
        <v>1</v>
      </c>
      <c r="B107" s="32">
        <v>3</v>
      </c>
      <c r="C107" s="32">
        <v>5</v>
      </c>
      <c r="D107" s="32">
        <v>3</v>
      </c>
      <c r="E107" s="32"/>
      <c r="F107" s="32"/>
      <c r="G107" s="104" t="s">
        <v>315</v>
      </c>
      <c r="H107" s="100"/>
      <c r="I107" s="101"/>
      <c r="J107" s="102"/>
    </row>
    <row r="108" spans="1:10" s="200" customFormat="1" ht="45">
      <c r="A108" s="32">
        <v>1</v>
      </c>
      <c r="B108" s="32">
        <v>3</v>
      </c>
      <c r="C108" s="32">
        <v>5</v>
      </c>
      <c r="D108" s="32">
        <v>4</v>
      </c>
      <c r="E108" s="32"/>
      <c r="F108" s="32"/>
      <c r="G108" s="104" t="s">
        <v>316</v>
      </c>
      <c r="H108" s="100"/>
      <c r="I108" s="101"/>
      <c r="J108" s="102"/>
    </row>
    <row r="109" spans="1:10" s="200" customFormat="1" ht="45">
      <c r="A109" s="32">
        <v>1</v>
      </c>
      <c r="B109" s="32">
        <v>3</v>
      </c>
      <c r="C109" s="32">
        <v>5</v>
      </c>
      <c r="D109" s="32">
        <v>5</v>
      </c>
      <c r="E109" s="32"/>
      <c r="F109" s="32"/>
      <c r="G109" s="104" t="s">
        <v>317</v>
      </c>
      <c r="H109" s="100"/>
      <c r="I109" s="101"/>
      <c r="J109" s="102"/>
    </row>
    <row r="110" spans="1:10" s="200" customFormat="1" ht="22.5">
      <c r="A110" s="32">
        <v>1</v>
      </c>
      <c r="B110" s="32">
        <v>3</v>
      </c>
      <c r="C110" s="32">
        <v>5</v>
      </c>
      <c r="D110" s="32">
        <v>6</v>
      </c>
      <c r="E110" s="32"/>
      <c r="F110" s="32"/>
      <c r="G110" s="104" t="s">
        <v>318</v>
      </c>
      <c r="H110" s="100"/>
      <c r="I110" s="101"/>
      <c r="J110" s="102"/>
    </row>
    <row r="111" spans="1:10" s="200" customFormat="1" ht="22.5">
      <c r="A111" s="32">
        <v>1</v>
      </c>
      <c r="B111" s="32">
        <v>3</v>
      </c>
      <c r="C111" s="32">
        <v>5</v>
      </c>
      <c r="D111" s="32">
        <v>7</v>
      </c>
      <c r="E111" s="32"/>
      <c r="F111" s="32"/>
      <c r="G111" s="104" t="s">
        <v>319</v>
      </c>
      <c r="H111" s="100"/>
      <c r="I111" s="101"/>
      <c r="J111" s="102"/>
    </row>
    <row r="112" spans="1:10" s="200" customFormat="1" ht="45">
      <c r="A112" s="32">
        <v>1</v>
      </c>
      <c r="B112" s="32">
        <v>3</v>
      </c>
      <c r="C112" s="32">
        <v>5</v>
      </c>
      <c r="D112" s="32">
        <v>8</v>
      </c>
      <c r="E112" s="32"/>
      <c r="F112" s="32"/>
      <c r="G112" s="104" t="s">
        <v>320</v>
      </c>
      <c r="H112" s="100"/>
      <c r="I112" s="101"/>
      <c r="J112" s="102"/>
    </row>
    <row r="113" spans="1:10" s="200" customFormat="1" ht="22.5">
      <c r="A113" s="32">
        <v>1</v>
      </c>
      <c r="B113" s="32">
        <v>3</v>
      </c>
      <c r="C113" s="32">
        <v>5</v>
      </c>
      <c r="D113" s="32">
        <v>9</v>
      </c>
      <c r="E113" s="32"/>
      <c r="F113" s="32"/>
      <c r="G113" s="104" t="s">
        <v>1895</v>
      </c>
      <c r="H113" s="100"/>
      <c r="I113" s="101"/>
      <c r="J113" s="102"/>
    </row>
    <row r="114" spans="1:10" s="200" customFormat="1" ht="22.5">
      <c r="A114" s="32">
        <v>1</v>
      </c>
      <c r="B114" s="32">
        <v>3</v>
      </c>
      <c r="C114" s="32">
        <v>5</v>
      </c>
      <c r="D114" s="32">
        <v>10</v>
      </c>
      <c r="E114" s="32"/>
      <c r="F114" s="32"/>
      <c r="G114" s="104" t="s">
        <v>321</v>
      </c>
      <c r="H114" s="100"/>
      <c r="I114" s="101"/>
      <c r="J114" s="102"/>
    </row>
    <row r="115" spans="1:10" s="200" customFormat="1" ht="45">
      <c r="A115" s="32">
        <v>1</v>
      </c>
      <c r="B115" s="32">
        <v>3</v>
      </c>
      <c r="C115" s="32">
        <v>5</v>
      </c>
      <c r="D115" s="32">
        <v>11</v>
      </c>
      <c r="E115" s="32"/>
      <c r="F115" s="32"/>
      <c r="G115" s="104" t="s">
        <v>322</v>
      </c>
      <c r="H115" s="100"/>
      <c r="I115" s="101"/>
      <c r="J115" s="102"/>
    </row>
    <row r="116" spans="1:10" s="200" customFormat="1" ht="45">
      <c r="A116" s="32">
        <v>1</v>
      </c>
      <c r="B116" s="32">
        <v>3</v>
      </c>
      <c r="C116" s="32">
        <v>5</v>
      </c>
      <c r="D116" s="32">
        <v>12</v>
      </c>
      <c r="E116" s="32"/>
      <c r="F116" s="32"/>
      <c r="G116" s="104" t="s">
        <v>323</v>
      </c>
      <c r="H116" s="100"/>
      <c r="I116" s="101"/>
      <c r="J116" s="102"/>
    </row>
    <row r="117" spans="1:10" s="200" customFormat="1" ht="45">
      <c r="A117" s="32">
        <v>1</v>
      </c>
      <c r="B117" s="32">
        <v>3</v>
      </c>
      <c r="C117" s="32">
        <v>5</v>
      </c>
      <c r="D117" s="32">
        <v>13</v>
      </c>
      <c r="E117" s="32"/>
      <c r="F117" s="32"/>
      <c r="G117" s="104" t="s">
        <v>324</v>
      </c>
      <c r="H117" s="100"/>
      <c r="I117" s="101"/>
      <c r="J117" s="102"/>
    </row>
    <row r="118" spans="1:10" s="200" customFormat="1" ht="22.5">
      <c r="A118" s="32">
        <v>1</v>
      </c>
      <c r="B118" s="32">
        <v>3</v>
      </c>
      <c r="C118" s="32">
        <v>5</v>
      </c>
      <c r="D118" s="32">
        <v>14</v>
      </c>
      <c r="E118" s="32"/>
      <c r="F118" s="32"/>
      <c r="G118" s="104" t="s">
        <v>325</v>
      </c>
      <c r="H118" s="100"/>
      <c r="I118" s="101"/>
      <c r="J118" s="102"/>
    </row>
    <row r="119" spans="1:10" s="200" customFormat="1" ht="45">
      <c r="A119" s="32">
        <v>1</v>
      </c>
      <c r="B119" s="32">
        <v>3</v>
      </c>
      <c r="C119" s="32">
        <v>5</v>
      </c>
      <c r="D119" s="32">
        <v>15</v>
      </c>
      <c r="E119" s="32"/>
      <c r="F119" s="32"/>
      <c r="G119" s="104" t="s">
        <v>326</v>
      </c>
      <c r="H119" s="100"/>
      <c r="I119" s="101"/>
      <c r="J119" s="102"/>
    </row>
    <row r="120" spans="1:10" s="200" customFormat="1" ht="45">
      <c r="A120" s="32">
        <v>1</v>
      </c>
      <c r="B120" s="32">
        <v>3</v>
      </c>
      <c r="C120" s="32">
        <v>5</v>
      </c>
      <c r="D120" s="32">
        <v>16</v>
      </c>
      <c r="E120" s="32"/>
      <c r="F120" s="32"/>
      <c r="G120" s="104" t="s">
        <v>327</v>
      </c>
      <c r="H120" s="100"/>
      <c r="I120" s="101"/>
      <c r="J120" s="102"/>
    </row>
    <row r="121" spans="1:10" s="200" customFormat="1" ht="45">
      <c r="A121" s="32">
        <v>1</v>
      </c>
      <c r="B121" s="32">
        <v>3</v>
      </c>
      <c r="C121" s="32">
        <v>5</v>
      </c>
      <c r="D121" s="32">
        <v>17</v>
      </c>
      <c r="E121" s="32"/>
      <c r="F121" s="32"/>
      <c r="G121" s="104" t="s">
        <v>328</v>
      </c>
      <c r="H121" s="100"/>
      <c r="I121" s="101"/>
      <c r="J121" s="102"/>
    </row>
    <row r="122" spans="1:10" s="200" customFormat="1" ht="45">
      <c r="A122" s="32">
        <v>1</v>
      </c>
      <c r="B122" s="32">
        <v>3</v>
      </c>
      <c r="C122" s="32">
        <v>5</v>
      </c>
      <c r="D122" s="32">
        <v>18</v>
      </c>
      <c r="E122" s="32"/>
      <c r="F122" s="32"/>
      <c r="G122" s="104" t="s">
        <v>329</v>
      </c>
      <c r="H122" s="100"/>
      <c r="I122" s="101"/>
      <c r="J122" s="102"/>
    </row>
    <row r="123" spans="1:10" s="200" customFormat="1" ht="45">
      <c r="A123" s="32">
        <v>1</v>
      </c>
      <c r="B123" s="32">
        <v>3</v>
      </c>
      <c r="C123" s="32">
        <v>5</v>
      </c>
      <c r="D123" s="32">
        <v>19</v>
      </c>
      <c r="E123" s="32"/>
      <c r="F123" s="32"/>
      <c r="G123" s="104" t="s">
        <v>330</v>
      </c>
      <c r="H123" s="100"/>
      <c r="I123" s="101"/>
      <c r="J123" s="102"/>
    </row>
    <row r="124" spans="1:10" s="200" customFormat="1" ht="22.5">
      <c r="A124" s="32">
        <v>1</v>
      </c>
      <c r="B124" s="32">
        <v>3</v>
      </c>
      <c r="C124" s="34">
        <v>6</v>
      </c>
      <c r="D124" s="34"/>
      <c r="E124" s="34"/>
      <c r="F124" s="34"/>
      <c r="G124" s="110" t="s">
        <v>331</v>
      </c>
      <c r="H124" s="93"/>
      <c r="I124" s="94"/>
      <c r="J124" s="95"/>
    </row>
    <row r="125" spans="1:10" s="200" customFormat="1" ht="22.5">
      <c r="A125" s="32">
        <v>1</v>
      </c>
      <c r="B125" s="32">
        <v>3</v>
      </c>
      <c r="C125" s="32">
        <v>6</v>
      </c>
      <c r="D125" s="32">
        <v>1</v>
      </c>
      <c r="E125" s="32"/>
      <c r="F125" s="32"/>
      <c r="G125" s="104" t="s">
        <v>332</v>
      </c>
      <c r="H125" s="100"/>
      <c r="I125" s="101"/>
      <c r="J125" s="102"/>
    </row>
    <row r="126" spans="1:10" s="200" customFormat="1" ht="45">
      <c r="A126" s="32">
        <v>1</v>
      </c>
      <c r="B126" s="32">
        <v>3</v>
      </c>
      <c r="C126" s="32">
        <v>6</v>
      </c>
      <c r="D126" s="32">
        <v>2</v>
      </c>
      <c r="E126" s="32"/>
      <c r="F126" s="32"/>
      <c r="G126" s="104" t="s">
        <v>333</v>
      </c>
      <c r="H126" s="100"/>
      <c r="I126" s="101"/>
      <c r="J126" s="102"/>
    </row>
    <row r="127" spans="1:10" s="200" customFormat="1" ht="45">
      <c r="A127" s="32">
        <v>1</v>
      </c>
      <c r="B127" s="32">
        <v>3</v>
      </c>
      <c r="C127" s="32">
        <v>6</v>
      </c>
      <c r="D127" s="32">
        <v>3</v>
      </c>
      <c r="E127" s="32"/>
      <c r="F127" s="32"/>
      <c r="G127" s="104" t="s">
        <v>334</v>
      </c>
      <c r="H127" s="100"/>
      <c r="I127" s="101"/>
      <c r="J127" s="102"/>
    </row>
    <row r="128" spans="1:10" s="200" customFormat="1" ht="45">
      <c r="A128" s="32">
        <v>1</v>
      </c>
      <c r="B128" s="32">
        <v>3</v>
      </c>
      <c r="C128" s="32">
        <v>6</v>
      </c>
      <c r="D128" s="32">
        <v>4</v>
      </c>
      <c r="E128" s="32"/>
      <c r="F128" s="32"/>
      <c r="G128" s="104" t="s">
        <v>335</v>
      </c>
      <c r="H128" s="100"/>
      <c r="I128" s="101"/>
      <c r="J128" s="102"/>
    </row>
    <row r="129" spans="1:10" s="200" customFormat="1" ht="22.5">
      <c r="A129" s="32">
        <v>1</v>
      </c>
      <c r="B129" s="32">
        <v>3</v>
      </c>
      <c r="C129" s="32">
        <v>6</v>
      </c>
      <c r="D129" s="32">
        <v>5</v>
      </c>
      <c r="E129" s="32"/>
      <c r="F129" s="32"/>
      <c r="G129" s="104" t="s">
        <v>336</v>
      </c>
      <c r="H129" s="100"/>
      <c r="I129" s="101"/>
      <c r="J129" s="102"/>
    </row>
    <row r="130" spans="1:10" s="200" customFormat="1" ht="22.5">
      <c r="A130" s="32">
        <v>1</v>
      </c>
      <c r="B130" s="32">
        <v>3</v>
      </c>
      <c r="C130" s="32">
        <v>6</v>
      </c>
      <c r="D130" s="32">
        <v>6</v>
      </c>
      <c r="E130" s="32"/>
      <c r="F130" s="32"/>
      <c r="G130" s="104" t="s">
        <v>337</v>
      </c>
      <c r="H130" s="100"/>
      <c r="I130" s="104"/>
      <c r="J130" s="102"/>
    </row>
    <row r="131" spans="1:10" s="200" customFormat="1" ht="45">
      <c r="A131" s="32">
        <v>1</v>
      </c>
      <c r="B131" s="32">
        <v>3</v>
      </c>
      <c r="C131" s="32">
        <v>6</v>
      </c>
      <c r="D131" s="32">
        <v>7</v>
      </c>
      <c r="E131" s="32"/>
      <c r="F131" s="32"/>
      <c r="G131" s="104" t="s">
        <v>338</v>
      </c>
      <c r="H131" s="100"/>
      <c r="I131" s="101"/>
      <c r="J131" s="102"/>
    </row>
    <row r="132" spans="1:10" s="200" customFormat="1" ht="45">
      <c r="A132" s="32">
        <v>1</v>
      </c>
      <c r="B132" s="32">
        <v>3</v>
      </c>
      <c r="C132" s="32">
        <v>6</v>
      </c>
      <c r="D132" s="32">
        <v>8</v>
      </c>
      <c r="E132" s="32"/>
      <c r="F132" s="32"/>
      <c r="G132" s="104" t="s">
        <v>339</v>
      </c>
      <c r="H132" s="100"/>
      <c r="I132" s="101"/>
      <c r="J132" s="102"/>
    </row>
    <row r="133" spans="1:10" s="200" customFormat="1" ht="45">
      <c r="A133" s="32">
        <v>1</v>
      </c>
      <c r="B133" s="32">
        <v>3</v>
      </c>
      <c r="C133" s="32">
        <v>6</v>
      </c>
      <c r="D133" s="32">
        <v>9</v>
      </c>
      <c r="E133" s="32"/>
      <c r="F133" s="32"/>
      <c r="G133" s="104" t="s">
        <v>340</v>
      </c>
      <c r="H133" s="100"/>
      <c r="I133" s="101"/>
      <c r="J133" s="102"/>
    </row>
    <row r="134" spans="1:10" s="200" customFormat="1" ht="45">
      <c r="A134" s="32">
        <v>1</v>
      </c>
      <c r="B134" s="32">
        <v>3</v>
      </c>
      <c r="C134" s="32">
        <v>6</v>
      </c>
      <c r="D134" s="32">
        <v>10</v>
      </c>
      <c r="E134" s="32"/>
      <c r="F134" s="32"/>
      <c r="G134" s="104" t="s">
        <v>341</v>
      </c>
      <c r="H134" s="100"/>
      <c r="I134" s="101"/>
      <c r="J134" s="102"/>
    </row>
    <row r="135" spans="1:10" s="200" customFormat="1" ht="22.5">
      <c r="A135" s="32">
        <v>1</v>
      </c>
      <c r="B135" s="32">
        <v>3</v>
      </c>
      <c r="C135" s="34">
        <v>7</v>
      </c>
      <c r="D135" s="34"/>
      <c r="E135" s="34"/>
      <c r="F135" s="34"/>
      <c r="G135" s="110" t="s">
        <v>342</v>
      </c>
      <c r="H135" s="93"/>
      <c r="I135" s="94"/>
      <c r="J135" s="95"/>
    </row>
    <row r="136" spans="1:10" s="200" customFormat="1" ht="45">
      <c r="A136" s="32">
        <v>1</v>
      </c>
      <c r="B136" s="32">
        <v>3</v>
      </c>
      <c r="C136" s="32">
        <v>7</v>
      </c>
      <c r="D136" s="32">
        <v>1</v>
      </c>
      <c r="E136" s="32"/>
      <c r="F136" s="32"/>
      <c r="G136" s="104" t="s">
        <v>343</v>
      </c>
      <c r="H136" s="100"/>
      <c r="I136" s="101"/>
      <c r="J136" s="102"/>
    </row>
    <row r="137" spans="1:10" s="200" customFormat="1" ht="45">
      <c r="A137" s="32">
        <v>1</v>
      </c>
      <c r="B137" s="32">
        <v>3</v>
      </c>
      <c r="C137" s="32">
        <v>7</v>
      </c>
      <c r="D137" s="32">
        <v>2</v>
      </c>
      <c r="E137" s="32"/>
      <c r="F137" s="32"/>
      <c r="G137" s="104" t="s">
        <v>344</v>
      </c>
      <c r="H137" s="100"/>
      <c r="I137" s="101"/>
      <c r="J137" s="102"/>
    </row>
    <row r="138" spans="1:10" s="200" customFormat="1" ht="22.5">
      <c r="A138" s="32">
        <v>1</v>
      </c>
      <c r="B138" s="32">
        <v>3</v>
      </c>
      <c r="C138" s="32">
        <v>7</v>
      </c>
      <c r="D138" s="32">
        <v>3</v>
      </c>
      <c r="E138" s="32"/>
      <c r="F138" s="32"/>
      <c r="G138" s="104" t="s">
        <v>345</v>
      </c>
      <c r="H138" s="100"/>
      <c r="I138" s="101"/>
      <c r="J138" s="102"/>
    </row>
    <row r="139" spans="1:10" s="200" customFormat="1" ht="22.5">
      <c r="A139" s="32">
        <v>1</v>
      </c>
      <c r="B139" s="32">
        <v>3</v>
      </c>
      <c r="C139" s="32">
        <v>7</v>
      </c>
      <c r="D139" s="32">
        <v>4</v>
      </c>
      <c r="E139" s="32"/>
      <c r="F139" s="32"/>
      <c r="G139" s="104" t="s">
        <v>346</v>
      </c>
      <c r="H139" s="100"/>
      <c r="I139" s="101"/>
      <c r="J139" s="102"/>
    </row>
    <row r="140" spans="1:10" s="200" customFormat="1" ht="22.5">
      <c r="A140" s="32">
        <v>1</v>
      </c>
      <c r="B140" s="32">
        <v>3</v>
      </c>
      <c r="C140" s="32">
        <v>7</v>
      </c>
      <c r="D140" s="32">
        <v>5</v>
      </c>
      <c r="E140" s="32"/>
      <c r="F140" s="32"/>
      <c r="G140" s="104" t="s">
        <v>347</v>
      </c>
      <c r="H140" s="100"/>
      <c r="I140" s="101"/>
      <c r="J140" s="102"/>
    </row>
    <row r="141" spans="1:10" s="200" customFormat="1" ht="22.5">
      <c r="A141" s="32">
        <v>1</v>
      </c>
      <c r="B141" s="32">
        <v>3</v>
      </c>
      <c r="C141" s="32">
        <v>7</v>
      </c>
      <c r="D141" s="32">
        <v>6</v>
      </c>
      <c r="E141" s="32"/>
      <c r="F141" s="32"/>
      <c r="G141" s="104" t="s">
        <v>348</v>
      </c>
      <c r="H141" s="100"/>
      <c r="I141" s="101"/>
      <c r="J141" s="102"/>
    </row>
    <row r="142" spans="1:10" s="200" customFormat="1" ht="45">
      <c r="A142" s="32">
        <v>1</v>
      </c>
      <c r="B142" s="32">
        <v>3</v>
      </c>
      <c r="C142" s="32">
        <v>7</v>
      </c>
      <c r="D142" s="32">
        <v>7</v>
      </c>
      <c r="E142" s="32"/>
      <c r="F142" s="32"/>
      <c r="G142" s="104" t="s">
        <v>1888</v>
      </c>
      <c r="H142" s="100"/>
      <c r="I142" s="101"/>
      <c r="J142" s="102"/>
    </row>
    <row r="143" spans="1:10" s="200" customFormat="1" ht="22.5">
      <c r="A143" s="32">
        <v>1</v>
      </c>
      <c r="B143" s="32">
        <v>3</v>
      </c>
      <c r="C143" s="32">
        <v>7</v>
      </c>
      <c r="D143" s="32">
        <v>8</v>
      </c>
      <c r="E143" s="32"/>
      <c r="F143" s="32"/>
      <c r="G143" s="104" t="s">
        <v>349</v>
      </c>
      <c r="H143" s="100"/>
      <c r="I143" s="101"/>
      <c r="J143" s="102"/>
    </row>
    <row r="144" spans="1:10" s="200" customFormat="1" ht="22.5">
      <c r="A144" s="32">
        <v>1</v>
      </c>
      <c r="B144" s="32">
        <v>3</v>
      </c>
      <c r="C144" s="32">
        <v>7</v>
      </c>
      <c r="D144" s="32">
        <v>9</v>
      </c>
      <c r="E144" s="32"/>
      <c r="F144" s="32"/>
      <c r="G144" s="104" t="s">
        <v>350</v>
      </c>
      <c r="H144" s="100"/>
      <c r="I144" s="101"/>
      <c r="J144" s="102"/>
    </row>
    <row r="145" spans="1:10" s="200" customFormat="1" ht="45">
      <c r="A145" s="32">
        <v>1</v>
      </c>
      <c r="B145" s="32">
        <v>3</v>
      </c>
      <c r="C145" s="32">
        <v>7</v>
      </c>
      <c r="D145" s="32">
        <v>10</v>
      </c>
      <c r="E145" s="32"/>
      <c r="F145" s="32"/>
      <c r="G145" s="104" t="s">
        <v>351</v>
      </c>
      <c r="H145" s="100"/>
      <c r="I145" s="101"/>
      <c r="J145" s="102"/>
    </row>
    <row r="146" spans="1:10" s="200" customFormat="1" ht="45">
      <c r="A146" s="32">
        <v>1</v>
      </c>
      <c r="B146" s="32">
        <v>3</v>
      </c>
      <c r="C146" s="32">
        <v>7</v>
      </c>
      <c r="D146" s="32">
        <v>11</v>
      </c>
      <c r="E146" s="32"/>
      <c r="F146" s="32"/>
      <c r="G146" s="104" t="s">
        <v>352</v>
      </c>
      <c r="H146" s="100"/>
      <c r="I146" s="101"/>
      <c r="J146" s="102"/>
    </row>
    <row r="147" spans="1:10" s="200" customFormat="1" ht="22.5">
      <c r="A147" s="32">
        <v>1</v>
      </c>
      <c r="B147" s="32">
        <v>3</v>
      </c>
      <c r="C147" s="34">
        <v>8</v>
      </c>
      <c r="D147" s="34"/>
      <c r="E147" s="34"/>
      <c r="F147" s="34"/>
      <c r="G147" s="110" t="s">
        <v>353</v>
      </c>
      <c r="H147" s="93"/>
      <c r="I147" s="94"/>
      <c r="J147" s="95"/>
    </row>
    <row r="148" spans="1:10" s="200" customFormat="1" ht="45">
      <c r="A148" s="32">
        <v>1</v>
      </c>
      <c r="B148" s="32">
        <v>3</v>
      </c>
      <c r="C148" s="32">
        <v>8</v>
      </c>
      <c r="D148" s="32">
        <v>1</v>
      </c>
      <c r="E148" s="32"/>
      <c r="F148" s="32"/>
      <c r="G148" s="104" t="s">
        <v>354</v>
      </c>
      <c r="H148" s="100"/>
      <c r="I148" s="101"/>
      <c r="J148" s="102"/>
    </row>
    <row r="149" spans="1:10" s="200" customFormat="1" ht="45">
      <c r="A149" s="32">
        <v>1</v>
      </c>
      <c r="B149" s="32">
        <v>3</v>
      </c>
      <c r="C149" s="32">
        <v>8</v>
      </c>
      <c r="D149" s="32">
        <v>2</v>
      </c>
      <c r="E149" s="32"/>
      <c r="F149" s="32"/>
      <c r="G149" s="104" t="s">
        <v>355</v>
      </c>
      <c r="H149" s="100"/>
      <c r="I149" s="101"/>
      <c r="J149" s="102"/>
    </row>
    <row r="150" spans="1:10" s="200" customFormat="1" ht="22.5">
      <c r="A150" s="32">
        <v>1</v>
      </c>
      <c r="B150" s="32">
        <v>3</v>
      </c>
      <c r="C150" s="32">
        <v>8</v>
      </c>
      <c r="D150" s="32">
        <v>3</v>
      </c>
      <c r="E150" s="32"/>
      <c r="F150" s="32"/>
      <c r="G150" s="104" t="s">
        <v>356</v>
      </c>
      <c r="H150" s="100"/>
      <c r="I150" s="104"/>
      <c r="J150" s="102"/>
    </row>
    <row r="151" spans="1:10" s="200" customFormat="1" ht="22.5">
      <c r="A151" s="32">
        <v>1</v>
      </c>
      <c r="B151" s="32">
        <v>3</v>
      </c>
      <c r="C151" s="34">
        <v>9</v>
      </c>
      <c r="D151" s="34"/>
      <c r="E151" s="34"/>
      <c r="F151" s="34"/>
      <c r="G151" s="110" t="s">
        <v>357</v>
      </c>
      <c r="H151" s="93"/>
      <c r="I151" s="94"/>
      <c r="J151" s="95"/>
    </row>
    <row r="152" spans="1:10" s="200" customFormat="1" ht="22.5">
      <c r="A152" s="32">
        <v>1</v>
      </c>
      <c r="B152" s="32">
        <v>3</v>
      </c>
      <c r="C152" s="32">
        <v>9</v>
      </c>
      <c r="D152" s="32">
        <v>1</v>
      </c>
      <c r="E152" s="32"/>
      <c r="F152" s="32"/>
      <c r="G152" s="104" t="s">
        <v>358</v>
      </c>
      <c r="H152" s="100"/>
      <c r="I152" s="104"/>
      <c r="J152" s="102"/>
    </row>
    <row r="153" spans="1:10" s="200" customFormat="1" ht="45">
      <c r="A153" s="32">
        <v>1</v>
      </c>
      <c r="B153" s="32">
        <v>3</v>
      </c>
      <c r="C153" s="32">
        <v>9</v>
      </c>
      <c r="D153" s="32">
        <v>2</v>
      </c>
      <c r="E153" s="32"/>
      <c r="F153" s="32"/>
      <c r="G153" s="104" t="s">
        <v>359</v>
      </c>
      <c r="H153" s="100"/>
      <c r="I153" s="101"/>
      <c r="J153" s="102"/>
    </row>
    <row r="154" spans="1:10" s="200" customFormat="1" ht="22.5">
      <c r="A154" s="32">
        <v>1</v>
      </c>
      <c r="B154" s="32">
        <v>3</v>
      </c>
      <c r="C154" s="32">
        <v>9</v>
      </c>
      <c r="D154" s="32">
        <v>3</v>
      </c>
      <c r="E154" s="32"/>
      <c r="F154" s="32"/>
      <c r="G154" s="104" t="s">
        <v>360</v>
      </c>
      <c r="H154" s="100"/>
      <c r="I154" s="101"/>
      <c r="J154" s="102"/>
    </row>
    <row r="155" spans="1:10" s="200" customFormat="1" ht="22.5">
      <c r="A155" s="32">
        <v>1</v>
      </c>
      <c r="B155" s="32">
        <v>3</v>
      </c>
      <c r="C155" s="32">
        <v>9</v>
      </c>
      <c r="D155" s="32">
        <v>4</v>
      </c>
      <c r="E155" s="32"/>
      <c r="F155" s="32"/>
      <c r="G155" s="104" t="s">
        <v>361</v>
      </c>
      <c r="H155" s="100"/>
      <c r="I155" s="101"/>
      <c r="J155" s="102"/>
    </row>
    <row r="156" spans="1:10" s="200" customFormat="1" ht="22.5">
      <c r="A156" s="32">
        <v>1</v>
      </c>
      <c r="B156" s="32">
        <v>3</v>
      </c>
      <c r="C156" s="32">
        <v>9</v>
      </c>
      <c r="D156" s="32">
        <v>5</v>
      </c>
      <c r="E156" s="32"/>
      <c r="F156" s="32"/>
      <c r="G156" s="104" t="s">
        <v>362</v>
      </c>
      <c r="H156" s="100"/>
      <c r="I156" s="101"/>
      <c r="J156" s="102"/>
    </row>
    <row r="157" spans="1:10" s="200" customFormat="1" ht="45">
      <c r="A157" s="32">
        <v>1</v>
      </c>
      <c r="B157" s="32">
        <v>3</v>
      </c>
      <c r="C157" s="32">
        <v>9</v>
      </c>
      <c r="D157" s="32">
        <v>6</v>
      </c>
      <c r="E157" s="32"/>
      <c r="F157" s="32"/>
      <c r="G157" s="104" t="s">
        <v>363</v>
      </c>
      <c r="H157" s="100"/>
      <c r="I157" s="101"/>
      <c r="J157" s="102"/>
    </row>
    <row r="158" spans="1:10" s="200" customFormat="1" ht="45">
      <c r="A158" s="32">
        <v>1</v>
      </c>
      <c r="B158" s="32">
        <v>3</v>
      </c>
      <c r="C158" s="32">
        <v>9</v>
      </c>
      <c r="D158" s="32">
        <v>7</v>
      </c>
      <c r="E158" s="32"/>
      <c r="F158" s="32"/>
      <c r="G158" s="104" t="s">
        <v>364</v>
      </c>
      <c r="H158" s="100"/>
      <c r="I158" s="101"/>
      <c r="J158" s="102"/>
    </row>
    <row r="159" spans="1:10" s="200" customFormat="1" ht="22.5">
      <c r="A159" s="32">
        <v>1</v>
      </c>
      <c r="B159" s="32">
        <v>3</v>
      </c>
      <c r="C159" s="32">
        <v>9</v>
      </c>
      <c r="D159" s="32">
        <v>8</v>
      </c>
      <c r="E159" s="32"/>
      <c r="F159" s="32"/>
      <c r="G159" s="104" t="s">
        <v>365</v>
      </c>
      <c r="H159" s="100"/>
      <c r="I159" s="101"/>
      <c r="J159" s="102"/>
    </row>
    <row r="160" spans="1:10" s="200" customFormat="1" ht="45">
      <c r="A160" s="32">
        <v>1</v>
      </c>
      <c r="B160" s="32">
        <v>3</v>
      </c>
      <c r="C160" s="32">
        <v>9</v>
      </c>
      <c r="D160" s="32">
        <v>9</v>
      </c>
      <c r="E160" s="32"/>
      <c r="F160" s="32"/>
      <c r="G160" s="104" t="s">
        <v>340</v>
      </c>
      <c r="H160" s="100"/>
      <c r="I160" s="101"/>
      <c r="J160" s="102"/>
    </row>
    <row r="161" spans="1:10" s="200" customFormat="1" ht="45">
      <c r="A161" s="32">
        <v>1</v>
      </c>
      <c r="B161" s="32">
        <v>3</v>
      </c>
      <c r="C161" s="32">
        <v>9</v>
      </c>
      <c r="D161" s="32">
        <v>10</v>
      </c>
      <c r="E161" s="32"/>
      <c r="F161" s="32"/>
      <c r="G161" s="104" t="s">
        <v>341</v>
      </c>
      <c r="H161" s="100"/>
      <c r="I161" s="101"/>
      <c r="J161" s="102"/>
    </row>
    <row r="162" spans="1:10" s="200" customFormat="1" ht="22.5">
      <c r="A162" s="32">
        <v>1</v>
      </c>
      <c r="B162" s="32">
        <v>3</v>
      </c>
      <c r="C162" s="34">
        <v>10</v>
      </c>
      <c r="D162" s="34"/>
      <c r="E162" s="34"/>
      <c r="F162" s="34"/>
      <c r="G162" s="110" t="s">
        <v>366</v>
      </c>
      <c r="H162" s="93"/>
      <c r="I162" s="94"/>
      <c r="J162" s="95"/>
    </row>
    <row r="163" spans="1:10" s="200" customFormat="1" ht="22.5">
      <c r="A163" s="32">
        <v>1</v>
      </c>
      <c r="B163" s="32">
        <v>3</v>
      </c>
      <c r="C163" s="32">
        <v>10</v>
      </c>
      <c r="D163" s="32">
        <v>1</v>
      </c>
      <c r="E163" s="32"/>
      <c r="F163" s="32"/>
      <c r="G163" s="104" t="s">
        <v>367</v>
      </c>
      <c r="H163" s="100"/>
      <c r="I163" s="101"/>
      <c r="J163" s="102"/>
    </row>
    <row r="164" spans="1:10" s="200" customFormat="1" ht="45">
      <c r="A164" s="32">
        <v>1</v>
      </c>
      <c r="B164" s="32">
        <v>3</v>
      </c>
      <c r="C164" s="32">
        <v>10</v>
      </c>
      <c r="D164" s="32">
        <v>2</v>
      </c>
      <c r="E164" s="32"/>
      <c r="F164" s="32"/>
      <c r="G164" s="104" t="s">
        <v>368</v>
      </c>
      <c r="H164" s="100"/>
      <c r="I164" s="101"/>
      <c r="J164" s="102"/>
    </row>
    <row r="165" spans="1:10" s="200" customFormat="1" ht="22.5">
      <c r="A165" s="32">
        <v>1</v>
      </c>
      <c r="B165" s="32">
        <v>3</v>
      </c>
      <c r="C165" s="32">
        <v>10</v>
      </c>
      <c r="D165" s="32">
        <v>3</v>
      </c>
      <c r="E165" s="32"/>
      <c r="F165" s="32"/>
      <c r="G165" s="104" t="s">
        <v>369</v>
      </c>
      <c r="H165" s="100"/>
      <c r="I165" s="101"/>
      <c r="J165" s="102"/>
    </row>
    <row r="166" spans="1:10" s="200" customFormat="1" ht="22.5">
      <c r="A166" s="32">
        <v>1</v>
      </c>
      <c r="B166" s="32">
        <v>3</v>
      </c>
      <c r="C166" s="32">
        <v>10</v>
      </c>
      <c r="D166" s="32">
        <v>4</v>
      </c>
      <c r="E166" s="32"/>
      <c r="F166" s="32"/>
      <c r="G166" s="104" t="s">
        <v>370</v>
      </c>
      <c r="H166" s="100"/>
      <c r="I166" s="101"/>
      <c r="J166" s="102"/>
    </row>
    <row r="167" spans="1:10" s="200" customFormat="1" ht="22.5">
      <c r="A167" s="32">
        <v>1</v>
      </c>
      <c r="B167" s="33">
        <v>4</v>
      </c>
      <c r="C167" s="33"/>
      <c r="D167" s="33"/>
      <c r="E167" s="33"/>
      <c r="F167" s="33"/>
      <c r="G167" s="202" t="s">
        <v>371</v>
      </c>
      <c r="H167" s="93"/>
      <c r="I167" s="94"/>
      <c r="J167" s="95"/>
    </row>
    <row r="168" spans="1:10" s="200" customFormat="1" ht="22.5">
      <c r="A168" s="32">
        <v>1</v>
      </c>
      <c r="B168" s="32">
        <v>4</v>
      </c>
      <c r="C168" s="34">
        <v>1</v>
      </c>
      <c r="D168" s="34"/>
      <c r="E168" s="34"/>
      <c r="F168" s="34"/>
      <c r="G168" s="110" t="s">
        <v>372</v>
      </c>
      <c r="H168" s="93"/>
      <c r="I168" s="94"/>
      <c r="J168" s="95"/>
    </row>
    <row r="169" spans="1:10" s="200" customFormat="1" ht="45">
      <c r="A169" s="32">
        <v>1</v>
      </c>
      <c r="B169" s="32">
        <v>4</v>
      </c>
      <c r="C169" s="32">
        <v>1</v>
      </c>
      <c r="D169" s="32">
        <v>1</v>
      </c>
      <c r="E169" s="32"/>
      <c r="F169" s="32"/>
      <c r="G169" s="104" t="s">
        <v>373</v>
      </c>
      <c r="H169" s="100"/>
      <c r="I169" s="101"/>
      <c r="J169" s="102"/>
    </row>
    <row r="170" spans="1:10" s="200" customFormat="1" ht="22.5">
      <c r="A170" s="32">
        <v>1</v>
      </c>
      <c r="B170" s="33">
        <v>5</v>
      </c>
      <c r="C170" s="33"/>
      <c r="D170" s="33"/>
      <c r="E170" s="33"/>
      <c r="F170" s="33"/>
      <c r="G170" s="202" t="s">
        <v>374</v>
      </c>
      <c r="H170" s="93"/>
      <c r="I170" s="94"/>
      <c r="J170" s="95"/>
    </row>
    <row r="171" spans="1:10" s="200" customFormat="1" ht="22.5">
      <c r="A171" s="32">
        <v>1</v>
      </c>
      <c r="B171" s="32">
        <v>5</v>
      </c>
      <c r="C171" s="34">
        <v>1</v>
      </c>
      <c r="D171" s="34"/>
      <c r="E171" s="34"/>
      <c r="F171" s="34"/>
      <c r="G171" s="110" t="s">
        <v>375</v>
      </c>
      <c r="H171" s="93"/>
      <c r="I171" s="94"/>
      <c r="J171" s="95"/>
    </row>
    <row r="172" spans="1:10" s="200" customFormat="1" ht="45">
      <c r="A172" s="32">
        <v>1</v>
      </c>
      <c r="B172" s="32">
        <v>5</v>
      </c>
      <c r="C172" s="32">
        <v>1</v>
      </c>
      <c r="D172" s="32">
        <v>1</v>
      </c>
      <c r="E172" s="32"/>
      <c r="F172" s="32"/>
      <c r="G172" s="104" t="s">
        <v>376</v>
      </c>
      <c r="H172" s="100"/>
      <c r="I172" s="101"/>
      <c r="J172" s="102"/>
    </row>
    <row r="173" spans="1:10" s="200" customFormat="1" ht="22.5">
      <c r="A173" s="32">
        <v>1</v>
      </c>
      <c r="B173" s="32">
        <v>5</v>
      </c>
      <c r="C173" s="32">
        <v>1</v>
      </c>
      <c r="D173" s="32">
        <v>2</v>
      </c>
      <c r="E173" s="32"/>
      <c r="F173" s="32"/>
      <c r="G173" s="104" t="s">
        <v>377</v>
      </c>
      <c r="H173" s="100"/>
      <c r="I173" s="101"/>
      <c r="J173" s="102"/>
    </row>
    <row r="174" spans="1:10" s="200" customFormat="1" ht="45">
      <c r="A174" s="32">
        <v>1</v>
      </c>
      <c r="B174" s="32">
        <v>5</v>
      </c>
      <c r="C174" s="32">
        <v>1</v>
      </c>
      <c r="D174" s="32">
        <v>3</v>
      </c>
      <c r="E174" s="32"/>
      <c r="F174" s="32"/>
      <c r="G174" s="104" t="s">
        <v>378</v>
      </c>
      <c r="H174" s="100"/>
      <c r="I174" s="101"/>
      <c r="J174" s="102"/>
    </row>
    <row r="175" spans="1:10" s="200" customFormat="1" ht="22.5">
      <c r="A175" s="32">
        <v>1</v>
      </c>
      <c r="B175" s="32">
        <v>5</v>
      </c>
      <c r="C175" s="32">
        <v>1</v>
      </c>
      <c r="D175" s="32">
        <v>4</v>
      </c>
      <c r="E175" s="32"/>
      <c r="F175" s="32"/>
      <c r="G175" s="104" t="s">
        <v>379</v>
      </c>
      <c r="H175" s="100"/>
      <c r="I175" s="101"/>
      <c r="J175" s="102"/>
    </row>
    <row r="176" spans="1:10" s="200" customFormat="1" ht="22.5">
      <c r="A176" s="32">
        <v>1</v>
      </c>
      <c r="B176" s="32">
        <v>5</v>
      </c>
      <c r="C176" s="32">
        <v>1</v>
      </c>
      <c r="D176" s="32">
        <v>5</v>
      </c>
      <c r="E176" s="32"/>
      <c r="F176" s="32"/>
      <c r="G176" s="104" t="s">
        <v>380</v>
      </c>
      <c r="H176" s="100"/>
      <c r="I176" s="101"/>
      <c r="J176" s="102"/>
    </row>
    <row r="177" spans="1:10" s="200" customFormat="1" ht="22.5">
      <c r="A177" s="32">
        <v>1</v>
      </c>
      <c r="B177" s="32">
        <v>5</v>
      </c>
      <c r="C177" s="32">
        <v>1</v>
      </c>
      <c r="D177" s="32">
        <v>6</v>
      </c>
      <c r="E177" s="32"/>
      <c r="F177" s="32"/>
      <c r="G177" s="104" t="s">
        <v>381</v>
      </c>
      <c r="H177" s="100"/>
      <c r="I177" s="101"/>
      <c r="J177" s="102"/>
    </row>
    <row r="178" spans="1:10" s="200" customFormat="1" ht="45">
      <c r="A178" s="32">
        <v>1</v>
      </c>
      <c r="B178" s="32">
        <v>5</v>
      </c>
      <c r="C178" s="32">
        <v>1</v>
      </c>
      <c r="D178" s="32">
        <v>7</v>
      </c>
      <c r="E178" s="32"/>
      <c r="F178" s="32"/>
      <c r="G178" s="104" t="s">
        <v>382</v>
      </c>
      <c r="H178" s="100"/>
      <c r="I178" s="101"/>
      <c r="J178" s="102"/>
    </row>
    <row r="179" spans="1:10" s="200" customFormat="1" ht="22.5">
      <c r="A179" s="32">
        <v>1</v>
      </c>
      <c r="B179" s="32">
        <v>5</v>
      </c>
      <c r="C179" s="34">
        <v>2</v>
      </c>
      <c r="D179" s="34"/>
      <c r="E179" s="34"/>
      <c r="F179" s="34"/>
      <c r="G179" s="110" t="s">
        <v>383</v>
      </c>
      <c r="H179" s="93"/>
      <c r="I179" s="94"/>
      <c r="J179" s="95"/>
    </row>
    <row r="180" spans="1:10" s="200" customFormat="1" ht="45">
      <c r="A180" s="32">
        <v>1</v>
      </c>
      <c r="B180" s="32">
        <v>5</v>
      </c>
      <c r="C180" s="32">
        <v>2</v>
      </c>
      <c r="D180" s="32">
        <v>1</v>
      </c>
      <c r="E180" s="32"/>
      <c r="F180" s="32"/>
      <c r="G180" s="104" t="s">
        <v>384</v>
      </c>
      <c r="H180" s="100"/>
      <c r="I180" s="101"/>
      <c r="J180" s="102"/>
    </row>
    <row r="181" spans="1:10" s="200" customFormat="1" ht="22.5">
      <c r="A181" s="32">
        <v>1</v>
      </c>
      <c r="B181" s="32">
        <v>5</v>
      </c>
      <c r="C181" s="32">
        <v>2</v>
      </c>
      <c r="D181" s="32">
        <v>2</v>
      </c>
      <c r="E181" s="32"/>
      <c r="F181" s="32"/>
      <c r="G181" s="104" t="s">
        <v>385</v>
      </c>
      <c r="H181" s="100"/>
      <c r="I181" s="101"/>
      <c r="J181" s="102"/>
    </row>
    <row r="182" spans="1:10" s="200" customFormat="1" ht="22.5">
      <c r="A182" s="32">
        <v>1</v>
      </c>
      <c r="B182" s="32">
        <v>5</v>
      </c>
      <c r="C182" s="32">
        <v>2</v>
      </c>
      <c r="D182" s="32">
        <v>3</v>
      </c>
      <c r="E182" s="32"/>
      <c r="F182" s="32"/>
      <c r="G182" s="104" t="s">
        <v>386</v>
      </c>
      <c r="H182" s="100"/>
      <c r="I182" s="101"/>
      <c r="J182" s="102"/>
    </row>
    <row r="183" spans="1:10" s="200" customFormat="1" ht="45">
      <c r="A183" s="32">
        <v>1</v>
      </c>
      <c r="B183" s="32">
        <v>5</v>
      </c>
      <c r="C183" s="32">
        <v>2</v>
      </c>
      <c r="D183" s="32">
        <v>4</v>
      </c>
      <c r="E183" s="32"/>
      <c r="F183" s="32"/>
      <c r="G183" s="104" t="s">
        <v>387</v>
      </c>
      <c r="H183" s="100"/>
      <c r="I183" s="101"/>
      <c r="J183" s="102"/>
    </row>
    <row r="184" spans="1:10" s="200" customFormat="1" ht="22.5">
      <c r="A184" s="32">
        <v>1</v>
      </c>
      <c r="B184" s="32">
        <v>5</v>
      </c>
      <c r="C184" s="32">
        <v>2</v>
      </c>
      <c r="D184" s="32">
        <v>5</v>
      </c>
      <c r="E184" s="32"/>
      <c r="F184" s="32"/>
      <c r="G184" s="104" t="s">
        <v>1896</v>
      </c>
      <c r="H184" s="100"/>
      <c r="I184" s="101"/>
      <c r="J184" s="102"/>
    </row>
    <row r="185" spans="1:10" s="200" customFormat="1" ht="45">
      <c r="A185" s="32">
        <v>1</v>
      </c>
      <c r="B185" s="32">
        <v>5</v>
      </c>
      <c r="C185" s="32">
        <v>2</v>
      </c>
      <c r="D185" s="32">
        <v>6</v>
      </c>
      <c r="E185" s="32"/>
      <c r="F185" s="32"/>
      <c r="G185" s="104" t="s">
        <v>388</v>
      </c>
      <c r="H185" s="100"/>
      <c r="I185" s="101"/>
      <c r="J185" s="102"/>
    </row>
    <row r="186" spans="1:10" s="200" customFormat="1" ht="22.5">
      <c r="A186" s="32">
        <v>1</v>
      </c>
      <c r="B186" s="32">
        <v>5</v>
      </c>
      <c r="C186" s="32">
        <v>2</v>
      </c>
      <c r="D186" s="32">
        <v>7</v>
      </c>
      <c r="E186" s="32"/>
      <c r="F186" s="32"/>
      <c r="G186" s="104" t="s">
        <v>389</v>
      </c>
      <c r="H186" s="100"/>
      <c r="I186" s="101"/>
      <c r="J186" s="102"/>
    </row>
    <row r="187" spans="1:10" s="200" customFormat="1" ht="45">
      <c r="A187" s="32">
        <v>1</v>
      </c>
      <c r="B187" s="32">
        <v>5</v>
      </c>
      <c r="C187" s="32">
        <v>2</v>
      </c>
      <c r="D187" s="32">
        <v>8</v>
      </c>
      <c r="E187" s="32"/>
      <c r="F187" s="32"/>
      <c r="G187" s="104" t="s">
        <v>390</v>
      </c>
      <c r="H187" s="100"/>
      <c r="I187" s="101"/>
      <c r="J187" s="102"/>
    </row>
    <row r="188" spans="1:10" s="200" customFormat="1" ht="45">
      <c r="A188" s="32">
        <v>1</v>
      </c>
      <c r="B188" s="32">
        <v>5</v>
      </c>
      <c r="C188" s="32">
        <v>2</v>
      </c>
      <c r="D188" s="32">
        <v>9</v>
      </c>
      <c r="E188" s="32"/>
      <c r="F188" s="32"/>
      <c r="G188" s="104" t="s">
        <v>391</v>
      </c>
      <c r="H188" s="100"/>
      <c r="I188" s="101"/>
      <c r="J188" s="102"/>
    </row>
    <row r="189" spans="1:10" s="200" customFormat="1" ht="22.5">
      <c r="A189" s="32">
        <v>1</v>
      </c>
      <c r="B189" s="33">
        <v>6</v>
      </c>
      <c r="C189" s="33"/>
      <c r="D189" s="33"/>
      <c r="E189" s="33"/>
      <c r="F189" s="33"/>
      <c r="G189" s="202" t="s">
        <v>392</v>
      </c>
      <c r="H189" s="93"/>
      <c r="I189" s="94"/>
      <c r="J189" s="95"/>
    </row>
    <row r="190" spans="1:10" s="200" customFormat="1" ht="22.5">
      <c r="A190" s="32">
        <v>1</v>
      </c>
      <c r="B190" s="32">
        <v>6</v>
      </c>
      <c r="C190" s="34">
        <v>1</v>
      </c>
      <c r="D190" s="34"/>
      <c r="E190" s="34"/>
      <c r="F190" s="34"/>
      <c r="G190" s="110" t="s">
        <v>225</v>
      </c>
      <c r="H190" s="93"/>
      <c r="I190" s="94"/>
      <c r="J190" s="95"/>
    </row>
    <row r="191" spans="1:10" s="200" customFormat="1" ht="45">
      <c r="A191" s="32">
        <v>1</v>
      </c>
      <c r="B191" s="32">
        <v>6</v>
      </c>
      <c r="C191" s="32">
        <v>1</v>
      </c>
      <c r="D191" s="32">
        <v>1</v>
      </c>
      <c r="E191" s="32"/>
      <c r="F191" s="32"/>
      <c r="G191" s="104" t="s">
        <v>393</v>
      </c>
      <c r="H191" s="100"/>
      <c r="I191" s="101"/>
      <c r="J191" s="102"/>
    </row>
    <row r="192" spans="1:10" s="200" customFormat="1" ht="22.5">
      <c r="A192" s="32">
        <v>1</v>
      </c>
      <c r="B192" s="32">
        <v>6</v>
      </c>
      <c r="C192" s="32">
        <v>1</v>
      </c>
      <c r="D192" s="32">
        <v>2</v>
      </c>
      <c r="E192" s="32"/>
      <c r="F192" s="32"/>
      <c r="G192" s="104" t="s">
        <v>394</v>
      </c>
      <c r="H192" s="100"/>
      <c r="I192" s="101"/>
      <c r="J192" s="102"/>
    </row>
    <row r="193" spans="1:10" s="200" customFormat="1" ht="22.5">
      <c r="A193" s="32">
        <v>1</v>
      </c>
      <c r="B193" s="32">
        <v>6</v>
      </c>
      <c r="C193" s="32">
        <v>1</v>
      </c>
      <c r="D193" s="32">
        <v>3</v>
      </c>
      <c r="E193" s="32"/>
      <c r="F193" s="32"/>
      <c r="G193" s="104" t="s">
        <v>395</v>
      </c>
      <c r="H193" s="100"/>
      <c r="I193" s="101"/>
      <c r="J193" s="102"/>
    </row>
    <row r="194" spans="1:10" s="200" customFormat="1" ht="22.5">
      <c r="A194" s="32">
        <v>1</v>
      </c>
      <c r="B194" s="32">
        <v>6</v>
      </c>
      <c r="C194" s="34">
        <v>2</v>
      </c>
      <c r="D194" s="34"/>
      <c r="E194" s="34"/>
      <c r="F194" s="34"/>
      <c r="G194" s="110" t="s">
        <v>396</v>
      </c>
      <c r="H194" s="93"/>
      <c r="I194" s="94"/>
      <c r="J194" s="95"/>
    </row>
    <row r="195" spans="1:10" s="200" customFormat="1" ht="45">
      <c r="A195" s="32">
        <v>1</v>
      </c>
      <c r="B195" s="32">
        <v>6</v>
      </c>
      <c r="C195" s="32">
        <v>2</v>
      </c>
      <c r="D195" s="32">
        <v>1</v>
      </c>
      <c r="E195" s="32"/>
      <c r="F195" s="32"/>
      <c r="G195" s="104" t="s">
        <v>397</v>
      </c>
      <c r="H195" s="100"/>
      <c r="I195" s="101"/>
      <c r="J195" s="102"/>
    </row>
    <row r="196" spans="1:10" s="200" customFormat="1" ht="22.5">
      <c r="A196" s="32">
        <v>1</v>
      </c>
      <c r="B196" s="32">
        <v>6</v>
      </c>
      <c r="C196" s="32">
        <v>2</v>
      </c>
      <c r="D196" s="32">
        <v>2</v>
      </c>
      <c r="E196" s="32"/>
      <c r="F196" s="32"/>
      <c r="G196" s="104" t="s">
        <v>398</v>
      </c>
      <c r="H196" s="100"/>
      <c r="I196" s="101"/>
      <c r="J196" s="102"/>
    </row>
    <row r="197" spans="1:10" s="200" customFormat="1" ht="22.5">
      <c r="A197" s="32">
        <v>1</v>
      </c>
      <c r="B197" s="32">
        <v>6</v>
      </c>
      <c r="C197" s="32">
        <v>2</v>
      </c>
      <c r="D197" s="32">
        <v>3</v>
      </c>
      <c r="E197" s="32"/>
      <c r="F197" s="32"/>
      <c r="G197" s="104" t="s">
        <v>399</v>
      </c>
      <c r="H197" s="100"/>
      <c r="I197" s="101"/>
      <c r="J197" s="102"/>
    </row>
    <row r="198" spans="1:10" s="200" customFormat="1" ht="22.5">
      <c r="A198" s="32">
        <v>1</v>
      </c>
      <c r="B198" s="32">
        <v>6</v>
      </c>
      <c r="C198" s="32">
        <v>2</v>
      </c>
      <c r="D198" s="32">
        <v>4</v>
      </c>
      <c r="E198" s="32"/>
      <c r="F198" s="32"/>
      <c r="G198" s="104" t="s">
        <v>1897</v>
      </c>
      <c r="H198" s="100"/>
      <c r="I198" s="101"/>
      <c r="J198" s="102"/>
    </row>
    <row r="199" spans="1:10" s="200" customFormat="1" ht="22.5">
      <c r="A199" s="32">
        <v>1</v>
      </c>
      <c r="B199" s="33">
        <v>7</v>
      </c>
      <c r="C199" s="33"/>
      <c r="D199" s="33"/>
      <c r="E199" s="33"/>
      <c r="F199" s="33"/>
      <c r="G199" s="202" t="s">
        <v>400</v>
      </c>
      <c r="H199" s="93"/>
      <c r="I199" s="94"/>
      <c r="J199" s="95"/>
    </row>
    <row r="200" spans="1:10" s="200" customFormat="1" ht="22.5">
      <c r="A200" s="32">
        <v>1</v>
      </c>
      <c r="B200" s="32">
        <v>7</v>
      </c>
      <c r="C200" s="34">
        <v>1</v>
      </c>
      <c r="D200" s="34"/>
      <c r="E200" s="34"/>
      <c r="F200" s="34"/>
      <c r="G200" s="110" t="s">
        <v>401</v>
      </c>
      <c r="H200" s="93"/>
      <c r="I200" s="94"/>
      <c r="J200" s="95"/>
    </row>
    <row r="201" spans="1:10" s="200" customFormat="1" ht="45">
      <c r="A201" s="32">
        <v>1</v>
      </c>
      <c r="B201" s="32">
        <v>7</v>
      </c>
      <c r="C201" s="32">
        <v>1</v>
      </c>
      <c r="D201" s="32">
        <v>1</v>
      </c>
      <c r="E201" s="32"/>
      <c r="F201" s="32"/>
      <c r="G201" s="104" t="s">
        <v>402</v>
      </c>
      <c r="H201" s="100"/>
      <c r="I201" s="101"/>
      <c r="J201" s="102"/>
    </row>
    <row r="202" spans="1:10" s="200" customFormat="1" ht="22.5">
      <c r="A202" s="32">
        <v>1</v>
      </c>
      <c r="B202" s="32">
        <v>7</v>
      </c>
      <c r="C202" s="32">
        <v>1</v>
      </c>
      <c r="D202" s="32">
        <v>2</v>
      </c>
      <c r="E202" s="32"/>
      <c r="F202" s="32"/>
      <c r="G202" s="104" t="s">
        <v>403</v>
      </c>
      <c r="H202" s="100"/>
      <c r="I202" s="101"/>
      <c r="J202" s="102"/>
    </row>
    <row r="203" spans="1:10" s="200" customFormat="1" ht="22.5">
      <c r="A203" s="32">
        <v>1</v>
      </c>
      <c r="B203" s="32">
        <v>7</v>
      </c>
      <c r="C203" s="32">
        <v>1</v>
      </c>
      <c r="D203" s="32">
        <v>3</v>
      </c>
      <c r="E203" s="32"/>
      <c r="F203" s="32"/>
      <c r="G203" s="104" t="s">
        <v>404</v>
      </c>
      <c r="H203" s="100"/>
      <c r="I203" s="101"/>
      <c r="J203" s="102"/>
    </row>
    <row r="204" spans="1:10" s="200" customFormat="1" ht="22.5">
      <c r="A204" s="32">
        <v>1</v>
      </c>
      <c r="B204" s="32">
        <v>7</v>
      </c>
      <c r="C204" s="32">
        <v>1</v>
      </c>
      <c r="D204" s="32">
        <v>4</v>
      </c>
      <c r="E204" s="32"/>
      <c r="F204" s="32"/>
      <c r="G204" s="104" t="s">
        <v>405</v>
      </c>
      <c r="H204" s="100"/>
      <c r="I204" s="101"/>
      <c r="J204" s="102"/>
    </row>
    <row r="205" spans="1:10" s="200" customFormat="1" ht="22.5">
      <c r="A205" s="32">
        <v>1</v>
      </c>
      <c r="B205" s="32">
        <v>7</v>
      </c>
      <c r="C205" s="32">
        <v>1</v>
      </c>
      <c r="D205" s="32">
        <v>5</v>
      </c>
      <c r="E205" s="32"/>
      <c r="F205" s="32"/>
      <c r="G205" s="104" t="s">
        <v>406</v>
      </c>
      <c r="H205" s="100"/>
      <c r="I205" s="101"/>
      <c r="J205" s="102"/>
    </row>
    <row r="206" spans="1:10" s="200" customFormat="1" ht="22.5">
      <c r="A206" s="32">
        <v>1</v>
      </c>
      <c r="B206" s="32">
        <v>7</v>
      </c>
      <c r="C206" s="32">
        <v>1</v>
      </c>
      <c r="D206" s="32">
        <v>6</v>
      </c>
      <c r="E206" s="32"/>
      <c r="F206" s="32"/>
      <c r="G206" s="104" t="s">
        <v>407</v>
      </c>
      <c r="H206" s="100"/>
      <c r="I206" s="101"/>
      <c r="J206" s="102"/>
    </row>
    <row r="207" spans="1:10" s="200" customFormat="1" ht="22.5">
      <c r="A207" s="32">
        <v>1</v>
      </c>
      <c r="B207" s="32">
        <v>7</v>
      </c>
      <c r="C207" s="32">
        <v>1</v>
      </c>
      <c r="D207" s="32">
        <v>7</v>
      </c>
      <c r="E207" s="32"/>
      <c r="F207" s="32"/>
      <c r="G207" s="104" t="s">
        <v>408</v>
      </c>
      <c r="H207" s="100"/>
      <c r="I207" s="101"/>
      <c r="J207" s="102"/>
    </row>
    <row r="208" spans="1:10" s="200" customFormat="1" ht="22.5">
      <c r="A208" s="32">
        <v>1</v>
      </c>
      <c r="B208" s="32">
        <v>7</v>
      </c>
      <c r="C208" s="32">
        <v>1</v>
      </c>
      <c r="D208" s="32">
        <v>8</v>
      </c>
      <c r="E208" s="32"/>
      <c r="F208" s="32"/>
      <c r="G208" s="104" t="s">
        <v>409</v>
      </c>
      <c r="H208" s="100"/>
      <c r="I208" s="101"/>
      <c r="J208" s="102"/>
    </row>
    <row r="209" spans="1:10" s="200" customFormat="1" ht="22.5">
      <c r="A209" s="32">
        <v>1</v>
      </c>
      <c r="B209" s="32">
        <v>7</v>
      </c>
      <c r="C209" s="32">
        <v>1</v>
      </c>
      <c r="D209" s="32">
        <v>9</v>
      </c>
      <c r="E209" s="32"/>
      <c r="F209" s="32"/>
      <c r="G209" s="104" t="s">
        <v>410</v>
      </c>
      <c r="H209" s="100"/>
      <c r="I209" s="101"/>
      <c r="J209" s="102"/>
    </row>
    <row r="210" spans="1:10" s="200" customFormat="1" ht="22.5">
      <c r="A210" s="32">
        <v>1</v>
      </c>
      <c r="B210" s="32">
        <v>7</v>
      </c>
      <c r="C210" s="32">
        <v>1</v>
      </c>
      <c r="D210" s="32">
        <v>10</v>
      </c>
      <c r="E210" s="32"/>
      <c r="F210" s="32"/>
      <c r="G210" s="104" t="s">
        <v>411</v>
      </c>
      <c r="H210" s="100"/>
      <c r="I210" s="101"/>
      <c r="J210" s="102"/>
    </row>
    <row r="211" spans="1:10" s="200" customFormat="1" ht="22.5">
      <c r="A211" s="32">
        <v>1</v>
      </c>
      <c r="B211" s="32">
        <v>7</v>
      </c>
      <c r="C211" s="32">
        <v>1</v>
      </c>
      <c r="D211" s="32">
        <v>11</v>
      </c>
      <c r="E211" s="32"/>
      <c r="F211" s="32"/>
      <c r="G211" s="104" t="s">
        <v>412</v>
      </c>
      <c r="H211" s="100"/>
      <c r="I211" s="101"/>
      <c r="J211" s="102"/>
    </row>
    <row r="212" spans="1:10" s="200" customFormat="1" ht="22.5">
      <c r="A212" s="32">
        <v>1</v>
      </c>
      <c r="B212" s="32">
        <v>7</v>
      </c>
      <c r="C212" s="32">
        <v>1</v>
      </c>
      <c r="D212" s="32">
        <v>12</v>
      </c>
      <c r="E212" s="32"/>
      <c r="F212" s="32"/>
      <c r="G212" s="104" t="s">
        <v>413</v>
      </c>
      <c r="H212" s="100"/>
      <c r="I212" s="101"/>
      <c r="J212" s="102"/>
    </row>
    <row r="213" spans="1:10" s="200" customFormat="1" ht="22.5">
      <c r="A213" s="32">
        <v>1</v>
      </c>
      <c r="B213" s="32">
        <v>7</v>
      </c>
      <c r="C213" s="32">
        <v>1</v>
      </c>
      <c r="D213" s="32">
        <v>13</v>
      </c>
      <c r="E213" s="32"/>
      <c r="F213" s="32"/>
      <c r="G213" s="104" t="s">
        <v>414</v>
      </c>
      <c r="H213" s="100"/>
      <c r="I213" s="101"/>
      <c r="J213" s="102"/>
    </row>
    <row r="214" spans="1:10" s="200" customFormat="1" ht="22.5">
      <c r="A214" s="32">
        <v>1</v>
      </c>
      <c r="B214" s="32">
        <v>7</v>
      </c>
      <c r="C214" s="32">
        <v>1</v>
      </c>
      <c r="D214" s="32">
        <v>14</v>
      </c>
      <c r="E214" s="32"/>
      <c r="F214" s="32"/>
      <c r="G214" s="104" t="s">
        <v>415</v>
      </c>
      <c r="H214" s="100"/>
      <c r="I214" s="101"/>
      <c r="J214" s="102"/>
    </row>
    <row r="215" spans="1:10" s="200" customFormat="1" ht="22.5">
      <c r="A215" s="32">
        <v>1</v>
      </c>
      <c r="B215" s="32">
        <v>7</v>
      </c>
      <c r="C215" s="32">
        <v>1</v>
      </c>
      <c r="D215" s="32">
        <v>15</v>
      </c>
      <c r="E215" s="32"/>
      <c r="F215" s="32"/>
      <c r="G215" s="104" t="s">
        <v>416</v>
      </c>
      <c r="H215" s="100"/>
      <c r="I215" s="101"/>
      <c r="J215" s="102"/>
    </row>
    <row r="216" spans="1:10" s="200" customFormat="1" ht="22.5">
      <c r="A216" s="32">
        <v>1</v>
      </c>
      <c r="B216" s="32">
        <v>7</v>
      </c>
      <c r="C216" s="32">
        <v>1</v>
      </c>
      <c r="D216" s="32">
        <v>16</v>
      </c>
      <c r="E216" s="32"/>
      <c r="F216" s="32"/>
      <c r="G216" s="104" t="s">
        <v>417</v>
      </c>
      <c r="H216" s="100"/>
      <c r="I216" s="101"/>
      <c r="J216" s="102"/>
    </row>
    <row r="217" spans="1:10" s="200" customFormat="1" ht="45">
      <c r="A217" s="32">
        <v>1</v>
      </c>
      <c r="B217" s="32">
        <v>7</v>
      </c>
      <c r="C217" s="32">
        <v>1</v>
      </c>
      <c r="D217" s="32">
        <v>17</v>
      </c>
      <c r="E217" s="32"/>
      <c r="F217" s="32"/>
      <c r="G217" s="104" t="s">
        <v>418</v>
      </c>
      <c r="H217" s="100"/>
      <c r="I217" s="101"/>
      <c r="J217" s="102"/>
    </row>
    <row r="218" spans="1:10" s="200" customFormat="1" ht="22.5">
      <c r="A218" s="32">
        <v>1</v>
      </c>
      <c r="B218" s="32">
        <v>7</v>
      </c>
      <c r="C218" s="32">
        <v>1</v>
      </c>
      <c r="D218" s="32">
        <v>18</v>
      </c>
      <c r="E218" s="32"/>
      <c r="F218" s="32"/>
      <c r="G218" s="104" t="s">
        <v>419</v>
      </c>
      <c r="H218" s="100"/>
      <c r="I218" s="101"/>
      <c r="J218" s="102"/>
    </row>
    <row r="219" spans="1:10" s="200" customFormat="1" ht="22.5">
      <c r="A219" s="32">
        <v>1</v>
      </c>
      <c r="B219" s="32">
        <v>7</v>
      </c>
      <c r="C219" s="32">
        <v>1</v>
      </c>
      <c r="D219" s="32">
        <v>19</v>
      </c>
      <c r="E219" s="32"/>
      <c r="F219" s="32"/>
      <c r="G219" s="104" t="s">
        <v>1898</v>
      </c>
      <c r="H219" s="100"/>
      <c r="I219" s="101"/>
      <c r="J219" s="102"/>
    </row>
    <row r="220" spans="1:10" s="200" customFormat="1" ht="45">
      <c r="A220" s="32">
        <v>1</v>
      </c>
      <c r="B220" s="32">
        <v>7</v>
      </c>
      <c r="C220" s="32">
        <v>1</v>
      </c>
      <c r="D220" s="32">
        <v>20</v>
      </c>
      <c r="E220" s="32"/>
      <c r="F220" s="32"/>
      <c r="G220" s="104" t="s">
        <v>420</v>
      </c>
      <c r="H220" s="100"/>
      <c r="I220" s="101"/>
      <c r="J220" s="102"/>
    </row>
    <row r="221" spans="1:10" s="200" customFormat="1" ht="22.5">
      <c r="A221" s="32">
        <v>1</v>
      </c>
      <c r="B221" s="32">
        <v>7</v>
      </c>
      <c r="C221" s="32">
        <v>1</v>
      </c>
      <c r="D221" s="32">
        <v>21</v>
      </c>
      <c r="E221" s="32"/>
      <c r="F221" s="32"/>
      <c r="G221" s="104" t="s">
        <v>421</v>
      </c>
      <c r="H221" s="100"/>
      <c r="I221" s="101"/>
      <c r="J221" s="102"/>
    </row>
    <row r="222" spans="1:10" s="200" customFormat="1" ht="22.5">
      <c r="A222" s="32">
        <v>1</v>
      </c>
      <c r="B222" s="32">
        <v>7</v>
      </c>
      <c r="C222" s="32">
        <v>1</v>
      </c>
      <c r="D222" s="32">
        <v>22</v>
      </c>
      <c r="E222" s="32"/>
      <c r="F222" s="32"/>
      <c r="G222" s="104" t="s">
        <v>422</v>
      </c>
      <c r="H222" s="100"/>
      <c r="I222" s="101"/>
      <c r="J222" s="102"/>
    </row>
    <row r="223" spans="1:10" s="200" customFormat="1" ht="45">
      <c r="A223" s="32">
        <v>1</v>
      </c>
      <c r="B223" s="32">
        <v>7</v>
      </c>
      <c r="C223" s="32">
        <v>1</v>
      </c>
      <c r="D223" s="32">
        <v>23</v>
      </c>
      <c r="E223" s="32"/>
      <c r="F223" s="32"/>
      <c r="G223" s="104" t="s">
        <v>423</v>
      </c>
      <c r="H223" s="100"/>
      <c r="I223" s="101"/>
      <c r="J223" s="102"/>
    </row>
    <row r="224" spans="1:10" s="200" customFormat="1" ht="90">
      <c r="A224" s="32">
        <v>1</v>
      </c>
      <c r="B224" s="32">
        <v>7</v>
      </c>
      <c r="C224" s="32">
        <v>1</v>
      </c>
      <c r="D224" s="32">
        <v>24</v>
      </c>
      <c r="E224" s="32"/>
      <c r="F224" s="32"/>
      <c r="G224" s="104" t="s">
        <v>424</v>
      </c>
      <c r="H224" s="100"/>
      <c r="I224" s="101"/>
      <c r="J224" s="102"/>
    </row>
    <row r="225" spans="1:11" s="200" customFormat="1" ht="45">
      <c r="A225" s="32">
        <v>1</v>
      </c>
      <c r="B225" s="32">
        <v>7</v>
      </c>
      <c r="C225" s="32">
        <v>1</v>
      </c>
      <c r="D225" s="32">
        <v>25</v>
      </c>
      <c r="E225" s="32"/>
      <c r="F225" s="32"/>
      <c r="G225" s="104" t="s">
        <v>425</v>
      </c>
      <c r="H225" s="100"/>
      <c r="I225" s="101"/>
      <c r="J225" s="102"/>
    </row>
    <row r="226" spans="1:11" s="200" customFormat="1" ht="22.5">
      <c r="A226" s="32">
        <v>1</v>
      </c>
      <c r="B226" s="32">
        <v>7</v>
      </c>
      <c r="C226" s="34">
        <v>2</v>
      </c>
      <c r="D226" s="34"/>
      <c r="E226" s="34"/>
      <c r="F226" s="34"/>
      <c r="G226" s="110" t="s">
        <v>426</v>
      </c>
      <c r="H226" s="93"/>
      <c r="I226" s="94"/>
      <c r="J226" s="95"/>
    </row>
    <row r="227" spans="1:11" s="200" customFormat="1" ht="22.5">
      <c r="A227" s="32">
        <v>1</v>
      </c>
      <c r="B227" s="32">
        <v>7</v>
      </c>
      <c r="C227" s="32">
        <v>2</v>
      </c>
      <c r="D227" s="32">
        <v>1</v>
      </c>
      <c r="E227" s="32"/>
      <c r="F227" s="32"/>
      <c r="G227" s="104" t="s">
        <v>1984</v>
      </c>
      <c r="H227" s="100"/>
      <c r="I227" s="101"/>
      <c r="J227" s="102"/>
    </row>
    <row r="228" spans="1:11" s="200" customFormat="1" ht="22.5">
      <c r="A228" s="32">
        <v>1</v>
      </c>
      <c r="B228" s="32">
        <v>7</v>
      </c>
      <c r="C228" s="34">
        <v>3</v>
      </c>
      <c r="D228" s="34"/>
      <c r="E228" s="34"/>
      <c r="F228" s="34"/>
      <c r="G228" s="110" t="s">
        <v>427</v>
      </c>
      <c r="H228" s="93"/>
      <c r="I228" s="94"/>
      <c r="J228" s="95"/>
    </row>
    <row r="229" spans="1:11" s="200" customFormat="1" ht="22.5">
      <c r="A229" s="32">
        <v>1</v>
      </c>
      <c r="B229" s="32">
        <v>7</v>
      </c>
      <c r="C229" s="32">
        <v>3</v>
      </c>
      <c r="D229" s="32">
        <v>1</v>
      </c>
      <c r="E229" s="32"/>
      <c r="F229" s="32"/>
      <c r="G229" s="104" t="s">
        <v>428</v>
      </c>
      <c r="H229" s="100"/>
      <c r="I229" s="101"/>
      <c r="J229" s="102"/>
      <c r="K229" s="203"/>
    </row>
    <row r="230" spans="1:11" s="200" customFormat="1" ht="22.5">
      <c r="A230" s="32">
        <f t="shared" ref="A230:A231" si="0">A229</f>
        <v>1</v>
      </c>
      <c r="B230" s="33">
        <f>B229+1</f>
        <v>8</v>
      </c>
      <c r="C230" s="33"/>
      <c r="D230" s="33"/>
      <c r="E230" s="33"/>
      <c r="F230" s="33"/>
      <c r="G230" s="105" t="s">
        <v>2083</v>
      </c>
      <c r="H230" s="106"/>
      <c r="I230" s="107"/>
      <c r="J230" s="108"/>
    </row>
    <row r="231" spans="1:11" s="200" customFormat="1" ht="22.5">
      <c r="A231" s="32">
        <f t="shared" si="0"/>
        <v>1</v>
      </c>
      <c r="B231" s="41">
        <f>B230</f>
        <v>8</v>
      </c>
      <c r="C231" s="34">
        <v>1</v>
      </c>
      <c r="D231" s="34"/>
      <c r="E231" s="34"/>
      <c r="F231" s="34"/>
      <c r="G231" s="110" t="s">
        <v>1880</v>
      </c>
      <c r="H231" s="106"/>
      <c r="I231" s="107"/>
      <c r="J231" s="108"/>
    </row>
    <row r="232" spans="1:11" s="200" customFormat="1" ht="45">
      <c r="A232" s="5">
        <f>A231</f>
        <v>1</v>
      </c>
      <c r="B232" s="44">
        <f>B231</f>
        <v>8</v>
      </c>
      <c r="C232" s="43">
        <f>C231</f>
        <v>1</v>
      </c>
      <c r="D232" s="44">
        <v>1</v>
      </c>
      <c r="E232" s="43"/>
      <c r="F232" s="43"/>
      <c r="G232" s="113" t="s">
        <v>172</v>
      </c>
      <c r="H232" s="100"/>
      <c r="I232" s="115"/>
      <c r="J232" s="116"/>
    </row>
    <row r="233" spans="1:11" s="96" customFormat="1" ht="22.5">
      <c r="A233" s="5">
        <f>A232</f>
        <v>1</v>
      </c>
      <c r="B233" s="44">
        <f>B232</f>
        <v>8</v>
      </c>
      <c r="C233" s="34">
        <v>2</v>
      </c>
      <c r="D233" s="34"/>
      <c r="E233" s="34"/>
      <c r="F233" s="34"/>
      <c r="G233" s="110" t="s">
        <v>2080</v>
      </c>
      <c r="H233" s="106"/>
      <c r="I233" s="107"/>
      <c r="J233" s="108"/>
    </row>
    <row r="234" spans="1:11" s="96" customFormat="1" ht="45">
      <c r="A234" s="5">
        <f>A233</f>
        <v>1</v>
      </c>
      <c r="B234" s="44">
        <f>B233</f>
        <v>8</v>
      </c>
      <c r="C234" s="43">
        <f>C233</f>
        <v>2</v>
      </c>
      <c r="D234" s="44">
        <v>1</v>
      </c>
      <c r="E234" s="43"/>
      <c r="F234" s="43"/>
      <c r="G234" s="113" t="s">
        <v>2081</v>
      </c>
      <c r="H234" s="114"/>
      <c r="I234" s="115"/>
      <c r="J234" s="116"/>
    </row>
    <row r="235" spans="1:11" s="200" customFormat="1" ht="22.5">
      <c r="A235" s="234"/>
      <c r="B235" s="234"/>
      <c r="C235" s="234"/>
      <c r="D235" s="234"/>
      <c r="E235" s="234"/>
      <c r="F235" s="234"/>
      <c r="G235" s="204" t="s">
        <v>6</v>
      </c>
      <c r="H235" s="118">
        <f ca="1">COUNTIF(OFFSET(H$5,0,0,COUNTA($A$5:$A$2002)),$G235)</f>
        <v>0</v>
      </c>
      <c r="I235" s="205"/>
      <c r="J235" s="120">
        <f>SUM(J$4:J234)</f>
        <v>0</v>
      </c>
    </row>
    <row r="236" spans="1:11" s="200" customFormat="1" ht="22.5">
      <c r="A236" s="234"/>
      <c r="B236" s="234"/>
      <c r="C236" s="234"/>
      <c r="D236" s="234"/>
      <c r="E236" s="234"/>
      <c r="F236" s="234"/>
      <c r="G236" s="204" t="s">
        <v>14</v>
      </c>
      <c r="H236" s="118">
        <f ca="1">COUNTIF(OFFSET(H$5,0,0,COUNTA($A$5:$A$2002)),$G236)</f>
        <v>0</v>
      </c>
      <c r="I236" s="205"/>
      <c r="J236" s="206"/>
    </row>
    <row r="237" spans="1:11" s="200" customFormat="1" ht="22.5">
      <c r="A237" s="234"/>
      <c r="B237" s="234"/>
      <c r="C237" s="234"/>
      <c r="D237" s="234"/>
      <c r="E237" s="234"/>
      <c r="F237" s="234"/>
      <c r="G237" s="204" t="s">
        <v>219</v>
      </c>
      <c r="H237" s="118">
        <f ca="1">COUNTIF(OFFSET(H$5,0,0,COUNTA($A$5:$A$2002)),$G237)</f>
        <v>0</v>
      </c>
      <c r="I237" s="205"/>
      <c r="J237" s="206"/>
    </row>
    <row r="238" spans="1:11" s="200" customFormat="1" ht="22.5">
      <c r="A238" s="234"/>
      <c r="B238" s="234"/>
      <c r="C238" s="234"/>
      <c r="D238" s="234"/>
      <c r="E238" s="234"/>
      <c r="F238" s="234"/>
      <c r="G238" s="204" t="s">
        <v>55</v>
      </c>
      <c r="H238" s="118">
        <f ca="1">COUNTIF(OFFSET(H$5,0,0,COUNTA($A$5:$A$2002)),$G238)</f>
        <v>0</v>
      </c>
      <c r="I238" s="205"/>
      <c r="J238" s="206"/>
    </row>
    <row r="239" spans="1:11" s="200" customFormat="1" ht="22.5">
      <c r="A239" s="234"/>
      <c r="B239" s="234"/>
      <c r="C239" s="234"/>
      <c r="D239" s="234"/>
      <c r="E239" s="234"/>
      <c r="F239" s="234"/>
      <c r="G239" s="204" t="s">
        <v>15</v>
      </c>
      <c r="H239" s="118">
        <f ca="1">COUNTIF(OFFSET(H$5,0,0,COUNTA($A$5:$A$2002)),$G239)</f>
        <v>0</v>
      </c>
      <c r="I239" s="205"/>
      <c r="J239" s="206"/>
    </row>
    <row r="240" spans="1:11" s="200" customFormat="1" ht="22.5">
      <c r="A240" s="234"/>
      <c r="B240" s="234"/>
      <c r="C240" s="234"/>
      <c r="D240" s="234"/>
      <c r="E240" s="234"/>
      <c r="F240" s="234"/>
      <c r="G240" s="207"/>
      <c r="H240" s="208"/>
      <c r="I240" s="205"/>
      <c r="J240" s="206"/>
    </row>
    <row r="241" spans="1:10" s="200" customFormat="1" ht="22.5">
      <c r="A241" s="234"/>
      <c r="B241" s="234"/>
      <c r="C241" s="234"/>
      <c r="D241" s="234"/>
      <c r="E241" s="234"/>
      <c r="F241" s="234"/>
      <c r="G241" s="207"/>
      <c r="H241" s="208"/>
      <c r="I241" s="205"/>
      <c r="J241" s="206"/>
    </row>
    <row r="242" spans="1:10" s="200" customFormat="1" ht="22.5">
      <c r="A242" s="234"/>
      <c r="B242" s="234"/>
      <c r="C242" s="234"/>
      <c r="D242" s="234"/>
      <c r="E242" s="234"/>
      <c r="F242" s="234"/>
      <c r="G242" s="207"/>
      <c r="H242" s="208"/>
      <c r="I242" s="205"/>
      <c r="J242" s="206"/>
    </row>
    <row r="243" spans="1:10" s="200" customFormat="1" ht="22.5">
      <c r="A243" s="234"/>
      <c r="B243" s="234"/>
      <c r="C243" s="234"/>
      <c r="D243" s="234"/>
      <c r="E243" s="234"/>
      <c r="F243" s="234"/>
      <c r="G243" s="207"/>
      <c r="H243" s="208"/>
      <c r="I243" s="205"/>
      <c r="J243" s="206"/>
    </row>
    <row r="244" spans="1:10" s="200" customFormat="1" ht="22.5">
      <c r="A244" s="234"/>
      <c r="B244" s="234"/>
      <c r="C244" s="234"/>
      <c r="D244" s="234"/>
      <c r="E244" s="234"/>
      <c r="F244" s="234"/>
      <c r="G244" s="207"/>
      <c r="H244" s="208"/>
      <c r="I244" s="205"/>
      <c r="J244" s="206"/>
    </row>
    <row r="245" spans="1:10" s="200" customFormat="1" ht="22.5">
      <c r="A245" s="234"/>
      <c r="B245" s="234"/>
      <c r="C245" s="234"/>
      <c r="D245" s="234"/>
      <c r="E245" s="234"/>
      <c r="F245" s="234"/>
      <c r="G245" s="207"/>
      <c r="H245" s="208"/>
      <c r="I245" s="205"/>
      <c r="J245" s="206"/>
    </row>
    <row r="246" spans="1:10" s="200" customFormat="1" ht="22.5">
      <c r="A246" s="234"/>
      <c r="B246" s="234"/>
      <c r="C246" s="234"/>
      <c r="D246" s="234"/>
      <c r="E246" s="234"/>
      <c r="F246" s="234"/>
      <c r="G246" s="207"/>
      <c r="H246" s="208"/>
      <c r="I246" s="205"/>
      <c r="J246" s="206"/>
    </row>
    <row r="247" spans="1:10" s="200" customFormat="1" ht="22.5">
      <c r="A247" s="234"/>
      <c r="B247" s="234"/>
      <c r="C247" s="234"/>
      <c r="D247" s="234"/>
      <c r="E247" s="234"/>
      <c r="F247" s="234"/>
      <c r="G247" s="207"/>
      <c r="H247" s="208"/>
      <c r="I247" s="205"/>
      <c r="J247" s="206"/>
    </row>
    <row r="248" spans="1:10" s="200" customFormat="1" ht="22.5">
      <c r="A248" s="234"/>
      <c r="B248" s="234"/>
      <c r="C248" s="234"/>
      <c r="D248" s="234"/>
      <c r="E248" s="234"/>
      <c r="F248" s="234"/>
      <c r="G248" s="207"/>
      <c r="H248" s="208"/>
      <c r="I248" s="205"/>
      <c r="J248" s="206"/>
    </row>
    <row r="249" spans="1:10" s="200" customFormat="1" ht="22.5">
      <c r="A249" s="234"/>
      <c r="B249" s="234"/>
      <c r="C249" s="234"/>
      <c r="D249" s="234"/>
      <c r="E249" s="234"/>
      <c r="F249" s="234"/>
      <c r="G249" s="207"/>
      <c r="H249" s="208"/>
      <c r="I249" s="205"/>
      <c r="J249" s="206"/>
    </row>
    <row r="250" spans="1:10" s="200" customFormat="1" ht="22.5">
      <c r="A250" s="234"/>
      <c r="B250" s="234"/>
      <c r="C250" s="234"/>
      <c r="D250" s="234"/>
      <c r="E250" s="234"/>
      <c r="F250" s="234"/>
      <c r="G250" s="207"/>
      <c r="H250" s="208"/>
      <c r="I250" s="205"/>
      <c r="J250" s="206"/>
    </row>
    <row r="251" spans="1:10" s="200" customFormat="1" ht="22.5">
      <c r="A251" s="234"/>
      <c r="B251" s="234"/>
      <c r="C251" s="234"/>
      <c r="D251" s="234"/>
      <c r="E251" s="234"/>
      <c r="F251" s="234"/>
      <c r="G251" s="207"/>
      <c r="H251" s="208"/>
      <c r="I251" s="205"/>
      <c r="J251" s="206"/>
    </row>
    <row r="252" spans="1:10" s="200" customFormat="1" ht="22.5">
      <c r="A252" s="234"/>
      <c r="B252" s="234"/>
      <c r="C252" s="234"/>
      <c r="D252" s="234"/>
      <c r="E252" s="234"/>
      <c r="F252" s="234"/>
      <c r="G252" s="207"/>
      <c r="H252" s="208"/>
      <c r="I252" s="205"/>
      <c r="J252" s="206"/>
    </row>
    <row r="253" spans="1:10" s="200" customFormat="1" ht="22.5">
      <c r="A253" s="234"/>
      <c r="B253" s="234"/>
      <c r="C253" s="234"/>
      <c r="D253" s="234"/>
      <c r="E253" s="234"/>
      <c r="F253" s="234"/>
      <c r="G253" s="207"/>
      <c r="H253" s="208"/>
      <c r="I253" s="205"/>
      <c r="J253" s="206"/>
    </row>
    <row r="254" spans="1:10" s="200" customFormat="1" ht="22.5">
      <c r="A254" s="234"/>
      <c r="B254" s="234"/>
      <c r="C254" s="234"/>
      <c r="D254" s="234"/>
      <c r="E254" s="234"/>
      <c r="F254" s="234"/>
      <c r="G254" s="207"/>
      <c r="H254" s="208"/>
      <c r="I254" s="205"/>
      <c r="J254" s="206"/>
    </row>
    <row r="255" spans="1:10" s="200" customFormat="1" ht="22.5">
      <c r="A255" s="234"/>
      <c r="B255" s="234"/>
      <c r="C255" s="234"/>
      <c r="D255" s="234"/>
      <c r="E255" s="234"/>
      <c r="F255" s="234"/>
      <c r="G255" s="207"/>
      <c r="H255" s="208"/>
      <c r="I255" s="205"/>
      <c r="J255" s="206"/>
    </row>
    <row r="256" spans="1:10" s="200" customFormat="1" ht="22.5">
      <c r="A256" s="234"/>
      <c r="B256" s="234"/>
      <c r="C256" s="234"/>
      <c r="D256" s="234"/>
      <c r="E256" s="234"/>
      <c r="F256" s="234"/>
      <c r="G256" s="207"/>
      <c r="H256" s="208"/>
      <c r="I256" s="205"/>
      <c r="J256" s="206"/>
    </row>
    <row r="257" spans="1:10" s="200" customFormat="1" ht="22.5">
      <c r="A257" s="234"/>
      <c r="B257" s="234"/>
      <c r="C257" s="234"/>
      <c r="D257" s="234"/>
      <c r="E257" s="234"/>
      <c r="F257" s="234"/>
      <c r="G257" s="207"/>
      <c r="H257" s="208"/>
      <c r="I257" s="205"/>
      <c r="J257" s="206"/>
    </row>
    <row r="258" spans="1:10" s="200" customFormat="1" ht="22.5">
      <c r="A258" s="234"/>
      <c r="B258" s="234"/>
      <c r="C258" s="234"/>
      <c r="D258" s="234"/>
      <c r="E258" s="234"/>
      <c r="F258" s="234"/>
      <c r="G258" s="207"/>
      <c r="H258" s="208"/>
      <c r="I258" s="205"/>
      <c r="J258" s="206"/>
    </row>
    <row r="259" spans="1:10" s="200" customFormat="1" ht="22.5">
      <c r="A259" s="234"/>
      <c r="B259" s="234"/>
      <c r="C259" s="234"/>
      <c r="D259" s="234"/>
      <c r="E259" s="234"/>
      <c r="F259" s="234"/>
      <c r="G259" s="207"/>
      <c r="H259" s="208"/>
      <c r="I259" s="205"/>
      <c r="J259" s="206"/>
    </row>
    <row r="260" spans="1:10" s="200" customFormat="1" ht="22.5">
      <c r="A260" s="234"/>
      <c r="B260" s="234"/>
      <c r="C260" s="234"/>
      <c r="D260" s="234"/>
      <c r="E260" s="234"/>
      <c r="F260" s="234"/>
      <c r="G260" s="207"/>
      <c r="H260" s="208"/>
      <c r="I260" s="205"/>
      <c r="J260" s="206"/>
    </row>
    <row r="261" spans="1:10" s="200" customFormat="1" ht="22.5">
      <c r="A261" s="234"/>
      <c r="B261" s="234"/>
      <c r="C261" s="234"/>
      <c r="D261" s="234"/>
      <c r="E261" s="234"/>
      <c r="F261" s="234"/>
      <c r="G261" s="207"/>
      <c r="H261" s="208"/>
      <c r="I261" s="205"/>
      <c r="J261" s="206"/>
    </row>
    <row r="262" spans="1:10" s="200" customFormat="1" ht="22.5">
      <c r="A262" s="234"/>
      <c r="B262" s="234"/>
      <c r="C262" s="234"/>
      <c r="D262" s="234"/>
      <c r="E262" s="234"/>
      <c r="F262" s="234"/>
      <c r="G262" s="207"/>
      <c r="H262" s="208"/>
      <c r="I262" s="205"/>
      <c r="J262" s="206"/>
    </row>
    <row r="263" spans="1:10" s="200" customFormat="1" ht="22.5">
      <c r="A263" s="234"/>
      <c r="B263" s="234"/>
      <c r="C263" s="234"/>
      <c r="D263" s="234"/>
      <c r="E263" s="234"/>
      <c r="F263" s="234"/>
      <c r="G263" s="207"/>
      <c r="H263" s="208"/>
      <c r="I263" s="205"/>
      <c r="J263" s="206"/>
    </row>
    <row r="264" spans="1:10" s="200" customFormat="1" ht="22.5">
      <c r="A264" s="234"/>
      <c r="B264" s="234"/>
      <c r="C264" s="234"/>
      <c r="D264" s="234"/>
      <c r="E264" s="234"/>
      <c r="F264" s="234"/>
      <c r="G264" s="207"/>
      <c r="H264" s="208"/>
      <c r="I264" s="205"/>
      <c r="J264" s="206"/>
    </row>
    <row r="265" spans="1:10" s="200" customFormat="1" ht="22.5">
      <c r="A265" s="234"/>
      <c r="B265" s="234"/>
      <c r="C265" s="234"/>
      <c r="D265" s="234"/>
      <c r="E265" s="234"/>
      <c r="F265" s="234"/>
      <c r="G265" s="207"/>
      <c r="H265" s="208"/>
      <c r="I265" s="205"/>
      <c r="J265" s="206"/>
    </row>
    <row r="266" spans="1:10" s="200" customFormat="1" ht="22.5">
      <c r="A266" s="234"/>
      <c r="B266" s="234"/>
      <c r="C266" s="234"/>
      <c r="D266" s="234"/>
      <c r="E266" s="234"/>
      <c r="F266" s="234"/>
      <c r="G266" s="207"/>
      <c r="H266" s="208"/>
      <c r="I266" s="205"/>
      <c r="J266" s="206"/>
    </row>
    <row r="267" spans="1:10" s="200" customFormat="1" ht="22.5">
      <c r="A267" s="234"/>
      <c r="B267" s="234"/>
      <c r="C267" s="234"/>
      <c r="D267" s="234"/>
      <c r="E267" s="234"/>
      <c r="F267" s="234"/>
      <c r="G267" s="207"/>
      <c r="H267" s="208"/>
      <c r="I267" s="205"/>
      <c r="J267" s="206"/>
    </row>
    <row r="268" spans="1:10" s="200" customFormat="1" ht="22.5">
      <c r="A268" s="234"/>
      <c r="B268" s="234"/>
      <c r="C268" s="234"/>
      <c r="D268" s="234"/>
      <c r="E268" s="234"/>
      <c r="F268" s="234"/>
      <c r="G268" s="207"/>
      <c r="H268" s="208"/>
      <c r="I268" s="205"/>
      <c r="J268" s="206"/>
    </row>
    <row r="269" spans="1:10" s="200" customFormat="1" ht="22.5">
      <c r="A269" s="234"/>
      <c r="B269" s="234"/>
      <c r="C269" s="234"/>
      <c r="D269" s="234"/>
      <c r="E269" s="234"/>
      <c r="F269" s="234"/>
      <c r="G269" s="207"/>
      <c r="H269" s="208"/>
      <c r="I269" s="205"/>
      <c r="J269" s="206"/>
    </row>
    <row r="270" spans="1:10" s="200" customFormat="1" ht="22.5">
      <c r="A270" s="234"/>
      <c r="B270" s="234"/>
      <c r="C270" s="234"/>
      <c r="D270" s="234"/>
      <c r="E270" s="234"/>
      <c r="F270" s="234"/>
      <c r="G270" s="207"/>
      <c r="H270" s="208"/>
      <c r="I270" s="205"/>
      <c r="J270" s="206"/>
    </row>
    <row r="271" spans="1:10" s="200" customFormat="1" ht="22.5">
      <c r="A271" s="234"/>
      <c r="B271" s="234"/>
      <c r="C271" s="234"/>
      <c r="D271" s="234"/>
      <c r="E271" s="234"/>
      <c r="F271" s="234"/>
      <c r="G271" s="207"/>
      <c r="H271" s="208"/>
      <c r="I271" s="205"/>
      <c r="J271" s="206"/>
    </row>
    <row r="272" spans="1:10" s="200" customFormat="1" ht="22.5">
      <c r="A272" s="234"/>
      <c r="B272" s="234"/>
      <c r="C272" s="234"/>
      <c r="D272" s="234"/>
      <c r="E272" s="234"/>
      <c r="F272" s="234"/>
      <c r="G272" s="207"/>
      <c r="H272" s="208"/>
      <c r="I272" s="205"/>
      <c r="J272" s="206"/>
    </row>
    <row r="273" spans="1:10" s="200" customFormat="1" ht="22.5">
      <c r="A273" s="234"/>
      <c r="B273" s="234"/>
      <c r="C273" s="234"/>
      <c r="D273" s="234"/>
      <c r="E273" s="234"/>
      <c r="F273" s="234"/>
      <c r="G273" s="207"/>
      <c r="H273" s="208"/>
      <c r="I273" s="205"/>
      <c r="J273" s="206"/>
    </row>
    <row r="274" spans="1:10" s="200" customFormat="1" ht="22.5">
      <c r="A274" s="234"/>
      <c r="B274" s="234"/>
      <c r="C274" s="234"/>
      <c r="D274" s="234"/>
      <c r="E274" s="234"/>
      <c r="F274" s="234"/>
      <c r="G274" s="207"/>
      <c r="H274" s="208"/>
      <c r="I274" s="205"/>
      <c r="J274" s="206"/>
    </row>
    <row r="275" spans="1:10" s="200" customFormat="1" ht="22.5">
      <c r="A275" s="234"/>
      <c r="B275" s="234"/>
      <c r="C275" s="234"/>
      <c r="D275" s="234"/>
      <c r="E275" s="234"/>
      <c r="F275" s="234"/>
      <c r="G275" s="207"/>
      <c r="H275" s="208"/>
      <c r="I275" s="205"/>
      <c r="J275" s="206"/>
    </row>
    <row r="276" spans="1:10" s="200" customFormat="1" ht="22.5">
      <c r="A276" s="234"/>
      <c r="B276" s="234"/>
      <c r="C276" s="234"/>
      <c r="D276" s="234"/>
      <c r="E276" s="234"/>
      <c r="F276" s="234"/>
      <c r="G276" s="207"/>
      <c r="H276" s="208"/>
      <c r="I276" s="205"/>
      <c r="J276" s="206"/>
    </row>
    <row r="277" spans="1:10" s="200" customFormat="1" ht="22.5">
      <c r="A277" s="234"/>
      <c r="B277" s="234"/>
      <c r="C277" s="234"/>
      <c r="D277" s="234"/>
      <c r="E277" s="234"/>
      <c r="F277" s="234"/>
      <c r="G277" s="207"/>
      <c r="H277" s="208"/>
      <c r="I277" s="205"/>
      <c r="J277" s="206"/>
    </row>
    <row r="278" spans="1:10" s="200" customFormat="1" ht="22.5">
      <c r="A278" s="234"/>
      <c r="B278" s="234"/>
      <c r="C278" s="234"/>
      <c r="D278" s="234"/>
      <c r="E278" s="234"/>
      <c r="F278" s="234"/>
      <c r="G278" s="207"/>
      <c r="H278" s="208"/>
      <c r="I278" s="205"/>
      <c r="J278" s="206"/>
    </row>
    <row r="279" spans="1:10" s="200" customFormat="1" ht="22.5">
      <c r="A279" s="234"/>
      <c r="B279" s="234"/>
      <c r="C279" s="234"/>
      <c r="D279" s="234"/>
      <c r="E279" s="234"/>
      <c r="F279" s="234"/>
      <c r="G279" s="207"/>
      <c r="H279" s="208"/>
      <c r="I279" s="205"/>
      <c r="J279" s="206"/>
    </row>
    <row r="280" spans="1:10" s="200" customFormat="1" ht="22.5">
      <c r="A280" s="234"/>
      <c r="B280" s="234"/>
      <c r="C280" s="234"/>
      <c r="D280" s="234"/>
      <c r="E280" s="234"/>
      <c r="F280" s="234"/>
      <c r="G280" s="207"/>
      <c r="H280" s="208"/>
      <c r="I280" s="205"/>
      <c r="J280" s="206"/>
    </row>
    <row r="281" spans="1:10" s="200" customFormat="1" ht="22.5">
      <c r="A281" s="234"/>
      <c r="B281" s="234"/>
      <c r="C281" s="234"/>
      <c r="D281" s="234"/>
      <c r="E281" s="234"/>
      <c r="F281" s="234"/>
      <c r="G281" s="207"/>
      <c r="H281" s="208"/>
      <c r="I281" s="205"/>
      <c r="J281" s="206"/>
    </row>
    <row r="282" spans="1:10" s="200" customFormat="1" ht="22.5">
      <c r="A282" s="234"/>
      <c r="B282" s="234"/>
      <c r="C282" s="234"/>
      <c r="D282" s="234"/>
      <c r="E282" s="234"/>
      <c r="F282" s="234"/>
      <c r="G282" s="207"/>
      <c r="H282" s="208"/>
      <c r="I282" s="205"/>
      <c r="J282" s="206"/>
    </row>
    <row r="283" spans="1:10" s="200" customFormat="1" ht="22.5">
      <c r="A283" s="234"/>
      <c r="B283" s="234"/>
      <c r="C283" s="234"/>
      <c r="D283" s="234"/>
      <c r="E283" s="234"/>
      <c r="F283" s="234"/>
      <c r="G283" s="207"/>
      <c r="H283" s="208"/>
      <c r="I283" s="205"/>
      <c r="J283" s="206"/>
    </row>
    <row r="284" spans="1:10" s="200" customFormat="1" ht="22.5">
      <c r="A284" s="234"/>
      <c r="B284" s="234"/>
      <c r="C284" s="234"/>
      <c r="D284" s="234"/>
      <c r="E284" s="234"/>
      <c r="F284" s="234"/>
      <c r="G284" s="207"/>
      <c r="H284" s="208"/>
      <c r="I284" s="205"/>
      <c r="J284" s="206"/>
    </row>
    <row r="285" spans="1:10" s="200" customFormat="1" ht="22.5">
      <c r="A285" s="234"/>
      <c r="B285" s="234"/>
      <c r="C285" s="234"/>
      <c r="D285" s="234"/>
      <c r="E285" s="234"/>
      <c r="F285" s="234"/>
      <c r="G285" s="207"/>
      <c r="H285" s="208"/>
      <c r="I285" s="205"/>
      <c r="J285" s="206"/>
    </row>
    <row r="286" spans="1:10" s="200" customFormat="1" ht="22.5">
      <c r="A286" s="234"/>
      <c r="B286" s="234"/>
      <c r="C286" s="234"/>
      <c r="D286" s="234"/>
      <c r="E286" s="234"/>
      <c r="F286" s="234"/>
      <c r="G286" s="207"/>
      <c r="H286" s="208"/>
      <c r="I286" s="205"/>
      <c r="J286" s="206"/>
    </row>
    <row r="287" spans="1:10" s="200" customFormat="1" ht="22.5">
      <c r="A287" s="234"/>
      <c r="B287" s="234"/>
      <c r="C287" s="234"/>
      <c r="D287" s="234"/>
      <c r="E287" s="234"/>
      <c r="F287" s="234"/>
      <c r="G287" s="207"/>
      <c r="H287" s="208"/>
      <c r="I287" s="205"/>
      <c r="J287" s="206"/>
    </row>
    <row r="288" spans="1:10" s="200" customFormat="1" ht="22.5">
      <c r="A288" s="234"/>
      <c r="B288" s="234"/>
      <c r="C288" s="234"/>
      <c r="D288" s="234"/>
      <c r="E288" s="234"/>
      <c r="F288" s="234"/>
      <c r="G288" s="207"/>
      <c r="H288" s="208"/>
      <c r="I288" s="205"/>
      <c r="J288" s="206"/>
    </row>
    <row r="289" spans="1:10" s="200" customFormat="1" ht="22.5">
      <c r="A289" s="234"/>
      <c r="B289" s="234"/>
      <c r="C289" s="234"/>
      <c r="D289" s="234"/>
      <c r="E289" s="234"/>
      <c r="F289" s="234"/>
      <c r="G289" s="207"/>
      <c r="H289" s="208"/>
      <c r="I289" s="205"/>
      <c r="J289" s="206"/>
    </row>
    <row r="290" spans="1:10" s="200" customFormat="1" ht="22.5">
      <c r="A290" s="234"/>
      <c r="B290" s="234"/>
      <c r="C290" s="234"/>
      <c r="D290" s="234"/>
      <c r="E290" s="234"/>
      <c r="F290" s="234"/>
      <c r="G290" s="207"/>
      <c r="H290" s="208"/>
      <c r="I290" s="205"/>
      <c r="J290" s="206"/>
    </row>
    <row r="291" spans="1:10" s="200" customFormat="1" ht="22.5">
      <c r="A291" s="234"/>
      <c r="B291" s="234"/>
      <c r="C291" s="234"/>
      <c r="D291" s="234"/>
      <c r="E291" s="234"/>
      <c r="F291" s="234"/>
      <c r="G291" s="207"/>
      <c r="H291" s="208"/>
      <c r="I291" s="205"/>
      <c r="J291" s="206"/>
    </row>
    <row r="292" spans="1:10" s="200" customFormat="1" ht="22.5">
      <c r="A292" s="234"/>
      <c r="B292" s="234"/>
      <c r="C292" s="234"/>
      <c r="D292" s="234"/>
      <c r="E292" s="234"/>
      <c r="F292" s="234"/>
      <c r="G292" s="207"/>
      <c r="H292" s="208"/>
      <c r="I292" s="205"/>
      <c r="J292" s="206"/>
    </row>
    <row r="293" spans="1:10" s="200" customFormat="1" ht="22.5">
      <c r="A293" s="234"/>
      <c r="B293" s="234"/>
      <c r="C293" s="234"/>
      <c r="D293" s="234"/>
      <c r="E293" s="234"/>
      <c r="F293" s="234"/>
      <c r="G293" s="207"/>
      <c r="H293" s="208"/>
      <c r="I293" s="205"/>
      <c r="J293" s="206"/>
    </row>
    <row r="294" spans="1:10" s="200" customFormat="1" ht="22.5">
      <c r="A294" s="234"/>
      <c r="B294" s="234"/>
      <c r="C294" s="234"/>
      <c r="D294" s="234"/>
      <c r="E294" s="234"/>
      <c r="F294" s="234"/>
      <c r="G294" s="207"/>
      <c r="H294" s="208"/>
      <c r="I294" s="205"/>
      <c r="J294" s="206"/>
    </row>
    <row r="295" spans="1:10" s="200" customFormat="1" ht="22.5">
      <c r="A295" s="234"/>
      <c r="B295" s="234"/>
      <c r="C295" s="234"/>
      <c r="D295" s="234"/>
      <c r="E295" s="234"/>
      <c r="F295" s="234"/>
      <c r="G295" s="207"/>
      <c r="H295" s="208"/>
      <c r="I295" s="205"/>
      <c r="J295" s="206"/>
    </row>
    <row r="296" spans="1:10" s="200" customFormat="1" ht="22.5">
      <c r="A296" s="234"/>
      <c r="B296" s="234"/>
      <c r="C296" s="234"/>
      <c r="D296" s="234"/>
      <c r="E296" s="234"/>
      <c r="F296" s="234"/>
      <c r="G296" s="207"/>
      <c r="H296" s="208"/>
      <c r="I296" s="205"/>
      <c r="J296" s="206"/>
    </row>
    <row r="297" spans="1:10" s="200" customFormat="1" ht="22.5">
      <c r="A297" s="234"/>
      <c r="B297" s="234"/>
      <c r="C297" s="234"/>
      <c r="D297" s="234"/>
      <c r="E297" s="234"/>
      <c r="F297" s="234"/>
      <c r="G297" s="207"/>
      <c r="H297" s="208"/>
      <c r="I297" s="205"/>
      <c r="J297" s="206"/>
    </row>
    <row r="298" spans="1:10" s="200" customFormat="1" ht="22.5">
      <c r="A298" s="234"/>
      <c r="B298" s="234"/>
      <c r="C298" s="234"/>
      <c r="D298" s="234"/>
      <c r="E298" s="234"/>
      <c r="F298" s="234"/>
      <c r="G298" s="207"/>
      <c r="H298" s="208"/>
      <c r="I298" s="205"/>
      <c r="J298" s="206"/>
    </row>
    <row r="299" spans="1:10" s="200" customFormat="1" ht="22.5">
      <c r="A299" s="234"/>
      <c r="B299" s="234"/>
      <c r="C299" s="234"/>
      <c r="D299" s="234"/>
      <c r="E299" s="234"/>
      <c r="F299" s="234"/>
      <c r="G299" s="207"/>
      <c r="H299" s="208"/>
      <c r="I299" s="205"/>
      <c r="J299" s="206"/>
    </row>
    <row r="300" spans="1:10" s="200" customFormat="1" ht="22.5">
      <c r="A300" s="234"/>
      <c r="B300" s="234"/>
      <c r="C300" s="234"/>
      <c r="D300" s="234"/>
      <c r="E300" s="234"/>
      <c r="F300" s="234"/>
      <c r="G300" s="207"/>
      <c r="H300" s="208"/>
      <c r="I300" s="205"/>
      <c r="J300" s="206"/>
    </row>
    <row r="301" spans="1:10" s="200" customFormat="1" ht="22.5">
      <c r="A301" s="234"/>
      <c r="B301" s="234"/>
      <c r="C301" s="234"/>
      <c r="D301" s="234"/>
      <c r="E301" s="234"/>
      <c r="F301" s="234"/>
      <c r="G301" s="207"/>
      <c r="H301" s="208"/>
      <c r="I301" s="205"/>
      <c r="J301" s="206"/>
    </row>
    <row r="302" spans="1:10" s="200" customFormat="1" ht="22.5">
      <c r="A302" s="234"/>
      <c r="B302" s="234"/>
      <c r="C302" s="234"/>
      <c r="D302" s="234"/>
      <c r="E302" s="234"/>
      <c r="F302" s="234"/>
      <c r="G302" s="207"/>
      <c r="H302" s="208"/>
      <c r="I302" s="205"/>
      <c r="J302" s="206"/>
    </row>
  </sheetData>
  <autoFilter ref="A3:J234" xr:uid="{9217B4E8-B694-4C61-A78C-287AE69A94EA}"/>
  <phoneticPr fontId="5"/>
  <dataValidations count="2">
    <dataValidation type="list" allowBlank="1" showErrorMessage="1" sqref="H7:H18 H21:H48 H50:H53 H55:H62 H64:H69 H71:H75 H78:H84 H86:H95 H97:H98 H100:H103 H105:H123 H125:H134 H136:H146 H148:H150 H152:H161 H163:H166 H169 H172:H178 H180:H188 H191:H193 H195:H198 H201:H225 H227 H229 H232 H234" xr:uid="{765E0AD1-C635-4078-9940-16F6590A10AD}">
      <formula1>"A,B,C,D,E"</formula1>
    </dataValidation>
    <dataValidation allowBlank="1" showErrorMessage="1" sqref="H233" xr:uid="{265DCFAE-2683-4020-8967-9E7A6B05A0AA}"/>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57"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2063</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1899</v>
      </c>
      <c r="H3" s="166" t="s">
        <v>221</v>
      </c>
      <c r="I3" s="166" t="s">
        <v>222</v>
      </c>
      <c r="J3" s="229" t="s">
        <v>2053</v>
      </c>
    </row>
    <row r="4" spans="1:10" s="96" customFormat="1" ht="22.5">
      <c r="A4" s="27">
        <v>1</v>
      </c>
      <c r="B4" s="27"/>
      <c r="C4" s="27"/>
      <c r="D4" s="27"/>
      <c r="E4" s="27"/>
      <c r="F4" s="27"/>
      <c r="G4" s="145" t="s">
        <v>429</v>
      </c>
      <c r="H4" s="93"/>
      <c r="I4" s="94"/>
      <c r="J4" s="95"/>
    </row>
    <row r="5" spans="1:10" s="96" customFormat="1" ht="22.5">
      <c r="A5" s="42">
        <v>1</v>
      </c>
      <c r="B5" s="33">
        <v>1</v>
      </c>
      <c r="C5" s="33"/>
      <c r="D5" s="33"/>
      <c r="E5" s="33"/>
      <c r="F5" s="33"/>
      <c r="G5" s="105" t="s">
        <v>430</v>
      </c>
      <c r="H5" s="93"/>
      <c r="I5" s="94"/>
      <c r="J5" s="95"/>
    </row>
    <row r="6" spans="1:10" s="96" customFormat="1" ht="22.5">
      <c r="A6" s="42">
        <v>1</v>
      </c>
      <c r="B6" s="42">
        <v>1</v>
      </c>
      <c r="C6" s="75">
        <v>1</v>
      </c>
      <c r="D6" s="34"/>
      <c r="E6" s="34"/>
      <c r="F6" s="34"/>
      <c r="G6" s="110" t="s">
        <v>431</v>
      </c>
      <c r="H6" s="93"/>
      <c r="I6" s="94"/>
      <c r="J6" s="95"/>
    </row>
    <row r="7" spans="1:10" s="96" customFormat="1" ht="22.5">
      <c r="A7" s="42">
        <v>1</v>
      </c>
      <c r="B7" s="42">
        <v>1</v>
      </c>
      <c r="C7" s="42">
        <v>1</v>
      </c>
      <c r="D7" s="42">
        <v>1</v>
      </c>
      <c r="E7" s="42"/>
      <c r="F7" s="42"/>
      <c r="G7" s="168" t="s">
        <v>432</v>
      </c>
      <c r="H7" s="100"/>
      <c r="I7" s="196"/>
      <c r="J7" s="197"/>
    </row>
    <row r="8" spans="1:10" s="96" customFormat="1" ht="22.5">
      <c r="A8" s="42">
        <v>1</v>
      </c>
      <c r="B8" s="42">
        <v>1</v>
      </c>
      <c r="C8" s="42">
        <v>1</v>
      </c>
      <c r="D8" s="42">
        <v>2</v>
      </c>
      <c r="E8" s="42"/>
      <c r="F8" s="42"/>
      <c r="G8" s="168" t="s">
        <v>433</v>
      </c>
      <c r="H8" s="100"/>
      <c r="I8" s="196"/>
      <c r="J8" s="197"/>
    </row>
    <row r="9" spans="1:10" s="96" customFormat="1" ht="22.5">
      <c r="A9" s="42">
        <v>1</v>
      </c>
      <c r="B9" s="42">
        <v>1</v>
      </c>
      <c r="C9" s="42">
        <v>1</v>
      </c>
      <c r="D9" s="42">
        <v>3</v>
      </c>
      <c r="E9" s="42"/>
      <c r="F9" s="42"/>
      <c r="G9" s="168" t="s">
        <v>434</v>
      </c>
      <c r="H9" s="100"/>
      <c r="I9" s="196"/>
      <c r="J9" s="197"/>
    </row>
    <row r="10" spans="1:10" s="96" customFormat="1" ht="22.5">
      <c r="A10" s="42">
        <v>1</v>
      </c>
      <c r="B10" s="42">
        <v>1</v>
      </c>
      <c r="C10" s="42">
        <v>1</v>
      </c>
      <c r="D10" s="42">
        <v>4</v>
      </c>
      <c r="E10" s="42"/>
      <c r="F10" s="42"/>
      <c r="G10" s="168" t="s">
        <v>435</v>
      </c>
      <c r="H10" s="100"/>
      <c r="I10" s="196"/>
      <c r="J10" s="197"/>
    </row>
    <row r="11" spans="1:10" s="96" customFormat="1" ht="22.5">
      <c r="A11" s="42">
        <v>1</v>
      </c>
      <c r="B11" s="42">
        <v>1</v>
      </c>
      <c r="C11" s="75">
        <v>2</v>
      </c>
      <c r="D11" s="34"/>
      <c r="E11" s="34"/>
      <c r="F11" s="34"/>
      <c r="G11" s="110" t="s">
        <v>436</v>
      </c>
      <c r="H11" s="93"/>
      <c r="I11" s="94"/>
      <c r="J11" s="95"/>
    </row>
    <row r="12" spans="1:10" s="96" customFormat="1" ht="22.5">
      <c r="A12" s="42">
        <v>1</v>
      </c>
      <c r="B12" s="42">
        <v>1</v>
      </c>
      <c r="C12" s="42">
        <v>2</v>
      </c>
      <c r="D12" s="42">
        <v>1</v>
      </c>
      <c r="E12" s="42"/>
      <c r="F12" s="42"/>
      <c r="G12" s="168" t="s">
        <v>437</v>
      </c>
      <c r="H12" s="100"/>
      <c r="I12" s="196"/>
      <c r="J12" s="197"/>
    </row>
    <row r="13" spans="1:10" s="96" customFormat="1" ht="22.5">
      <c r="A13" s="42">
        <v>1</v>
      </c>
      <c r="B13" s="42">
        <v>1</v>
      </c>
      <c r="C13" s="42">
        <v>2</v>
      </c>
      <c r="D13" s="42">
        <v>2</v>
      </c>
      <c r="E13" s="42"/>
      <c r="F13" s="42"/>
      <c r="G13" s="168" t="s">
        <v>438</v>
      </c>
      <c r="H13" s="100"/>
      <c r="I13" s="196"/>
      <c r="J13" s="197"/>
    </row>
    <row r="14" spans="1:10" s="96" customFormat="1" ht="22.5">
      <c r="A14" s="42">
        <v>1</v>
      </c>
      <c r="B14" s="42">
        <v>1</v>
      </c>
      <c r="C14" s="42">
        <v>2</v>
      </c>
      <c r="D14" s="42">
        <v>3</v>
      </c>
      <c r="E14" s="42"/>
      <c r="F14" s="42"/>
      <c r="G14" s="168" t="s">
        <v>439</v>
      </c>
      <c r="H14" s="100"/>
      <c r="I14" s="196"/>
      <c r="J14" s="197"/>
    </row>
    <row r="15" spans="1:10" s="96" customFormat="1" ht="22.5">
      <c r="A15" s="42">
        <v>1</v>
      </c>
      <c r="B15" s="42">
        <v>1</v>
      </c>
      <c r="C15" s="42">
        <v>2</v>
      </c>
      <c r="D15" s="42">
        <v>4</v>
      </c>
      <c r="E15" s="42"/>
      <c r="F15" s="42"/>
      <c r="G15" s="168" t="s">
        <v>440</v>
      </c>
      <c r="H15" s="100"/>
      <c r="I15" s="196"/>
      <c r="J15" s="197"/>
    </row>
    <row r="16" spans="1:10" s="96" customFormat="1" ht="22.5">
      <c r="A16" s="42">
        <v>1</v>
      </c>
      <c r="B16" s="42">
        <v>1</v>
      </c>
      <c r="C16" s="42">
        <v>2</v>
      </c>
      <c r="D16" s="42">
        <v>5</v>
      </c>
      <c r="E16" s="42"/>
      <c r="F16" s="42"/>
      <c r="G16" s="168" t="s">
        <v>441</v>
      </c>
      <c r="H16" s="100"/>
      <c r="I16" s="196"/>
      <c r="J16" s="197"/>
    </row>
    <row r="17" spans="1:10" s="96" customFormat="1" ht="22.5">
      <c r="A17" s="42">
        <v>1</v>
      </c>
      <c r="B17" s="42">
        <v>1</v>
      </c>
      <c r="C17" s="42">
        <v>2</v>
      </c>
      <c r="D17" s="42">
        <v>6</v>
      </c>
      <c r="E17" s="42"/>
      <c r="F17" s="42"/>
      <c r="G17" s="168" t="s">
        <v>442</v>
      </c>
      <c r="H17" s="100"/>
      <c r="I17" s="196"/>
      <c r="J17" s="197"/>
    </row>
    <row r="18" spans="1:10" s="96" customFormat="1" ht="22.5">
      <c r="A18" s="42">
        <v>1</v>
      </c>
      <c r="B18" s="42">
        <v>1</v>
      </c>
      <c r="C18" s="42">
        <v>2</v>
      </c>
      <c r="D18" s="42">
        <v>7</v>
      </c>
      <c r="E18" s="42"/>
      <c r="F18" s="42"/>
      <c r="G18" s="168" t="s">
        <v>443</v>
      </c>
      <c r="H18" s="100"/>
      <c r="I18" s="196"/>
      <c r="J18" s="197"/>
    </row>
    <row r="19" spans="1:10" s="96" customFormat="1" ht="45">
      <c r="A19" s="61">
        <v>1</v>
      </c>
      <c r="B19" s="61">
        <v>1</v>
      </c>
      <c r="C19" s="61">
        <v>2</v>
      </c>
      <c r="D19" s="61">
        <v>8</v>
      </c>
      <c r="E19" s="61"/>
      <c r="F19" s="61"/>
      <c r="G19" s="168" t="s">
        <v>444</v>
      </c>
      <c r="H19" s="100"/>
      <c r="I19" s="198"/>
      <c r="J19" s="199"/>
    </row>
    <row r="20" spans="1:10" s="96" customFormat="1" ht="22.5">
      <c r="A20" s="61">
        <v>1</v>
      </c>
      <c r="B20" s="61">
        <v>1</v>
      </c>
      <c r="C20" s="61">
        <v>2</v>
      </c>
      <c r="D20" s="61">
        <v>9</v>
      </c>
      <c r="E20" s="61"/>
      <c r="F20" s="61"/>
      <c r="G20" s="168" t="s">
        <v>445</v>
      </c>
      <c r="H20" s="100"/>
      <c r="I20" s="198"/>
      <c r="J20" s="199"/>
    </row>
    <row r="21" spans="1:10" s="96" customFormat="1" ht="22.5">
      <c r="A21" s="61">
        <v>1</v>
      </c>
      <c r="B21" s="61">
        <v>1</v>
      </c>
      <c r="C21" s="61">
        <v>2</v>
      </c>
      <c r="D21" s="61">
        <v>10</v>
      </c>
      <c r="E21" s="61"/>
      <c r="F21" s="61"/>
      <c r="G21" s="168" t="s">
        <v>446</v>
      </c>
      <c r="H21" s="100"/>
      <c r="I21" s="198"/>
      <c r="J21" s="199"/>
    </row>
    <row r="22" spans="1:10" s="96" customFormat="1" ht="22.5">
      <c r="A22" s="61">
        <v>1</v>
      </c>
      <c r="B22" s="42">
        <v>1</v>
      </c>
      <c r="C22" s="42">
        <v>2</v>
      </c>
      <c r="D22" s="42">
        <v>11</v>
      </c>
      <c r="E22" s="42"/>
      <c r="F22" s="42"/>
      <c r="G22" s="142" t="s">
        <v>447</v>
      </c>
      <c r="H22" s="100"/>
      <c r="I22" s="198"/>
      <c r="J22" s="199"/>
    </row>
    <row r="23" spans="1:10" s="96" customFormat="1" ht="22.5">
      <c r="A23" s="61">
        <v>1</v>
      </c>
      <c r="B23" s="61">
        <v>1</v>
      </c>
      <c r="C23" s="61">
        <v>2</v>
      </c>
      <c r="D23" s="61">
        <v>12</v>
      </c>
      <c r="E23" s="61"/>
      <c r="F23" s="61"/>
      <c r="G23" s="168" t="s">
        <v>448</v>
      </c>
      <c r="H23" s="100"/>
      <c r="I23" s="198"/>
      <c r="J23" s="199"/>
    </row>
    <row r="24" spans="1:10" s="96" customFormat="1" ht="45">
      <c r="A24" s="61">
        <v>1</v>
      </c>
      <c r="B24" s="61">
        <v>1</v>
      </c>
      <c r="C24" s="61">
        <v>2</v>
      </c>
      <c r="D24" s="61">
        <v>13</v>
      </c>
      <c r="E24" s="61"/>
      <c r="F24" s="61"/>
      <c r="G24" s="168" t="s">
        <v>449</v>
      </c>
      <c r="H24" s="100"/>
      <c r="I24" s="198"/>
      <c r="J24" s="199"/>
    </row>
    <row r="25" spans="1:10" s="96" customFormat="1" ht="22.5">
      <c r="A25" s="61">
        <v>1</v>
      </c>
      <c r="B25" s="61">
        <v>1</v>
      </c>
      <c r="C25" s="61">
        <v>2</v>
      </c>
      <c r="D25" s="61">
        <v>14</v>
      </c>
      <c r="E25" s="61"/>
      <c r="F25" s="61"/>
      <c r="G25" s="168" t="s">
        <v>450</v>
      </c>
      <c r="H25" s="100"/>
      <c r="I25" s="198"/>
      <c r="J25" s="199"/>
    </row>
    <row r="26" spans="1:10" s="96" customFormat="1" ht="45">
      <c r="A26" s="61">
        <v>1</v>
      </c>
      <c r="B26" s="61">
        <v>1</v>
      </c>
      <c r="C26" s="61">
        <v>2</v>
      </c>
      <c r="D26" s="61">
        <v>15</v>
      </c>
      <c r="E26" s="61"/>
      <c r="F26" s="61"/>
      <c r="G26" s="168" t="s">
        <v>451</v>
      </c>
      <c r="H26" s="100"/>
      <c r="I26" s="198"/>
      <c r="J26" s="199"/>
    </row>
    <row r="27" spans="1:10" s="96" customFormat="1" ht="45">
      <c r="A27" s="61">
        <v>1</v>
      </c>
      <c r="B27" s="42">
        <v>1</v>
      </c>
      <c r="C27" s="42">
        <v>2</v>
      </c>
      <c r="D27" s="42">
        <v>16</v>
      </c>
      <c r="E27" s="42"/>
      <c r="F27" s="42"/>
      <c r="G27" s="142" t="s">
        <v>452</v>
      </c>
      <c r="H27" s="100"/>
      <c r="I27" s="198"/>
      <c r="J27" s="199"/>
    </row>
    <row r="28" spans="1:10" s="96" customFormat="1" ht="22.5">
      <c r="A28" s="61">
        <v>1</v>
      </c>
      <c r="B28" s="61">
        <v>1</v>
      </c>
      <c r="C28" s="61">
        <v>2</v>
      </c>
      <c r="D28" s="61">
        <v>17</v>
      </c>
      <c r="E28" s="61"/>
      <c r="F28" s="61"/>
      <c r="G28" s="168" t="s">
        <v>453</v>
      </c>
      <c r="H28" s="100"/>
      <c r="I28" s="198"/>
      <c r="J28" s="199"/>
    </row>
    <row r="29" spans="1:10" s="96" customFormat="1" ht="22.5">
      <c r="A29" s="61">
        <v>1</v>
      </c>
      <c r="B29" s="61">
        <v>1</v>
      </c>
      <c r="C29" s="61">
        <v>2</v>
      </c>
      <c r="D29" s="61">
        <v>18</v>
      </c>
      <c r="E29" s="61"/>
      <c r="F29" s="61"/>
      <c r="G29" s="168" t="s">
        <v>454</v>
      </c>
      <c r="H29" s="100"/>
      <c r="I29" s="198"/>
      <c r="J29" s="199"/>
    </row>
    <row r="30" spans="1:10" s="96" customFormat="1" ht="45">
      <c r="A30" s="61">
        <v>1</v>
      </c>
      <c r="B30" s="61">
        <v>1</v>
      </c>
      <c r="C30" s="61">
        <v>2</v>
      </c>
      <c r="D30" s="61">
        <v>19</v>
      </c>
      <c r="E30" s="61"/>
      <c r="F30" s="61"/>
      <c r="G30" s="168" t="s">
        <v>455</v>
      </c>
      <c r="H30" s="100"/>
      <c r="I30" s="198"/>
      <c r="J30" s="199"/>
    </row>
    <row r="31" spans="1:10" s="96" customFormat="1" ht="22.5">
      <c r="A31" s="61">
        <v>1</v>
      </c>
      <c r="B31" s="61">
        <v>1</v>
      </c>
      <c r="C31" s="61">
        <v>2</v>
      </c>
      <c r="D31" s="61">
        <v>20</v>
      </c>
      <c r="E31" s="61"/>
      <c r="F31" s="61"/>
      <c r="G31" s="168" t="s">
        <v>456</v>
      </c>
      <c r="H31" s="100"/>
      <c r="I31" s="198"/>
      <c r="J31" s="199"/>
    </row>
    <row r="32" spans="1:10" s="96" customFormat="1" ht="22.5">
      <c r="A32" s="61">
        <v>1</v>
      </c>
      <c r="B32" s="61">
        <v>1</v>
      </c>
      <c r="C32" s="61">
        <v>2</v>
      </c>
      <c r="D32" s="61">
        <v>21</v>
      </c>
      <c r="E32" s="61"/>
      <c r="F32" s="61"/>
      <c r="G32" s="168" t="s">
        <v>457</v>
      </c>
      <c r="H32" s="100"/>
      <c r="I32" s="198"/>
      <c r="J32" s="199"/>
    </row>
    <row r="33" spans="1:10" s="96" customFormat="1" ht="22.5">
      <c r="A33" s="61">
        <v>1</v>
      </c>
      <c r="B33" s="61">
        <v>1</v>
      </c>
      <c r="C33" s="61">
        <v>2</v>
      </c>
      <c r="D33" s="61">
        <v>22</v>
      </c>
      <c r="E33" s="61"/>
      <c r="F33" s="61"/>
      <c r="G33" s="168" t="s">
        <v>458</v>
      </c>
      <c r="H33" s="100"/>
      <c r="I33" s="198"/>
      <c r="J33" s="199"/>
    </row>
    <row r="34" spans="1:10" s="96" customFormat="1" ht="22.5">
      <c r="A34" s="61">
        <v>1</v>
      </c>
      <c r="B34" s="61">
        <v>1</v>
      </c>
      <c r="C34" s="61">
        <v>2</v>
      </c>
      <c r="D34" s="61">
        <v>23</v>
      </c>
      <c r="E34" s="61"/>
      <c r="F34" s="61"/>
      <c r="G34" s="168" t="s">
        <v>459</v>
      </c>
      <c r="H34" s="100"/>
      <c r="I34" s="198"/>
      <c r="J34" s="199"/>
    </row>
    <row r="35" spans="1:10" s="96" customFormat="1" ht="22.5">
      <c r="A35" s="61">
        <v>1</v>
      </c>
      <c r="B35" s="61">
        <v>1</v>
      </c>
      <c r="C35" s="75">
        <v>3</v>
      </c>
      <c r="D35" s="34"/>
      <c r="E35" s="34"/>
      <c r="F35" s="34"/>
      <c r="G35" s="110" t="s">
        <v>460</v>
      </c>
      <c r="H35" s="93"/>
      <c r="I35" s="94"/>
      <c r="J35" s="95"/>
    </row>
    <row r="36" spans="1:10" s="96" customFormat="1" ht="22.5">
      <c r="A36" s="61">
        <v>1</v>
      </c>
      <c r="B36" s="61">
        <v>1</v>
      </c>
      <c r="C36" s="61">
        <v>3</v>
      </c>
      <c r="D36" s="61">
        <v>1</v>
      </c>
      <c r="E36" s="61"/>
      <c r="F36" s="61"/>
      <c r="G36" s="168" t="s">
        <v>461</v>
      </c>
      <c r="H36" s="100"/>
      <c r="I36" s="198"/>
      <c r="J36" s="199"/>
    </row>
    <row r="37" spans="1:10" s="96" customFormat="1" ht="45">
      <c r="A37" s="61">
        <v>1</v>
      </c>
      <c r="B37" s="61">
        <v>1</v>
      </c>
      <c r="C37" s="61">
        <v>3</v>
      </c>
      <c r="D37" s="61">
        <v>2</v>
      </c>
      <c r="E37" s="61"/>
      <c r="F37" s="61"/>
      <c r="G37" s="168" t="s">
        <v>462</v>
      </c>
      <c r="H37" s="100"/>
      <c r="I37" s="198"/>
      <c r="J37" s="199"/>
    </row>
    <row r="38" spans="1:10" s="96" customFormat="1" ht="22.5">
      <c r="A38" s="61">
        <v>1</v>
      </c>
      <c r="B38" s="61">
        <v>1</v>
      </c>
      <c r="C38" s="61">
        <v>3</v>
      </c>
      <c r="D38" s="61">
        <v>3</v>
      </c>
      <c r="E38" s="61"/>
      <c r="F38" s="61"/>
      <c r="G38" s="168" t="s">
        <v>463</v>
      </c>
      <c r="H38" s="100"/>
      <c r="I38" s="198"/>
      <c r="J38" s="199"/>
    </row>
    <row r="39" spans="1:10" s="96" customFormat="1" ht="22.5">
      <c r="A39" s="61">
        <v>1</v>
      </c>
      <c r="B39" s="61">
        <v>1</v>
      </c>
      <c r="C39" s="61">
        <v>3</v>
      </c>
      <c r="D39" s="61">
        <v>4</v>
      </c>
      <c r="E39" s="61"/>
      <c r="F39" s="61"/>
      <c r="G39" s="168" t="s">
        <v>464</v>
      </c>
      <c r="H39" s="100"/>
      <c r="I39" s="198"/>
      <c r="J39" s="199"/>
    </row>
    <row r="40" spans="1:10" s="96" customFormat="1" ht="22.5">
      <c r="A40" s="61">
        <v>1</v>
      </c>
      <c r="B40" s="61">
        <v>1</v>
      </c>
      <c r="C40" s="61">
        <v>3</v>
      </c>
      <c r="D40" s="61">
        <v>5</v>
      </c>
      <c r="E40" s="61"/>
      <c r="F40" s="61"/>
      <c r="G40" s="168" t="s">
        <v>465</v>
      </c>
      <c r="H40" s="100"/>
      <c r="I40" s="198"/>
      <c r="J40" s="199"/>
    </row>
    <row r="41" spans="1:10" s="96" customFormat="1" ht="22.5">
      <c r="A41" s="61">
        <v>1</v>
      </c>
      <c r="B41" s="61">
        <v>1</v>
      </c>
      <c r="C41" s="61">
        <v>3</v>
      </c>
      <c r="D41" s="61">
        <v>6</v>
      </c>
      <c r="E41" s="61"/>
      <c r="F41" s="61"/>
      <c r="G41" s="168" t="s">
        <v>466</v>
      </c>
      <c r="H41" s="100"/>
      <c r="I41" s="198"/>
      <c r="J41" s="199"/>
    </row>
    <row r="42" spans="1:10" s="96" customFormat="1" ht="22.5">
      <c r="A42" s="61">
        <v>1</v>
      </c>
      <c r="B42" s="61">
        <v>1</v>
      </c>
      <c r="C42" s="61">
        <v>3</v>
      </c>
      <c r="D42" s="61">
        <v>7</v>
      </c>
      <c r="E42" s="61"/>
      <c r="F42" s="61"/>
      <c r="G42" s="168" t="s">
        <v>467</v>
      </c>
      <c r="H42" s="100"/>
      <c r="I42" s="198"/>
      <c r="J42" s="199"/>
    </row>
    <row r="43" spans="1:10" s="96" customFormat="1" ht="45">
      <c r="A43" s="61">
        <v>1</v>
      </c>
      <c r="B43" s="61">
        <v>1</v>
      </c>
      <c r="C43" s="61">
        <v>3</v>
      </c>
      <c r="D43" s="61">
        <v>8</v>
      </c>
      <c r="E43" s="61"/>
      <c r="F43" s="61"/>
      <c r="G43" s="168" t="s">
        <v>468</v>
      </c>
      <c r="H43" s="100"/>
      <c r="I43" s="198"/>
      <c r="J43" s="199"/>
    </row>
    <row r="44" spans="1:10" s="96" customFormat="1" ht="45">
      <c r="A44" s="61">
        <v>1</v>
      </c>
      <c r="B44" s="61">
        <v>1</v>
      </c>
      <c r="C44" s="61">
        <v>3</v>
      </c>
      <c r="D44" s="61">
        <v>9</v>
      </c>
      <c r="E44" s="61"/>
      <c r="F44" s="61"/>
      <c r="G44" s="168" t="s">
        <v>469</v>
      </c>
      <c r="H44" s="100"/>
      <c r="I44" s="198"/>
      <c r="J44" s="199"/>
    </row>
    <row r="45" spans="1:10" s="96" customFormat="1" ht="67.5">
      <c r="A45" s="61">
        <v>1</v>
      </c>
      <c r="B45" s="61">
        <v>1</v>
      </c>
      <c r="C45" s="61">
        <v>3</v>
      </c>
      <c r="D45" s="61">
        <v>10</v>
      </c>
      <c r="E45" s="61"/>
      <c r="F45" s="61"/>
      <c r="G45" s="168" t="s">
        <v>470</v>
      </c>
      <c r="H45" s="100"/>
      <c r="I45" s="198"/>
      <c r="J45" s="199"/>
    </row>
    <row r="46" spans="1:10" s="96" customFormat="1" ht="45">
      <c r="A46" s="61">
        <v>1</v>
      </c>
      <c r="B46" s="61">
        <v>1</v>
      </c>
      <c r="C46" s="61">
        <v>3</v>
      </c>
      <c r="D46" s="61">
        <v>11</v>
      </c>
      <c r="E46" s="61"/>
      <c r="F46" s="61"/>
      <c r="G46" s="168" t="s">
        <v>471</v>
      </c>
      <c r="H46" s="100"/>
      <c r="I46" s="198"/>
      <c r="J46" s="199"/>
    </row>
    <row r="47" spans="1:10" s="96" customFormat="1" ht="22.5">
      <c r="A47" s="61">
        <v>1</v>
      </c>
      <c r="B47" s="61">
        <v>1</v>
      </c>
      <c r="C47" s="75">
        <v>4</v>
      </c>
      <c r="D47" s="34"/>
      <c r="E47" s="34"/>
      <c r="F47" s="34"/>
      <c r="G47" s="110" t="s">
        <v>472</v>
      </c>
      <c r="H47" s="93"/>
      <c r="I47" s="94"/>
      <c r="J47" s="95"/>
    </row>
    <row r="48" spans="1:10" s="96" customFormat="1" ht="22.5">
      <c r="A48" s="61">
        <v>1</v>
      </c>
      <c r="B48" s="61">
        <v>1</v>
      </c>
      <c r="C48" s="61">
        <v>4</v>
      </c>
      <c r="D48" s="61">
        <v>1</v>
      </c>
      <c r="E48" s="61"/>
      <c r="F48" s="61"/>
      <c r="G48" s="168" t="s">
        <v>473</v>
      </c>
      <c r="H48" s="100"/>
      <c r="I48" s="198"/>
      <c r="J48" s="199"/>
    </row>
    <row r="49" spans="1:10" s="96" customFormat="1" ht="22.5">
      <c r="A49" s="61">
        <v>1</v>
      </c>
      <c r="B49" s="61">
        <v>1</v>
      </c>
      <c r="C49" s="61">
        <v>4</v>
      </c>
      <c r="D49" s="61">
        <v>2</v>
      </c>
      <c r="E49" s="61"/>
      <c r="F49" s="61"/>
      <c r="G49" s="168" t="s">
        <v>474</v>
      </c>
      <c r="H49" s="100"/>
      <c r="I49" s="198"/>
      <c r="J49" s="199"/>
    </row>
    <row r="50" spans="1:10" s="96" customFormat="1" ht="22.5">
      <c r="A50" s="61">
        <v>1</v>
      </c>
      <c r="B50" s="61">
        <v>1</v>
      </c>
      <c r="C50" s="61">
        <v>4</v>
      </c>
      <c r="D50" s="61">
        <v>3</v>
      </c>
      <c r="E50" s="61"/>
      <c r="F50" s="61"/>
      <c r="G50" s="168" t="s">
        <v>475</v>
      </c>
      <c r="H50" s="100"/>
      <c r="I50" s="198"/>
      <c r="J50" s="199"/>
    </row>
    <row r="51" spans="1:10" s="96" customFormat="1" ht="45">
      <c r="A51" s="61">
        <v>1</v>
      </c>
      <c r="B51" s="61">
        <v>1</v>
      </c>
      <c r="C51" s="61">
        <v>4</v>
      </c>
      <c r="D51" s="61">
        <v>4</v>
      </c>
      <c r="E51" s="61"/>
      <c r="F51" s="61"/>
      <c r="G51" s="168" t="s">
        <v>476</v>
      </c>
      <c r="H51" s="100"/>
      <c r="I51" s="198"/>
      <c r="J51" s="199"/>
    </row>
    <row r="52" spans="1:10" s="96" customFormat="1" ht="45">
      <c r="A52" s="61">
        <v>1</v>
      </c>
      <c r="B52" s="61">
        <v>1</v>
      </c>
      <c r="C52" s="61">
        <v>4</v>
      </c>
      <c r="D52" s="61">
        <v>5</v>
      </c>
      <c r="E52" s="61"/>
      <c r="F52" s="61"/>
      <c r="G52" s="168" t="s">
        <v>477</v>
      </c>
      <c r="H52" s="100"/>
      <c r="I52" s="198"/>
      <c r="J52" s="199"/>
    </row>
    <row r="53" spans="1:10" s="96" customFormat="1" ht="45">
      <c r="A53" s="61">
        <v>1</v>
      </c>
      <c r="B53" s="61">
        <v>1</v>
      </c>
      <c r="C53" s="61">
        <v>4</v>
      </c>
      <c r="D53" s="61">
        <v>6</v>
      </c>
      <c r="E53" s="61"/>
      <c r="F53" s="61"/>
      <c r="G53" s="168" t="s">
        <v>478</v>
      </c>
      <c r="H53" s="100"/>
      <c r="I53" s="198"/>
      <c r="J53" s="199"/>
    </row>
    <row r="54" spans="1:10" s="96" customFormat="1" ht="45">
      <c r="A54" s="61">
        <v>1</v>
      </c>
      <c r="B54" s="61">
        <v>1</v>
      </c>
      <c r="C54" s="61">
        <v>4</v>
      </c>
      <c r="D54" s="61">
        <v>7</v>
      </c>
      <c r="E54" s="61"/>
      <c r="F54" s="61"/>
      <c r="G54" s="168" t="s">
        <v>479</v>
      </c>
      <c r="H54" s="100"/>
      <c r="I54" s="198"/>
      <c r="J54" s="199"/>
    </row>
    <row r="55" spans="1:10" s="96" customFormat="1" ht="45">
      <c r="A55" s="61">
        <v>1</v>
      </c>
      <c r="B55" s="61">
        <v>1</v>
      </c>
      <c r="C55" s="61">
        <v>4</v>
      </c>
      <c r="D55" s="61">
        <v>8</v>
      </c>
      <c r="E55" s="61"/>
      <c r="F55" s="61"/>
      <c r="G55" s="168" t="s">
        <v>480</v>
      </c>
      <c r="H55" s="100"/>
      <c r="I55" s="198"/>
      <c r="J55" s="199"/>
    </row>
    <row r="56" spans="1:10" s="96" customFormat="1" ht="22.5">
      <c r="A56" s="61">
        <v>1</v>
      </c>
      <c r="B56" s="42">
        <v>1</v>
      </c>
      <c r="C56" s="42">
        <v>4</v>
      </c>
      <c r="D56" s="42">
        <v>9</v>
      </c>
      <c r="E56" s="42"/>
      <c r="F56" s="42"/>
      <c r="G56" s="142" t="s">
        <v>481</v>
      </c>
      <c r="H56" s="100"/>
      <c r="I56" s="198"/>
      <c r="J56" s="199"/>
    </row>
    <row r="57" spans="1:10" s="96" customFormat="1" ht="22.5">
      <c r="A57" s="61">
        <v>1</v>
      </c>
      <c r="B57" s="61">
        <v>1</v>
      </c>
      <c r="C57" s="61">
        <v>4</v>
      </c>
      <c r="D57" s="61">
        <v>10</v>
      </c>
      <c r="E57" s="61"/>
      <c r="F57" s="61"/>
      <c r="G57" s="168" t="s">
        <v>482</v>
      </c>
      <c r="H57" s="100"/>
      <c r="I57" s="198"/>
      <c r="J57" s="199"/>
    </row>
    <row r="58" spans="1:10" s="96" customFormat="1" ht="22.5">
      <c r="A58" s="61">
        <v>1</v>
      </c>
      <c r="B58" s="61">
        <v>1</v>
      </c>
      <c r="C58" s="61">
        <v>4</v>
      </c>
      <c r="D58" s="61">
        <v>11</v>
      </c>
      <c r="E58" s="61"/>
      <c r="F58" s="61"/>
      <c r="G58" s="168" t="s">
        <v>483</v>
      </c>
      <c r="H58" s="100"/>
      <c r="I58" s="198"/>
      <c r="J58" s="199"/>
    </row>
    <row r="59" spans="1:10" s="96" customFormat="1" ht="67.5">
      <c r="A59" s="61">
        <v>1</v>
      </c>
      <c r="B59" s="61">
        <v>1</v>
      </c>
      <c r="C59" s="61">
        <v>4</v>
      </c>
      <c r="D59" s="61">
        <v>12</v>
      </c>
      <c r="E59" s="61"/>
      <c r="F59" s="61"/>
      <c r="G59" s="168" t="s">
        <v>484</v>
      </c>
      <c r="H59" s="100"/>
      <c r="I59" s="198"/>
      <c r="J59" s="199"/>
    </row>
    <row r="60" spans="1:10" s="96" customFormat="1" ht="45">
      <c r="A60" s="61">
        <v>1</v>
      </c>
      <c r="B60" s="61">
        <v>1</v>
      </c>
      <c r="C60" s="61">
        <v>4</v>
      </c>
      <c r="D60" s="61">
        <v>13</v>
      </c>
      <c r="E60" s="61"/>
      <c r="F60" s="61"/>
      <c r="G60" s="168" t="s">
        <v>485</v>
      </c>
      <c r="H60" s="100"/>
      <c r="I60" s="198"/>
      <c r="J60" s="199"/>
    </row>
    <row r="61" spans="1:10" s="96" customFormat="1" ht="22.5">
      <c r="A61" s="61">
        <v>1</v>
      </c>
      <c r="B61" s="61">
        <v>1</v>
      </c>
      <c r="C61" s="61">
        <v>4</v>
      </c>
      <c r="D61" s="61">
        <v>14</v>
      </c>
      <c r="E61" s="61"/>
      <c r="F61" s="61"/>
      <c r="G61" s="168" t="s">
        <v>486</v>
      </c>
      <c r="H61" s="100"/>
      <c r="I61" s="198"/>
      <c r="J61" s="199"/>
    </row>
    <row r="62" spans="1:10" s="96" customFormat="1" ht="22.5">
      <c r="A62" s="61">
        <v>1</v>
      </c>
      <c r="B62" s="61">
        <v>1</v>
      </c>
      <c r="C62" s="75">
        <v>5</v>
      </c>
      <c r="D62" s="34"/>
      <c r="E62" s="34"/>
      <c r="F62" s="34"/>
      <c r="G62" s="110" t="s">
        <v>487</v>
      </c>
      <c r="H62" s="93"/>
      <c r="I62" s="94"/>
      <c r="J62" s="95"/>
    </row>
    <row r="63" spans="1:10" s="96" customFormat="1" ht="22.5">
      <c r="A63" s="61">
        <v>1</v>
      </c>
      <c r="B63" s="61">
        <v>1</v>
      </c>
      <c r="C63" s="61">
        <v>5</v>
      </c>
      <c r="D63" s="61">
        <v>1</v>
      </c>
      <c r="E63" s="61"/>
      <c r="F63" s="61"/>
      <c r="G63" s="168" t="s">
        <v>488</v>
      </c>
      <c r="H63" s="100"/>
      <c r="I63" s="198"/>
      <c r="J63" s="199"/>
    </row>
    <row r="64" spans="1:10" s="96" customFormat="1" ht="67.5">
      <c r="A64" s="61">
        <v>1</v>
      </c>
      <c r="B64" s="61">
        <v>1</v>
      </c>
      <c r="C64" s="61">
        <v>5</v>
      </c>
      <c r="D64" s="61">
        <v>2</v>
      </c>
      <c r="E64" s="61"/>
      <c r="F64" s="61"/>
      <c r="G64" s="168" t="s">
        <v>489</v>
      </c>
      <c r="H64" s="100"/>
      <c r="I64" s="198"/>
      <c r="J64" s="199"/>
    </row>
    <row r="65" spans="1:10" s="96" customFormat="1" ht="45">
      <c r="A65" s="61">
        <v>1</v>
      </c>
      <c r="B65" s="61">
        <v>1</v>
      </c>
      <c r="C65" s="61">
        <v>5</v>
      </c>
      <c r="D65" s="61">
        <v>3</v>
      </c>
      <c r="E65" s="61"/>
      <c r="F65" s="61"/>
      <c r="G65" s="168" t="s">
        <v>490</v>
      </c>
      <c r="H65" s="100"/>
      <c r="I65" s="198"/>
      <c r="J65" s="199"/>
    </row>
    <row r="66" spans="1:10" s="96" customFormat="1" ht="22.5">
      <c r="A66" s="61">
        <v>1</v>
      </c>
      <c r="B66" s="61">
        <v>1</v>
      </c>
      <c r="C66" s="61">
        <v>5</v>
      </c>
      <c r="D66" s="61">
        <v>4</v>
      </c>
      <c r="E66" s="61"/>
      <c r="F66" s="61"/>
      <c r="G66" s="168" t="s">
        <v>491</v>
      </c>
      <c r="H66" s="100"/>
      <c r="I66" s="198"/>
      <c r="J66" s="199"/>
    </row>
    <row r="67" spans="1:10" s="96" customFormat="1" ht="22.5">
      <c r="A67" s="61">
        <v>1</v>
      </c>
      <c r="B67" s="61">
        <v>1</v>
      </c>
      <c r="C67" s="61">
        <v>5</v>
      </c>
      <c r="D67" s="61">
        <v>5</v>
      </c>
      <c r="E67" s="61"/>
      <c r="F67" s="61"/>
      <c r="G67" s="168" t="s">
        <v>492</v>
      </c>
      <c r="H67" s="100"/>
      <c r="I67" s="198"/>
      <c r="J67" s="199"/>
    </row>
    <row r="68" spans="1:10" s="96" customFormat="1" ht="22.5">
      <c r="A68" s="61">
        <v>1</v>
      </c>
      <c r="B68" s="61">
        <v>1</v>
      </c>
      <c r="C68" s="61">
        <v>5</v>
      </c>
      <c r="D68" s="61">
        <v>6</v>
      </c>
      <c r="E68" s="61"/>
      <c r="F68" s="61"/>
      <c r="G68" s="168" t="s">
        <v>493</v>
      </c>
      <c r="H68" s="100"/>
      <c r="I68" s="198"/>
      <c r="J68" s="199"/>
    </row>
    <row r="69" spans="1:10" s="96" customFormat="1" ht="22.5">
      <c r="A69" s="61">
        <v>1</v>
      </c>
      <c r="B69" s="61">
        <v>1</v>
      </c>
      <c r="C69" s="61">
        <v>5</v>
      </c>
      <c r="D69" s="61">
        <v>7</v>
      </c>
      <c r="E69" s="61"/>
      <c r="F69" s="61"/>
      <c r="G69" s="168" t="s">
        <v>494</v>
      </c>
      <c r="H69" s="100"/>
      <c r="I69" s="198"/>
      <c r="J69" s="199"/>
    </row>
    <row r="70" spans="1:10" s="96" customFormat="1" ht="22.5">
      <c r="A70" s="61">
        <v>1</v>
      </c>
      <c r="B70" s="61">
        <v>1</v>
      </c>
      <c r="C70" s="61">
        <v>5</v>
      </c>
      <c r="D70" s="61">
        <v>8</v>
      </c>
      <c r="E70" s="61"/>
      <c r="F70" s="61"/>
      <c r="G70" s="168" t="s">
        <v>495</v>
      </c>
      <c r="H70" s="100"/>
      <c r="I70" s="198"/>
      <c r="J70" s="199"/>
    </row>
    <row r="71" spans="1:10" s="96" customFormat="1" ht="22.5">
      <c r="A71" s="61">
        <v>1</v>
      </c>
      <c r="B71" s="61">
        <v>1</v>
      </c>
      <c r="C71" s="61">
        <v>5</v>
      </c>
      <c r="D71" s="61">
        <v>9</v>
      </c>
      <c r="E71" s="61"/>
      <c r="F71" s="61"/>
      <c r="G71" s="168" t="s">
        <v>496</v>
      </c>
      <c r="H71" s="100"/>
      <c r="I71" s="198"/>
      <c r="J71" s="199"/>
    </row>
    <row r="72" spans="1:10" s="96" customFormat="1" ht="45">
      <c r="A72" s="61">
        <v>1</v>
      </c>
      <c r="B72" s="61">
        <v>1</v>
      </c>
      <c r="C72" s="61">
        <v>5</v>
      </c>
      <c r="D72" s="61">
        <v>10</v>
      </c>
      <c r="E72" s="61"/>
      <c r="F72" s="61"/>
      <c r="G72" s="168" t="s">
        <v>497</v>
      </c>
      <c r="H72" s="100"/>
      <c r="I72" s="198"/>
      <c r="J72" s="199"/>
    </row>
    <row r="73" spans="1:10" s="96" customFormat="1" ht="22.5">
      <c r="A73" s="61">
        <v>1</v>
      </c>
      <c r="B73" s="61">
        <v>1</v>
      </c>
      <c r="C73" s="61">
        <v>5</v>
      </c>
      <c r="D73" s="61">
        <v>11</v>
      </c>
      <c r="E73" s="61"/>
      <c r="F73" s="61"/>
      <c r="G73" s="168" t="s">
        <v>498</v>
      </c>
      <c r="H73" s="100"/>
      <c r="I73" s="198"/>
      <c r="J73" s="199"/>
    </row>
    <row r="74" spans="1:10" s="96" customFormat="1" ht="45">
      <c r="A74" s="61">
        <v>1</v>
      </c>
      <c r="B74" s="61">
        <v>1</v>
      </c>
      <c r="C74" s="61">
        <v>5</v>
      </c>
      <c r="D74" s="61">
        <v>12</v>
      </c>
      <c r="E74" s="61"/>
      <c r="F74" s="61"/>
      <c r="G74" s="168" t="s">
        <v>499</v>
      </c>
      <c r="H74" s="100"/>
      <c r="I74" s="198"/>
      <c r="J74" s="199"/>
    </row>
    <row r="75" spans="1:10" s="96" customFormat="1" ht="22.5">
      <c r="A75" s="61">
        <v>1</v>
      </c>
      <c r="B75" s="61">
        <v>1</v>
      </c>
      <c r="C75" s="61">
        <v>5</v>
      </c>
      <c r="D75" s="61">
        <v>13</v>
      </c>
      <c r="E75" s="61"/>
      <c r="F75" s="61"/>
      <c r="G75" s="168" t="s">
        <v>500</v>
      </c>
      <c r="H75" s="100"/>
      <c r="I75" s="198"/>
      <c r="J75" s="199"/>
    </row>
    <row r="76" spans="1:10" s="96" customFormat="1" ht="45">
      <c r="A76" s="61">
        <v>1</v>
      </c>
      <c r="B76" s="61">
        <v>1</v>
      </c>
      <c r="C76" s="61">
        <v>5</v>
      </c>
      <c r="D76" s="61">
        <v>14</v>
      </c>
      <c r="E76" s="61"/>
      <c r="F76" s="61"/>
      <c r="G76" s="168" t="s">
        <v>501</v>
      </c>
      <c r="H76" s="100"/>
      <c r="I76" s="198"/>
      <c r="J76" s="199"/>
    </row>
    <row r="77" spans="1:10" s="96" customFormat="1" ht="112.5">
      <c r="A77" s="61">
        <v>1</v>
      </c>
      <c r="B77" s="61">
        <v>1</v>
      </c>
      <c r="C77" s="61">
        <v>5</v>
      </c>
      <c r="D77" s="61">
        <v>15</v>
      </c>
      <c r="E77" s="61"/>
      <c r="F77" s="61"/>
      <c r="G77" s="168" t="s">
        <v>502</v>
      </c>
      <c r="H77" s="100"/>
      <c r="I77" s="198"/>
      <c r="J77" s="199"/>
    </row>
    <row r="78" spans="1:10" s="96" customFormat="1" ht="22.5">
      <c r="A78" s="61">
        <v>1</v>
      </c>
      <c r="B78" s="61">
        <v>1</v>
      </c>
      <c r="C78" s="61">
        <v>5</v>
      </c>
      <c r="D78" s="61">
        <v>16</v>
      </c>
      <c r="E78" s="61"/>
      <c r="F78" s="61"/>
      <c r="G78" s="168" t="s">
        <v>503</v>
      </c>
      <c r="H78" s="100"/>
      <c r="I78" s="198"/>
      <c r="J78" s="199"/>
    </row>
    <row r="79" spans="1:10" s="96" customFormat="1" ht="45">
      <c r="A79" s="61">
        <v>1</v>
      </c>
      <c r="B79" s="61">
        <v>1</v>
      </c>
      <c r="C79" s="61">
        <v>5</v>
      </c>
      <c r="D79" s="61">
        <v>17</v>
      </c>
      <c r="E79" s="61"/>
      <c r="F79" s="61"/>
      <c r="G79" s="168" t="s">
        <v>504</v>
      </c>
      <c r="H79" s="100"/>
      <c r="I79" s="198"/>
      <c r="J79" s="199"/>
    </row>
    <row r="80" spans="1:10" s="96" customFormat="1" ht="45">
      <c r="A80" s="61">
        <v>1</v>
      </c>
      <c r="B80" s="61">
        <v>1</v>
      </c>
      <c r="C80" s="61">
        <v>5</v>
      </c>
      <c r="D80" s="61">
        <v>18</v>
      </c>
      <c r="E80" s="61"/>
      <c r="F80" s="61"/>
      <c r="G80" s="168" t="s">
        <v>505</v>
      </c>
      <c r="H80" s="100"/>
      <c r="I80" s="198"/>
      <c r="J80" s="199"/>
    </row>
    <row r="81" spans="1:10" s="96" customFormat="1" ht="22.5">
      <c r="A81" s="61">
        <v>1</v>
      </c>
      <c r="B81" s="61">
        <v>1</v>
      </c>
      <c r="C81" s="61">
        <v>5</v>
      </c>
      <c r="D81" s="61">
        <v>19</v>
      </c>
      <c r="E81" s="61"/>
      <c r="F81" s="61"/>
      <c r="G81" s="168" t="s">
        <v>506</v>
      </c>
      <c r="H81" s="100"/>
      <c r="I81" s="198"/>
      <c r="J81" s="199"/>
    </row>
    <row r="82" spans="1:10" s="96" customFormat="1" ht="45">
      <c r="A82" s="61">
        <v>1</v>
      </c>
      <c r="B82" s="61">
        <v>1</v>
      </c>
      <c r="C82" s="61">
        <v>5</v>
      </c>
      <c r="D82" s="61">
        <v>20</v>
      </c>
      <c r="E82" s="61"/>
      <c r="F82" s="61"/>
      <c r="G82" s="168" t="s">
        <v>507</v>
      </c>
      <c r="H82" s="100"/>
      <c r="I82" s="198"/>
      <c r="J82" s="199"/>
    </row>
    <row r="83" spans="1:10" s="96" customFormat="1" ht="45">
      <c r="A83" s="61">
        <v>1</v>
      </c>
      <c r="B83" s="61">
        <v>1</v>
      </c>
      <c r="C83" s="61">
        <v>5</v>
      </c>
      <c r="D83" s="61">
        <v>21</v>
      </c>
      <c r="E83" s="61"/>
      <c r="F83" s="61"/>
      <c r="G83" s="168" t="s">
        <v>508</v>
      </c>
      <c r="H83" s="100"/>
      <c r="I83" s="198"/>
      <c r="J83" s="199"/>
    </row>
    <row r="84" spans="1:10" s="96" customFormat="1" ht="22.5">
      <c r="A84" s="61">
        <v>1</v>
      </c>
      <c r="B84" s="61">
        <v>1</v>
      </c>
      <c r="C84" s="61">
        <v>5</v>
      </c>
      <c r="D84" s="61">
        <v>22</v>
      </c>
      <c r="E84" s="61"/>
      <c r="F84" s="61"/>
      <c r="G84" s="168" t="s">
        <v>509</v>
      </c>
      <c r="H84" s="100"/>
      <c r="I84" s="198"/>
      <c r="J84" s="199"/>
    </row>
    <row r="85" spans="1:10" s="96" customFormat="1" ht="45">
      <c r="A85" s="61">
        <v>1</v>
      </c>
      <c r="B85" s="61">
        <v>1</v>
      </c>
      <c r="C85" s="61">
        <v>5</v>
      </c>
      <c r="D85" s="61">
        <v>23</v>
      </c>
      <c r="E85" s="61"/>
      <c r="F85" s="61"/>
      <c r="G85" s="168" t="s">
        <v>510</v>
      </c>
      <c r="H85" s="100"/>
      <c r="I85" s="198"/>
      <c r="J85" s="199"/>
    </row>
    <row r="86" spans="1:10" s="96" customFormat="1" ht="45">
      <c r="A86" s="61">
        <v>1</v>
      </c>
      <c r="B86" s="61">
        <v>1</v>
      </c>
      <c r="C86" s="61">
        <v>5</v>
      </c>
      <c r="D86" s="61">
        <v>24</v>
      </c>
      <c r="E86" s="61"/>
      <c r="F86" s="61"/>
      <c r="G86" s="168" t="s">
        <v>511</v>
      </c>
      <c r="H86" s="100"/>
      <c r="I86" s="198"/>
      <c r="J86" s="199"/>
    </row>
    <row r="87" spans="1:10" s="96" customFormat="1" ht="22.5">
      <c r="A87" s="61">
        <v>1</v>
      </c>
      <c r="B87" s="61">
        <v>1</v>
      </c>
      <c r="C87" s="75">
        <v>6</v>
      </c>
      <c r="D87" s="34"/>
      <c r="E87" s="34"/>
      <c r="F87" s="34"/>
      <c r="G87" s="110" t="s">
        <v>512</v>
      </c>
      <c r="H87" s="93"/>
      <c r="I87" s="94"/>
      <c r="J87" s="95"/>
    </row>
    <row r="88" spans="1:10" s="96" customFormat="1" ht="45">
      <c r="A88" s="61">
        <v>1</v>
      </c>
      <c r="B88" s="61">
        <v>1</v>
      </c>
      <c r="C88" s="61">
        <v>6</v>
      </c>
      <c r="D88" s="61">
        <v>1</v>
      </c>
      <c r="E88" s="61"/>
      <c r="F88" s="61"/>
      <c r="G88" s="168" t="s">
        <v>513</v>
      </c>
      <c r="H88" s="100"/>
      <c r="I88" s="198"/>
      <c r="J88" s="199"/>
    </row>
    <row r="89" spans="1:10" s="96" customFormat="1" ht="22.5">
      <c r="A89" s="61">
        <v>1</v>
      </c>
      <c r="B89" s="61">
        <v>1</v>
      </c>
      <c r="C89" s="61">
        <v>6</v>
      </c>
      <c r="D89" s="61">
        <v>2</v>
      </c>
      <c r="E89" s="61"/>
      <c r="F89" s="61"/>
      <c r="G89" s="168" t="s">
        <v>514</v>
      </c>
      <c r="H89" s="100"/>
      <c r="I89" s="198"/>
      <c r="J89" s="199"/>
    </row>
    <row r="90" spans="1:10" s="96" customFormat="1" ht="22.5">
      <c r="A90" s="61">
        <v>1</v>
      </c>
      <c r="B90" s="61">
        <v>1</v>
      </c>
      <c r="C90" s="75">
        <v>7</v>
      </c>
      <c r="D90" s="34"/>
      <c r="E90" s="34"/>
      <c r="F90" s="34"/>
      <c r="G90" s="110" t="s">
        <v>515</v>
      </c>
      <c r="H90" s="93"/>
      <c r="I90" s="94"/>
      <c r="J90" s="95"/>
    </row>
    <row r="91" spans="1:10" s="96" customFormat="1" ht="22.5">
      <c r="A91" s="61">
        <v>1</v>
      </c>
      <c r="B91" s="61">
        <v>1</v>
      </c>
      <c r="C91" s="61">
        <v>7</v>
      </c>
      <c r="D91" s="61">
        <v>1</v>
      </c>
      <c r="E91" s="61"/>
      <c r="F91" s="61"/>
      <c r="G91" s="168" t="s">
        <v>516</v>
      </c>
      <c r="H91" s="100"/>
      <c r="I91" s="198"/>
      <c r="J91" s="199"/>
    </row>
    <row r="92" spans="1:10" s="96" customFormat="1" ht="45">
      <c r="A92" s="61">
        <v>1</v>
      </c>
      <c r="B92" s="61">
        <v>1</v>
      </c>
      <c r="C92" s="61">
        <v>7</v>
      </c>
      <c r="D92" s="61">
        <v>2</v>
      </c>
      <c r="E92" s="61"/>
      <c r="F92" s="61"/>
      <c r="G92" s="168" t="s">
        <v>517</v>
      </c>
      <c r="H92" s="100"/>
      <c r="I92" s="198"/>
      <c r="J92" s="199"/>
    </row>
    <row r="93" spans="1:10" s="96" customFormat="1" ht="22.5">
      <c r="A93" s="61">
        <v>1</v>
      </c>
      <c r="B93" s="61">
        <v>1</v>
      </c>
      <c r="C93" s="61">
        <v>7</v>
      </c>
      <c r="D93" s="61">
        <v>3</v>
      </c>
      <c r="E93" s="61"/>
      <c r="F93" s="61"/>
      <c r="G93" s="168" t="s">
        <v>518</v>
      </c>
      <c r="H93" s="100"/>
      <c r="I93" s="198"/>
      <c r="J93" s="199"/>
    </row>
    <row r="94" spans="1:10" s="96" customFormat="1" ht="45">
      <c r="A94" s="61">
        <v>1</v>
      </c>
      <c r="B94" s="61">
        <v>1</v>
      </c>
      <c r="C94" s="61">
        <v>7</v>
      </c>
      <c r="D94" s="61">
        <v>4</v>
      </c>
      <c r="E94" s="61"/>
      <c r="F94" s="61"/>
      <c r="G94" s="168" t="s">
        <v>519</v>
      </c>
      <c r="H94" s="100"/>
      <c r="I94" s="198"/>
      <c r="J94" s="199"/>
    </row>
    <row r="95" spans="1:10" s="96" customFormat="1" ht="45">
      <c r="A95" s="61">
        <v>1</v>
      </c>
      <c r="B95" s="61">
        <v>1</v>
      </c>
      <c r="C95" s="61">
        <v>7</v>
      </c>
      <c r="D95" s="61">
        <v>5</v>
      </c>
      <c r="E95" s="61"/>
      <c r="F95" s="61"/>
      <c r="G95" s="168" t="s">
        <v>520</v>
      </c>
      <c r="H95" s="100"/>
      <c r="I95" s="198"/>
      <c r="J95" s="199"/>
    </row>
    <row r="96" spans="1:10" s="96" customFormat="1" ht="22.5">
      <c r="A96" s="61">
        <v>1</v>
      </c>
      <c r="B96" s="61">
        <v>1</v>
      </c>
      <c r="C96" s="61">
        <v>7</v>
      </c>
      <c r="D96" s="61">
        <v>6</v>
      </c>
      <c r="E96" s="61"/>
      <c r="F96" s="61"/>
      <c r="G96" s="168" t="s">
        <v>521</v>
      </c>
      <c r="H96" s="100"/>
      <c r="I96" s="198"/>
      <c r="J96" s="199"/>
    </row>
    <row r="97" spans="1:10" s="96" customFormat="1" ht="45">
      <c r="A97" s="61">
        <v>1</v>
      </c>
      <c r="B97" s="61">
        <v>1</v>
      </c>
      <c r="C97" s="61">
        <v>7</v>
      </c>
      <c r="D97" s="61">
        <v>7</v>
      </c>
      <c r="E97" s="61"/>
      <c r="F97" s="61"/>
      <c r="G97" s="168" t="s">
        <v>522</v>
      </c>
      <c r="H97" s="100"/>
      <c r="I97" s="198"/>
      <c r="J97" s="199"/>
    </row>
    <row r="98" spans="1:10" s="96" customFormat="1" ht="45">
      <c r="A98" s="61">
        <v>1</v>
      </c>
      <c r="B98" s="61">
        <v>1</v>
      </c>
      <c r="C98" s="61">
        <v>7</v>
      </c>
      <c r="D98" s="61">
        <v>8</v>
      </c>
      <c r="E98" s="61"/>
      <c r="F98" s="61"/>
      <c r="G98" s="168" t="s">
        <v>523</v>
      </c>
      <c r="H98" s="100"/>
      <c r="I98" s="198"/>
      <c r="J98" s="199"/>
    </row>
    <row r="99" spans="1:10" s="96" customFormat="1" ht="45">
      <c r="A99" s="61">
        <v>1</v>
      </c>
      <c r="B99" s="61">
        <v>1</v>
      </c>
      <c r="C99" s="61">
        <v>7</v>
      </c>
      <c r="D99" s="61">
        <v>9</v>
      </c>
      <c r="E99" s="61"/>
      <c r="F99" s="61"/>
      <c r="G99" s="168" t="s">
        <v>524</v>
      </c>
      <c r="H99" s="100"/>
      <c r="I99" s="198"/>
      <c r="J99" s="199"/>
    </row>
    <row r="100" spans="1:10" s="96" customFormat="1" ht="22.5">
      <c r="A100" s="61">
        <v>1</v>
      </c>
      <c r="B100" s="61">
        <v>1</v>
      </c>
      <c r="C100" s="61">
        <v>7</v>
      </c>
      <c r="D100" s="61">
        <v>10</v>
      </c>
      <c r="E100" s="61"/>
      <c r="F100" s="61"/>
      <c r="G100" s="168" t="s">
        <v>525</v>
      </c>
      <c r="H100" s="100"/>
      <c r="I100" s="198"/>
      <c r="J100" s="199"/>
    </row>
    <row r="101" spans="1:10" s="96" customFormat="1" ht="45">
      <c r="A101" s="61">
        <v>1</v>
      </c>
      <c r="B101" s="61">
        <v>1</v>
      </c>
      <c r="C101" s="61">
        <v>7</v>
      </c>
      <c r="D101" s="61">
        <v>11</v>
      </c>
      <c r="E101" s="61"/>
      <c r="F101" s="61"/>
      <c r="G101" s="168" t="s">
        <v>526</v>
      </c>
      <c r="H101" s="100"/>
      <c r="I101" s="198"/>
      <c r="J101" s="199"/>
    </row>
    <row r="102" spans="1:10" s="96" customFormat="1" ht="45">
      <c r="A102" s="61">
        <v>1</v>
      </c>
      <c r="B102" s="42">
        <v>1</v>
      </c>
      <c r="C102" s="42">
        <v>7</v>
      </c>
      <c r="D102" s="42">
        <v>12</v>
      </c>
      <c r="E102" s="42"/>
      <c r="F102" s="42"/>
      <c r="G102" s="142" t="s">
        <v>527</v>
      </c>
      <c r="H102" s="100"/>
      <c r="I102" s="198"/>
      <c r="J102" s="199"/>
    </row>
    <row r="103" spans="1:10" s="96" customFormat="1" ht="45">
      <c r="A103" s="61">
        <v>1</v>
      </c>
      <c r="B103" s="61">
        <v>1</v>
      </c>
      <c r="C103" s="61">
        <v>7</v>
      </c>
      <c r="D103" s="61">
        <v>13</v>
      </c>
      <c r="E103" s="61"/>
      <c r="F103" s="61"/>
      <c r="G103" s="168" t="s">
        <v>528</v>
      </c>
      <c r="H103" s="100"/>
      <c r="I103" s="198"/>
      <c r="J103" s="199"/>
    </row>
    <row r="104" spans="1:10" s="96" customFormat="1" ht="22.5">
      <c r="A104" s="61">
        <v>1</v>
      </c>
      <c r="B104" s="61">
        <v>1</v>
      </c>
      <c r="C104" s="61">
        <v>7</v>
      </c>
      <c r="D104" s="61">
        <v>14</v>
      </c>
      <c r="E104" s="61"/>
      <c r="F104" s="61"/>
      <c r="G104" s="168" t="s">
        <v>529</v>
      </c>
      <c r="H104" s="100"/>
      <c r="I104" s="198"/>
      <c r="J104" s="199"/>
    </row>
    <row r="105" spans="1:10" s="96" customFormat="1" ht="22.5">
      <c r="A105" s="61">
        <v>1</v>
      </c>
      <c r="B105" s="61">
        <v>1</v>
      </c>
      <c r="C105" s="75">
        <v>8</v>
      </c>
      <c r="D105" s="34"/>
      <c r="E105" s="34"/>
      <c r="F105" s="34"/>
      <c r="G105" s="110" t="s">
        <v>530</v>
      </c>
      <c r="H105" s="93"/>
      <c r="I105" s="94"/>
      <c r="J105" s="95"/>
    </row>
    <row r="106" spans="1:10" s="96" customFormat="1" ht="22.5">
      <c r="A106" s="61">
        <v>1</v>
      </c>
      <c r="B106" s="61">
        <v>1</v>
      </c>
      <c r="C106" s="61">
        <v>8</v>
      </c>
      <c r="D106" s="61">
        <v>1</v>
      </c>
      <c r="E106" s="61"/>
      <c r="F106" s="61"/>
      <c r="G106" s="168" t="s">
        <v>531</v>
      </c>
      <c r="H106" s="100"/>
      <c r="I106" s="198"/>
      <c r="J106" s="199"/>
    </row>
    <row r="107" spans="1:10" s="96" customFormat="1" ht="22.5">
      <c r="A107" s="61">
        <v>1</v>
      </c>
      <c r="B107" s="61">
        <v>1</v>
      </c>
      <c r="C107" s="61">
        <v>8</v>
      </c>
      <c r="D107" s="61">
        <v>2</v>
      </c>
      <c r="E107" s="61"/>
      <c r="F107" s="61"/>
      <c r="G107" s="168" t="s">
        <v>516</v>
      </c>
      <c r="H107" s="100"/>
      <c r="I107" s="198"/>
      <c r="J107" s="199"/>
    </row>
    <row r="108" spans="1:10" s="96" customFormat="1" ht="22.5">
      <c r="A108" s="61">
        <v>1</v>
      </c>
      <c r="B108" s="61">
        <v>1</v>
      </c>
      <c r="C108" s="61">
        <v>8</v>
      </c>
      <c r="D108" s="61">
        <v>3</v>
      </c>
      <c r="E108" s="61"/>
      <c r="F108" s="61"/>
      <c r="G108" s="168" t="s">
        <v>532</v>
      </c>
      <c r="H108" s="100"/>
      <c r="I108" s="198"/>
      <c r="J108" s="199"/>
    </row>
    <row r="109" spans="1:10" s="96" customFormat="1" ht="45">
      <c r="A109" s="61">
        <v>1</v>
      </c>
      <c r="B109" s="61">
        <v>1</v>
      </c>
      <c r="C109" s="61">
        <v>8</v>
      </c>
      <c r="D109" s="61">
        <v>4</v>
      </c>
      <c r="E109" s="61"/>
      <c r="F109" s="61"/>
      <c r="G109" s="168" t="s">
        <v>533</v>
      </c>
      <c r="H109" s="100"/>
      <c r="I109" s="198"/>
      <c r="J109" s="199"/>
    </row>
    <row r="110" spans="1:10" s="96" customFormat="1" ht="67.5">
      <c r="A110" s="61">
        <v>1</v>
      </c>
      <c r="B110" s="61">
        <v>1</v>
      </c>
      <c r="C110" s="61">
        <v>8</v>
      </c>
      <c r="D110" s="61">
        <v>5</v>
      </c>
      <c r="E110" s="61"/>
      <c r="F110" s="61"/>
      <c r="G110" s="168" t="s">
        <v>534</v>
      </c>
      <c r="H110" s="100"/>
      <c r="I110" s="198"/>
      <c r="J110" s="199"/>
    </row>
    <row r="111" spans="1:10" s="96" customFormat="1" ht="22.5">
      <c r="A111" s="61">
        <v>1</v>
      </c>
      <c r="B111" s="61">
        <v>1</v>
      </c>
      <c r="C111" s="75">
        <v>9</v>
      </c>
      <c r="D111" s="34"/>
      <c r="E111" s="34"/>
      <c r="F111" s="34"/>
      <c r="G111" s="110" t="s">
        <v>535</v>
      </c>
      <c r="H111" s="93"/>
      <c r="I111" s="94"/>
      <c r="J111" s="95"/>
    </row>
    <row r="112" spans="1:10" s="96" customFormat="1" ht="45">
      <c r="A112" s="61">
        <v>1</v>
      </c>
      <c r="B112" s="61">
        <v>1</v>
      </c>
      <c r="C112" s="61">
        <v>9</v>
      </c>
      <c r="D112" s="61">
        <v>1</v>
      </c>
      <c r="E112" s="61"/>
      <c r="F112" s="61"/>
      <c r="G112" s="168" t="s">
        <v>536</v>
      </c>
      <c r="H112" s="100"/>
      <c r="I112" s="168"/>
      <c r="J112" s="199"/>
    </row>
    <row r="113" spans="1:10" s="96" customFormat="1" ht="45">
      <c r="A113" s="61">
        <v>1</v>
      </c>
      <c r="B113" s="61">
        <v>1</v>
      </c>
      <c r="C113" s="61">
        <v>9</v>
      </c>
      <c r="D113" s="61">
        <v>2</v>
      </c>
      <c r="E113" s="61"/>
      <c r="F113" s="61"/>
      <c r="G113" s="168" t="s">
        <v>2025</v>
      </c>
      <c r="H113" s="100"/>
      <c r="I113" s="198"/>
      <c r="J113" s="199"/>
    </row>
    <row r="114" spans="1:10" s="96" customFormat="1" ht="45">
      <c r="A114" s="61">
        <v>1</v>
      </c>
      <c r="B114" s="61">
        <v>1</v>
      </c>
      <c r="C114" s="61">
        <v>9</v>
      </c>
      <c r="D114" s="61">
        <v>3</v>
      </c>
      <c r="E114" s="61"/>
      <c r="F114" s="61"/>
      <c r="G114" s="168" t="s">
        <v>537</v>
      </c>
      <c r="H114" s="100"/>
      <c r="I114" s="198"/>
      <c r="J114" s="199"/>
    </row>
    <row r="115" spans="1:10" s="96" customFormat="1" ht="45">
      <c r="A115" s="61">
        <v>1</v>
      </c>
      <c r="B115" s="61">
        <v>1</v>
      </c>
      <c r="C115" s="61">
        <v>9</v>
      </c>
      <c r="D115" s="61">
        <v>4</v>
      </c>
      <c r="E115" s="61"/>
      <c r="F115" s="61"/>
      <c r="G115" s="168" t="s">
        <v>538</v>
      </c>
      <c r="H115" s="100"/>
      <c r="I115" s="198"/>
      <c r="J115" s="199"/>
    </row>
    <row r="116" spans="1:10" s="96" customFormat="1" ht="45">
      <c r="A116" s="61">
        <v>1</v>
      </c>
      <c r="B116" s="61">
        <v>1</v>
      </c>
      <c r="C116" s="61">
        <v>9</v>
      </c>
      <c r="D116" s="61">
        <v>5</v>
      </c>
      <c r="E116" s="61"/>
      <c r="F116" s="61"/>
      <c r="G116" s="168" t="s">
        <v>539</v>
      </c>
      <c r="H116" s="100"/>
      <c r="I116" s="198"/>
      <c r="J116" s="199"/>
    </row>
    <row r="117" spans="1:10" s="96" customFormat="1" ht="67.5">
      <c r="A117" s="61">
        <v>1</v>
      </c>
      <c r="B117" s="61">
        <v>1</v>
      </c>
      <c r="C117" s="61">
        <v>9</v>
      </c>
      <c r="D117" s="61">
        <v>6</v>
      </c>
      <c r="E117" s="61"/>
      <c r="F117" s="61"/>
      <c r="G117" s="168" t="s">
        <v>540</v>
      </c>
      <c r="H117" s="100"/>
      <c r="I117" s="168"/>
      <c r="J117" s="199"/>
    </row>
    <row r="118" spans="1:10" s="96" customFormat="1" ht="45">
      <c r="A118" s="61">
        <v>1</v>
      </c>
      <c r="B118" s="61">
        <v>1</v>
      </c>
      <c r="C118" s="61">
        <v>9</v>
      </c>
      <c r="D118" s="61">
        <v>7</v>
      </c>
      <c r="E118" s="61"/>
      <c r="F118" s="61"/>
      <c r="G118" s="168" t="s">
        <v>541</v>
      </c>
      <c r="H118" s="100"/>
      <c r="I118" s="198"/>
      <c r="J118" s="199"/>
    </row>
    <row r="119" spans="1:10" s="96" customFormat="1" ht="22.5">
      <c r="A119" s="61">
        <v>1</v>
      </c>
      <c r="B119" s="61">
        <v>1</v>
      </c>
      <c r="C119" s="61">
        <v>9</v>
      </c>
      <c r="D119" s="61">
        <v>8</v>
      </c>
      <c r="E119" s="61"/>
      <c r="F119" s="61"/>
      <c r="G119" s="168" t="s">
        <v>542</v>
      </c>
      <c r="H119" s="100"/>
      <c r="I119" s="198"/>
      <c r="J119" s="199"/>
    </row>
    <row r="120" spans="1:10" s="96" customFormat="1" ht="45">
      <c r="A120" s="61">
        <v>1</v>
      </c>
      <c r="B120" s="61">
        <v>1</v>
      </c>
      <c r="C120" s="61">
        <v>9</v>
      </c>
      <c r="D120" s="61">
        <v>9</v>
      </c>
      <c r="E120" s="61"/>
      <c r="F120" s="61"/>
      <c r="G120" s="168" t="s">
        <v>543</v>
      </c>
      <c r="H120" s="100"/>
      <c r="I120" s="198"/>
      <c r="J120" s="199"/>
    </row>
    <row r="121" spans="1:10" s="96" customFormat="1" ht="45">
      <c r="A121" s="61">
        <v>1</v>
      </c>
      <c r="B121" s="61">
        <v>1</v>
      </c>
      <c r="C121" s="61">
        <v>9</v>
      </c>
      <c r="D121" s="61">
        <v>10</v>
      </c>
      <c r="E121" s="61"/>
      <c r="F121" s="61"/>
      <c r="G121" s="168" t="s">
        <v>544</v>
      </c>
      <c r="H121" s="100"/>
      <c r="I121" s="198"/>
      <c r="J121" s="199"/>
    </row>
    <row r="122" spans="1:10" s="96" customFormat="1" ht="45">
      <c r="A122" s="61">
        <v>1</v>
      </c>
      <c r="B122" s="61">
        <v>1</v>
      </c>
      <c r="C122" s="61">
        <v>9</v>
      </c>
      <c r="D122" s="61">
        <v>11</v>
      </c>
      <c r="E122" s="61"/>
      <c r="F122" s="61"/>
      <c r="G122" s="168" t="s">
        <v>545</v>
      </c>
      <c r="H122" s="100"/>
      <c r="I122" s="198"/>
      <c r="J122" s="199"/>
    </row>
    <row r="123" spans="1:10" s="96" customFormat="1" ht="22.5">
      <c r="A123" s="32">
        <v>1</v>
      </c>
      <c r="B123" s="32">
        <v>1</v>
      </c>
      <c r="C123" s="59">
        <v>10</v>
      </c>
      <c r="D123" s="34"/>
      <c r="E123" s="34"/>
      <c r="F123" s="34"/>
      <c r="G123" s="110" t="s">
        <v>1988</v>
      </c>
      <c r="H123" s="93"/>
      <c r="I123" s="94"/>
      <c r="J123" s="95"/>
    </row>
    <row r="124" spans="1:10" s="96" customFormat="1" ht="45">
      <c r="A124" s="41">
        <v>1</v>
      </c>
      <c r="B124" s="32">
        <f t="shared" ref="B124:C124" si="0">B123</f>
        <v>1</v>
      </c>
      <c r="C124" s="32">
        <f t="shared" si="0"/>
        <v>10</v>
      </c>
      <c r="D124" s="32">
        <f t="shared" ref="D124" si="1">D123+1</f>
        <v>1</v>
      </c>
      <c r="E124" s="41"/>
      <c r="F124" s="41"/>
      <c r="G124" s="104" t="s">
        <v>1990</v>
      </c>
      <c r="H124" s="100"/>
      <c r="I124" s="101"/>
      <c r="J124" s="102"/>
    </row>
    <row r="125" spans="1:10" s="177" customFormat="1" ht="22.5">
      <c r="A125" s="32">
        <f>A122</f>
        <v>1</v>
      </c>
      <c r="B125" s="33">
        <f>B122+1</f>
        <v>2</v>
      </c>
      <c r="C125" s="33"/>
      <c r="D125" s="33"/>
      <c r="E125" s="33"/>
      <c r="F125" s="33"/>
      <c r="G125" s="105" t="s">
        <v>2082</v>
      </c>
      <c r="H125" s="106"/>
      <c r="I125" s="107"/>
      <c r="J125" s="108"/>
    </row>
    <row r="126" spans="1:10" s="177" customFormat="1" ht="22.5">
      <c r="A126" s="32">
        <f t="shared" ref="A126" si="2">A125</f>
        <v>1</v>
      </c>
      <c r="B126" s="41">
        <f>B125</f>
        <v>2</v>
      </c>
      <c r="C126" s="34">
        <v>1</v>
      </c>
      <c r="D126" s="34"/>
      <c r="E126" s="34"/>
      <c r="F126" s="34"/>
      <c r="G126" s="110" t="s">
        <v>1880</v>
      </c>
      <c r="H126" s="106"/>
      <c r="I126" s="107"/>
      <c r="J126" s="108"/>
    </row>
    <row r="127" spans="1:10" s="177" customFormat="1" ht="45">
      <c r="A127" s="5">
        <f>A126</f>
        <v>1</v>
      </c>
      <c r="B127" s="44">
        <f>B126</f>
        <v>2</v>
      </c>
      <c r="C127" s="43">
        <f>C126</f>
        <v>1</v>
      </c>
      <c r="D127" s="44">
        <v>1</v>
      </c>
      <c r="E127" s="43"/>
      <c r="F127" s="43"/>
      <c r="G127" s="113" t="s">
        <v>172</v>
      </c>
      <c r="H127" s="114"/>
      <c r="I127" s="115"/>
      <c r="J127" s="116"/>
    </row>
    <row r="128" spans="1:10" s="96" customFormat="1" ht="22.5">
      <c r="A128" s="5">
        <f>A127</f>
        <v>1</v>
      </c>
      <c r="B128" s="44">
        <f>B127</f>
        <v>2</v>
      </c>
      <c r="C128" s="34">
        <v>2</v>
      </c>
      <c r="D128" s="34"/>
      <c r="E128" s="34"/>
      <c r="F128" s="34"/>
      <c r="G128" s="110" t="s">
        <v>2080</v>
      </c>
      <c r="H128" s="106"/>
      <c r="I128" s="107"/>
      <c r="J128" s="108"/>
    </row>
    <row r="129" spans="1:10" s="96" customFormat="1" ht="45">
      <c r="A129" s="5">
        <f>A128</f>
        <v>1</v>
      </c>
      <c r="B129" s="44">
        <f>B128</f>
        <v>2</v>
      </c>
      <c r="C129" s="43">
        <f>C128</f>
        <v>2</v>
      </c>
      <c r="D129" s="44">
        <v>1</v>
      </c>
      <c r="E129" s="43"/>
      <c r="F129" s="43"/>
      <c r="G129" s="113" t="s">
        <v>2081</v>
      </c>
      <c r="H129" s="114"/>
      <c r="I129" s="115"/>
      <c r="J129" s="116"/>
    </row>
    <row r="130" spans="1:10" s="177" customFormat="1" ht="22.5">
      <c r="A130" s="3"/>
      <c r="B130" s="3"/>
      <c r="C130" s="3"/>
      <c r="D130" s="3"/>
      <c r="E130" s="3"/>
      <c r="F130" s="3"/>
      <c r="G130" s="117" t="s">
        <v>546</v>
      </c>
      <c r="H130" s="118">
        <f ca="1">COUNTIF(OFFSET(H$5,0,0,COUNTA($A$5:$A$2004)),$G130)</f>
        <v>0</v>
      </c>
      <c r="I130" s="119"/>
      <c r="J130" s="120">
        <f>SUM(J$4:J129)</f>
        <v>0</v>
      </c>
    </row>
    <row r="131" spans="1:10" s="177" customFormat="1" ht="22.5">
      <c r="A131" s="3"/>
      <c r="B131" s="3"/>
      <c r="C131" s="3"/>
      <c r="D131" s="3"/>
      <c r="E131" s="3"/>
      <c r="F131" s="3"/>
      <c r="G131" s="117" t="s">
        <v>547</v>
      </c>
      <c r="H131" s="118">
        <f ca="1">COUNTIF(OFFSET(H$5,0,0,COUNTA($A$5:$A$2004)),$G131)</f>
        <v>0</v>
      </c>
      <c r="I131" s="119"/>
      <c r="J131" s="121"/>
    </row>
    <row r="132" spans="1:10" s="177" customFormat="1" ht="22.5">
      <c r="A132" s="3"/>
      <c r="B132" s="3"/>
      <c r="C132" s="3"/>
      <c r="D132" s="3"/>
      <c r="E132" s="3"/>
      <c r="F132" s="3"/>
      <c r="G132" s="117" t="s">
        <v>548</v>
      </c>
      <c r="H132" s="118">
        <f ca="1">COUNTIF(OFFSET(H$5,0,0,COUNTA($A$5:$A$2004)),$G132)</f>
        <v>0</v>
      </c>
      <c r="I132" s="119"/>
      <c r="J132" s="121"/>
    </row>
    <row r="133" spans="1:10" s="177" customFormat="1" ht="22.5">
      <c r="A133" s="3"/>
      <c r="B133" s="3"/>
      <c r="C133" s="3"/>
      <c r="D133" s="3"/>
      <c r="E133" s="3"/>
      <c r="F133" s="3"/>
      <c r="G133" s="117" t="s">
        <v>549</v>
      </c>
      <c r="H133" s="118">
        <f ca="1">COUNTIF(OFFSET(H$5,0,0,COUNTA($A$5:$A$2004)),$G133)</f>
        <v>0</v>
      </c>
      <c r="I133" s="119"/>
      <c r="J133" s="121"/>
    </row>
    <row r="134" spans="1:10" s="177" customFormat="1" ht="22.5">
      <c r="A134" s="3"/>
      <c r="B134" s="3"/>
      <c r="C134" s="3"/>
      <c r="D134" s="3"/>
      <c r="E134" s="3"/>
      <c r="F134" s="3"/>
      <c r="G134" s="117" t="s">
        <v>550</v>
      </c>
      <c r="H134" s="118">
        <f ca="1">COUNTIF(OFFSET(H$5,0,0,COUNTA($A$5:$A$2004)),$G134)</f>
        <v>0</v>
      </c>
      <c r="I134" s="119"/>
      <c r="J134" s="121"/>
    </row>
    <row r="135" spans="1:10" s="177" customFormat="1" ht="22.5">
      <c r="A135" s="233"/>
      <c r="B135" s="233"/>
      <c r="C135" s="233"/>
      <c r="D135" s="233"/>
      <c r="E135" s="233"/>
      <c r="F135" s="233"/>
      <c r="G135" s="178"/>
      <c r="H135" s="179"/>
      <c r="I135" s="180"/>
      <c r="J135" s="181"/>
    </row>
    <row r="136" spans="1:10" s="177" customFormat="1" ht="22.5">
      <c r="A136" s="233"/>
      <c r="B136" s="233"/>
      <c r="C136" s="233"/>
      <c r="D136" s="233"/>
      <c r="E136" s="233"/>
      <c r="F136" s="233"/>
      <c r="G136" s="178"/>
      <c r="H136" s="179"/>
      <c r="I136" s="180"/>
      <c r="J136" s="181"/>
    </row>
    <row r="137" spans="1:10" s="177" customFormat="1" ht="22.5">
      <c r="A137" s="233"/>
      <c r="B137" s="233"/>
      <c r="C137" s="233"/>
      <c r="D137" s="233"/>
      <c r="E137" s="233"/>
      <c r="F137" s="233"/>
      <c r="G137" s="178"/>
      <c r="H137" s="179"/>
      <c r="I137" s="180"/>
      <c r="J137" s="181"/>
    </row>
    <row r="138" spans="1:10" s="177" customFormat="1" ht="22.5">
      <c r="A138" s="233"/>
      <c r="B138" s="233"/>
      <c r="C138" s="233"/>
      <c r="D138" s="233"/>
      <c r="E138" s="233"/>
      <c r="F138" s="233"/>
      <c r="G138" s="178"/>
      <c r="H138" s="179"/>
      <c r="I138" s="180"/>
      <c r="J138" s="181"/>
    </row>
    <row r="139" spans="1:10" s="177" customFormat="1" ht="22.5">
      <c r="A139" s="233"/>
      <c r="B139" s="233"/>
      <c r="C139" s="233"/>
      <c r="D139" s="233"/>
      <c r="E139" s="233"/>
      <c r="F139" s="233"/>
      <c r="G139" s="178"/>
      <c r="H139" s="179"/>
      <c r="I139" s="180"/>
      <c r="J139" s="181"/>
    </row>
    <row r="140" spans="1:10" s="177" customFormat="1" ht="22.5">
      <c r="A140" s="233"/>
      <c r="B140" s="233"/>
      <c r="C140" s="233"/>
      <c r="D140" s="233"/>
      <c r="E140" s="233"/>
      <c r="F140" s="233"/>
      <c r="G140" s="178"/>
      <c r="H140" s="179"/>
      <c r="I140" s="180"/>
      <c r="J140" s="181"/>
    </row>
    <row r="141" spans="1:10" s="177" customFormat="1" ht="22.5">
      <c r="A141" s="233"/>
      <c r="B141" s="233"/>
      <c r="C141" s="233"/>
      <c r="D141" s="233"/>
      <c r="E141" s="233"/>
      <c r="F141" s="233"/>
      <c r="G141" s="178"/>
      <c r="H141" s="179"/>
      <c r="I141" s="180"/>
      <c r="J141" s="181"/>
    </row>
    <row r="142" spans="1:10" s="177" customFormat="1" ht="22.5">
      <c r="A142" s="233"/>
      <c r="B142" s="233"/>
      <c r="C142" s="233"/>
      <c r="D142" s="233"/>
      <c r="E142" s="233"/>
      <c r="F142" s="233"/>
      <c r="G142" s="178"/>
      <c r="H142" s="179"/>
      <c r="I142" s="180"/>
      <c r="J142" s="181"/>
    </row>
    <row r="143" spans="1:10" s="177" customFormat="1" ht="22.5">
      <c r="A143" s="233"/>
      <c r="B143" s="233"/>
      <c r="C143" s="233"/>
      <c r="D143" s="233"/>
      <c r="E143" s="233"/>
      <c r="F143" s="233"/>
      <c r="G143" s="178"/>
      <c r="H143" s="179"/>
      <c r="I143" s="180"/>
      <c r="J143" s="181"/>
    </row>
    <row r="144" spans="1:10" s="177" customFormat="1" ht="22.5">
      <c r="A144" s="233"/>
      <c r="B144" s="233"/>
      <c r="C144" s="233"/>
      <c r="D144" s="233"/>
      <c r="E144" s="233"/>
      <c r="F144" s="233"/>
      <c r="G144" s="178"/>
      <c r="H144" s="179"/>
      <c r="I144" s="180"/>
      <c r="J144" s="181"/>
    </row>
    <row r="145" spans="1:10" s="177" customFormat="1" ht="22.5">
      <c r="A145" s="233"/>
      <c r="B145" s="233"/>
      <c r="C145" s="233"/>
      <c r="D145" s="233"/>
      <c r="E145" s="233"/>
      <c r="F145" s="233"/>
      <c r="G145" s="178"/>
      <c r="H145" s="179"/>
      <c r="I145" s="180"/>
      <c r="J145" s="181"/>
    </row>
    <row r="146" spans="1:10" s="177" customFormat="1" ht="22.5">
      <c r="A146" s="233"/>
      <c r="B146" s="233"/>
      <c r="C146" s="233"/>
      <c r="D146" s="233"/>
      <c r="E146" s="233"/>
      <c r="F146" s="233"/>
      <c r="G146" s="178"/>
      <c r="H146" s="179"/>
      <c r="I146" s="180"/>
      <c r="J146" s="181"/>
    </row>
    <row r="147" spans="1:10" s="177" customFormat="1" ht="22.5">
      <c r="A147" s="233"/>
      <c r="B147" s="233"/>
      <c r="C147" s="233"/>
      <c r="D147" s="233"/>
      <c r="E147" s="233"/>
      <c r="F147" s="233"/>
      <c r="G147" s="178"/>
      <c r="H147" s="179"/>
      <c r="I147" s="180"/>
      <c r="J147" s="181"/>
    </row>
    <row r="148" spans="1:10" s="177" customFormat="1" ht="22.5">
      <c r="A148" s="233"/>
      <c r="B148" s="233"/>
      <c r="C148" s="233"/>
      <c r="D148" s="233"/>
      <c r="E148" s="233"/>
      <c r="F148" s="233"/>
      <c r="G148" s="178"/>
      <c r="H148" s="179"/>
      <c r="I148" s="180"/>
      <c r="J148" s="181"/>
    </row>
    <row r="149" spans="1:10" s="177" customFormat="1" ht="22.5">
      <c r="A149" s="233"/>
      <c r="B149" s="233"/>
      <c r="C149" s="233"/>
      <c r="D149" s="233"/>
      <c r="E149" s="233"/>
      <c r="F149" s="233"/>
      <c r="G149" s="178"/>
      <c r="H149" s="179"/>
      <c r="I149" s="180"/>
      <c r="J149" s="181"/>
    </row>
    <row r="150" spans="1:10" s="177" customFormat="1" ht="22.5">
      <c r="A150" s="233"/>
      <c r="B150" s="233"/>
      <c r="C150" s="233"/>
      <c r="D150" s="233"/>
      <c r="E150" s="233"/>
      <c r="F150" s="233"/>
      <c r="G150" s="178"/>
      <c r="H150" s="179"/>
      <c r="I150" s="180"/>
      <c r="J150" s="181"/>
    </row>
    <row r="151" spans="1:10" s="177" customFormat="1" ht="22.5">
      <c r="A151" s="233"/>
      <c r="B151" s="233"/>
      <c r="C151" s="233"/>
      <c r="D151" s="233"/>
      <c r="E151" s="233"/>
      <c r="F151" s="233"/>
      <c r="G151" s="178"/>
      <c r="H151" s="179"/>
      <c r="I151" s="180"/>
      <c r="J151" s="181"/>
    </row>
    <row r="152" spans="1:10" s="177" customFormat="1" ht="22.5">
      <c r="A152" s="233"/>
      <c r="B152" s="233"/>
      <c r="C152" s="233"/>
      <c r="D152" s="233"/>
      <c r="E152" s="233"/>
      <c r="F152" s="233"/>
      <c r="G152" s="178"/>
      <c r="H152" s="179"/>
      <c r="I152" s="180"/>
      <c r="J152" s="181"/>
    </row>
    <row r="153" spans="1:10" s="177" customFormat="1" ht="22.5">
      <c r="A153" s="233"/>
      <c r="B153" s="233"/>
      <c r="C153" s="233"/>
      <c r="D153" s="233"/>
      <c r="E153" s="233"/>
      <c r="F153" s="233"/>
      <c r="G153" s="178"/>
      <c r="H153" s="179"/>
      <c r="I153" s="180"/>
      <c r="J153" s="181"/>
    </row>
    <row r="154" spans="1:10" s="177" customFormat="1" ht="22.5">
      <c r="A154" s="233"/>
      <c r="B154" s="233"/>
      <c r="C154" s="233"/>
      <c r="D154" s="233"/>
      <c r="E154" s="233"/>
      <c r="F154" s="233"/>
      <c r="G154" s="178"/>
      <c r="H154" s="179"/>
      <c r="I154" s="180"/>
      <c r="J154" s="181"/>
    </row>
    <row r="155" spans="1:10" s="177" customFormat="1" ht="22.5">
      <c r="A155" s="233"/>
      <c r="B155" s="233"/>
      <c r="C155" s="233"/>
      <c r="D155" s="233"/>
      <c r="E155" s="233"/>
      <c r="F155" s="233"/>
      <c r="G155" s="178"/>
      <c r="H155" s="179"/>
      <c r="I155" s="180"/>
      <c r="J155" s="181"/>
    </row>
    <row r="156" spans="1:10" s="177" customFormat="1" ht="22.5">
      <c r="A156" s="233"/>
      <c r="B156" s="233"/>
      <c r="C156" s="233"/>
      <c r="D156" s="233"/>
      <c r="E156" s="233"/>
      <c r="F156" s="233"/>
      <c r="G156" s="178"/>
      <c r="H156" s="179"/>
      <c r="I156" s="180"/>
      <c r="J156" s="181"/>
    </row>
    <row r="157" spans="1:10" s="177" customFormat="1" ht="22.5">
      <c r="A157" s="233"/>
      <c r="B157" s="233"/>
      <c r="C157" s="233"/>
      <c r="D157" s="233"/>
      <c r="E157" s="233"/>
      <c r="F157" s="233"/>
      <c r="G157" s="178"/>
      <c r="H157" s="179"/>
      <c r="I157" s="180"/>
      <c r="J157" s="181"/>
    </row>
    <row r="158" spans="1:10" s="177" customFormat="1" ht="22.5">
      <c r="A158" s="233"/>
      <c r="B158" s="233"/>
      <c r="C158" s="233"/>
      <c r="D158" s="233"/>
      <c r="E158" s="233"/>
      <c r="F158" s="233"/>
      <c r="G158" s="178"/>
      <c r="H158" s="179"/>
      <c r="I158" s="180"/>
      <c r="J158" s="181"/>
    </row>
    <row r="159" spans="1:10" s="177" customFormat="1" ht="22.5">
      <c r="A159" s="233"/>
      <c r="B159" s="233"/>
      <c r="C159" s="233"/>
      <c r="D159" s="233"/>
      <c r="E159" s="233"/>
      <c r="F159" s="233"/>
      <c r="G159" s="178"/>
      <c r="H159" s="179"/>
      <c r="I159" s="180"/>
      <c r="J159" s="181"/>
    </row>
    <row r="160" spans="1:10" s="177" customFormat="1" ht="22.5">
      <c r="A160" s="233"/>
      <c r="B160" s="233"/>
      <c r="C160" s="233"/>
      <c r="D160" s="233"/>
      <c r="E160" s="233"/>
      <c r="F160" s="233"/>
      <c r="G160" s="178"/>
      <c r="H160" s="179"/>
      <c r="I160" s="180"/>
      <c r="J160" s="181"/>
    </row>
    <row r="161" spans="1:10" s="177" customFormat="1" ht="22.5">
      <c r="A161" s="233"/>
      <c r="B161" s="233"/>
      <c r="C161" s="233"/>
      <c r="D161" s="233"/>
      <c r="E161" s="233"/>
      <c r="F161" s="233"/>
      <c r="G161" s="178"/>
      <c r="H161" s="179"/>
      <c r="I161" s="180"/>
      <c r="J161" s="181"/>
    </row>
    <row r="162" spans="1:10" s="177" customFormat="1" ht="22.5">
      <c r="A162" s="233"/>
      <c r="B162" s="233"/>
      <c r="C162" s="233"/>
      <c r="D162" s="233"/>
      <c r="E162" s="233"/>
      <c r="F162" s="233"/>
      <c r="G162" s="178"/>
      <c r="H162" s="179"/>
      <c r="I162" s="180"/>
      <c r="J162" s="181"/>
    </row>
    <row r="163" spans="1:10" s="177" customFormat="1" ht="22.5">
      <c r="A163" s="233"/>
      <c r="B163" s="233"/>
      <c r="C163" s="233"/>
      <c r="D163" s="233"/>
      <c r="E163" s="233"/>
      <c r="F163" s="233"/>
      <c r="G163" s="178"/>
      <c r="H163" s="179"/>
      <c r="I163" s="180"/>
      <c r="J163" s="181"/>
    </row>
    <row r="164" spans="1:10" s="177" customFormat="1" ht="22.5">
      <c r="A164" s="233"/>
      <c r="B164" s="233"/>
      <c r="C164" s="233"/>
      <c r="D164" s="233"/>
      <c r="E164" s="233"/>
      <c r="F164" s="233"/>
      <c r="G164" s="178"/>
      <c r="H164" s="179"/>
      <c r="I164" s="180"/>
      <c r="J164" s="181"/>
    </row>
    <row r="165" spans="1:10" s="177" customFormat="1" ht="22.5">
      <c r="A165" s="233"/>
      <c r="B165" s="233"/>
      <c r="C165" s="233"/>
      <c r="D165" s="233"/>
      <c r="E165" s="233"/>
      <c r="F165" s="233"/>
      <c r="G165" s="178"/>
      <c r="H165" s="179"/>
      <c r="I165" s="180"/>
      <c r="J165" s="181"/>
    </row>
    <row r="166" spans="1:10" s="177" customFormat="1" ht="22.5">
      <c r="A166" s="233"/>
      <c r="B166" s="233"/>
      <c r="C166" s="233"/>
      <c r="D166" s="233"/>
      <c r="E166" s="233"/>
      <c r="F166" s="233"/>
      <c r="G166" s="178"/>
      <c r="H166" s="179"/>
      <c r="I166" s="180"/>
      <c r="J166" s="181"/>
    </row>
    <row r="167" spans="1:10" s="177" customFormat="1" ht="22.5">
      <c r="A167" s="233"/>
      <c r="B167" s="233"/>
      <c r="C167" s="233"/>
      <c r="D167" s="233"/>
      <c r="E167" s="233"/>
      <c r="F167" s="233"/>
      <c r="G167" s="178"/>
      <c r="H167" s="179"/>
      <c r="I167" s="180"/>
      <c r="J167" s="181"/>
    </row>
    <row r="168" spans="1:10" s="177" customFormat="1" ht="22.5">
      <c r="A168" s="233"/>
      <c r="B168" s="233"/>
      <c r="C168" s="233"/>
      <c r="D168" s="233"/>
      <c r="E168" s="233"/>
      <c r="F168" s="233"/>
      <c r="G168" s="178"/>
      <c r="H168" s="179"/>
      <c r="I168" s="180"/>
      <c r="J168" s="181"/>
    </row>
    <row r="169" spans="1:10" s="177" customFormat="1" ht="22.5">
      <c r="A169" s="233"/>
      <c r="B169" s="233"/>
      <c r="C169" s="233"/>
      <c r="D169" s="233"/>
      <c r="E169" s="233"/>
      <c r="F169" s="233"/>
      <c r="G169" s="178"/>
      <c r="H169" s="179"/>
      <c r="I169" s="180"/>
      <c r="J169" s="181"/>
    </row>
    <row r="170" spans="1:10" s="177" customFormat="1" ht="22.5">
      <c r="A170" s="233"/>
      <c r="B170" s="233"/>
      <c r="C170" s="233"/>
      <c r="D170" s="233"/>
      <c r="E170" s="233"/>
      <c r="F170" s="233"/>
      <c r="G170" s="178"/>
      <c r="H170" s="179"/>
      <c r="I170" s="180"/>
      <c r="J170" s="181"/>
    </row>
    <row r="171" spans="1:10" s="177" customFormat="1" ht="22.5">
      <c r="A171" s="233"/>
      <c r="B171" s="233"/>
      <c r="C171" s="233"/>
      <c r="D171" s="233"/>
      <c r="E171" s="233"/>
      <c r="F171" s="233"/>
      <c r="G171" s="178"/>
      <c r="H171" s="179"/>
      <c r="I171" s="180"/>
      <c r="J171" s="181"/>
    </row>
    <row r="172" spans="1:10" s="177" customFormat="1" ht="22.5">
      <c r="A172" s="233"/>
      <c r="B172" s="233"/>
      <c r="C172" s="233"/>
      <c r="D172" s="233"/>
      <c r="E172" s="233"/>
      <c r="F172" s="233"/>
      <c r="G172" s="178"/>
      <c r="H172" s="179"/>
      <c r="I172" s="180"/>
      <c r="J172" s="181"/>
    </row>
    <row r="173" spans="1:10" s="177" customFormat="1" ht="22.5">
      <c r="A173" s="233"/>
      <c r="B173" s="233"/>
      <c r="C173" s="233"/>
      <c r="D173" s="233"/>
      <c r="E173" s="233"/>
      <c r="F173" s="233"/>
      <c r="G173" s="178"/>
      <c r="H173" s="179"/>
      <c r="I173" s="180"/>
      <c r="J173" s="181"/>
    </row>
    <row r="174" spans="1:10" s="177" customFormat="1" ht="22.5">
      <c r="A174" s="233"/>
      <c r="B174" s="233"/>
      <c r="C174" s="233"/>
      <c r="D174" s="233"/>
      <c r="E174" s="233"/>
      <c r="F174" s="233"/>
      <c r="G174" s="178"/>
      <c r="H174" s="179"/>
      <c r="I174" s="180"/>
      <c r="J174" s="181"/>
    </row>
    <row r="175" spans="1:10" s="177" customFormat="1" ht="22.5">
      <c r="A175" s="233"/>
      <c r="B175" s="233"/>
      <c r="C175" s="233"/>
      <c r="D175" s="233"/>
      <c r="E175" s="233"/>
      <c r="F175" s="233"/>
      <c r="G175" s="178"/>
      <c r="H175" s="179"/>
      <c r="I175" s="180"/>
      <c r="J175" s="181"/>
    </row>
    <row r="176" spans="1:10" s="177" customFormat="1" ht="22.5">
      <c r="A176" s="233"/>
      <c r="B176" s="233"/>
      <c r="C176" s="233"/>
      <c r="D176" s="233"/>
      <c r="E176" s="233"/>
      <c r="F176" s="233"/>
      <c r="G176" s="178"/>
      <c r="H176" s="179"/>
      <c r="I176" s="180"/>
      <c r="J176" s="181"/>
    </row>
    <row r="177" spans="1:10" s="177" customFormat="1" ht="22.5">
      <c r="A177" s="233"/>
      <c r="B177" s="233"/>
      <c r="C177" s="233"/>
      <c r="D177" s="233"/>
      <c r="E177" s="233"/>
      <c r="F177" s="233"/>
      <c r="G177" s="178"/>
      <c r="H177" s="179"/>
      <c r="I177" s="180"/>
      <c r="J177" s="181"/>
    </row>
    <row r="178" spans="1:10" s="177" customFormat="1" ht="22.5">
      <c r="A178" s="233"/>
      <c r="B178" s="233"/>
      <c r="C178" s="233"/>
      <c r="D178" s="233"/>
      <c r="E178" s="233"/>
      <c r="F178" s="233"/>
      <c r="G178" s="178"/>
      <c r="H178" s="179"/>
      <c r="I178" s="180"/>
      <c r="J178" s="181"/>
    </row>
    <row r="179" spans="1:10" s="177" customFormat="1" ht="22.5">
      <c r="A179" s="233"/>
      <c r="B179" s="233"/>
      <c r="C179" s="233"/>
      <c r="D179" s="233"/>
      <c r="E179" s="233"/>
      <c r="F179" s="233"/>
      <c r="G179" s="178"/>
      <c r="H179" s="179"/>
      <c r="I179" s="180"/>
      <c r="J179" s="181"/>
    </row>
    <row r="180" spans="1:10" s="177" customFormat="1" ht="22.5">
      <c r="A180" s="233"/>
      <c r="B180" s="233"/>
      <c r="C180" s="233"/>
      <c r="D180" s="233"/>
      <c r="E180" s="233"/>
      <c r="F180" s="233"/>
      <c r="G180" s="178"/>
      <c r="H180" s="179"/>
      <c r="I180" s="180"/>
      <c r="J180" s="181"/>
    </row>
    <row r="181" spans="1:10" s="177" customFormat="1" ht="22.5">
      <c r="A181" s="233"/>
      <c r="B181" s="233"/>
      <c r="C181" s="233"/>
      <c r="D181" s="233"/>
      <c r="E181" s="233"/>
      <c r="F181" s="233"/>
      <c r="G181" s="178"/>
      <c r="H181" s="179"/>
      <c r="I181" s="180"/>
      <c r="J181" s="181"/>
    </row>
    <row r="182" spans="1:10" s="177" customFormat="1" ht="22.5">
      <c r="A182" s="233"/>
      <c r="B182" s="233"/>
      <c r="C182" s="233"/>
      <c r="D182" s="233"/>
      <c r="E182" s="233"/>
      <c r="F182" s="233"/>
      <c r="G182" s="178"/>
      <c r="H182" s="179"/>
      <c r="I182" s="180"/>
      <c r="J182" s="181"/>
    </row>
    <row r="183" spans="1:10" s="177" customFormat="1" ht="22.5">
      <c r="A183" s="233"/>
      <c r="B183" s="233"/>
      <c r="C183" s="233"/>
      <c r="D183" s="233"/>
      <c r="E183" s="233"/>
      <c r="F183" s="233"/>
      <c r="G183" s="178"/>
      <c r="H183" s="179"/>
      <c r="I183" s="180"/>
      <c r="J183" s="181"/>
    </row>
    <row r="184" spans="1:10" s="177" customFormat="1" ht="22.5">
      <c r="A184" s="233"/>
      <c r="B184" s="233"/>
      <c r="C184" s="233"/>
      <c r="D184" s="233"/>
      <c r="E184" s="233"/>
      <c r="F184" s="233"/>
      <c r="G184" s="178"/>
      <c r="H184" s="179"/>
      <c r="I184" s="180"/>
      <c r="J184" s="181"/>
    </row>
    <row r="185" spans="1:10" s="177" customFormat="1" ht="22.5">
      <c r="A185" s="233"/>
      <c r="B185" s="233"/>
      <c r="C185" s="233"/>
      <c r="D185" s="233"/>
      <c r="E185" s="233"/>
      <c r="F185" s="233"/>
      <c r="G185" s="178"/>
      <c r="H185" s="179"/>
      <c r="I185" s="180"/>
      <c r="J185" s="181"/>
    </row>
    <row r="186" spans="1:10" s="177" customFormat="1" ht="22.5">
      <c r="A186" s="233"/>
      <c r="B186" s="233"/>
      <c r="C186" s="233"/>
      <c r="D186" s="233"/>
      <c r="E186" s="233"/>
      <c r="F186" s="233"/>
      <c r="G186" s="178"/>
      <c r="H186" s="179"/>
      <c r="I186" s="180"/>
      <c r="J186" s="181"/>
    </row>
    <row r="187" spans="1:10" s="177" customFormat="1" ht="22.5">
      <c r="A187" s="233"/>
      <c r="B187" s="233"/>
      <c r="C187" s="233"/>
      <c r="D187" s="233"/>
      <c r="E187" s="233"/>
      <c r="F187" s="233"/>
      <c r="G187" s="178"/>
      <c r="H187" s="179"/>
      <c r="I187" s="180"/>
      <c r="J187" s="181"/>
    </row>
    <row r="188" spans="1:10" s="177" customFormat="1" ht="22.5">
      <c r="A188" s="233"/>
      <c r="B188" s="233"/>
      <c r="C188" s="233"/>
      <c r="D188" s="233"/>
      <c r="E188" s="233"/>
      <c r="F188" s="233"/>
      <c r="G188" s="178"/>
      <c r="H188" s="179"/>
      <c r="I188" s="180"/>
      <c r="J188" s="181"/>
    </row>
    <row r="189" spans="1:10" s="177" customFormat="1" ht="22.5">
      <c r="A189" s="233"/>
      <c r="B189" s="233"/>
      <c r="C189" s="233"/>
      <c r="D189" s="233"/>
      <c r="E189" s="233"/>
      <c r="F189" s="233"/>
      <c r="G189" s="178"/>
      <c r="H189" s="179"/>
      <c r="I189" s="180"/>
      <c r="J189" s="181"/>
    </row>
    <row r="190" spans="1:10" s="177" customFormat="1" ht="22.5">
      <c r="A190" s="233"/>
      <c r="B190" s="233"/>
      <c r="C190" s="233"/>
      <c r="D190" s="233"/>
      <c r="E190" s="233"/>
      <c r="F190" s="233"/>
      <c r="G190" s="178"/>
      <c r="H190" s="179"/>
      <c r="I190" s="180"/>
      <c r="J190" s="181"/>
    </row>
    <row r="191" spans="1:10" s="177" customFormat="1" ht="22.5">
      <c r="A191" s="233"/>
      <c r="B191" s="233"/>
      <c r="C191" s="233"/>
      <c r="D191" s="233"/>
      <c r="E191" s="233"/>
      <c r="F191" s="233"/>
      <c r="G191" s="178"/>
      <c r="H191" s="179"/>
      <c r="I191" s="180"/>
      <c r="J191" s="181"/>
    </row>
    <row r="192" spans="1:10" s="177" customFormat="1" ht="22.5">
      <c r="A192" s="233"/>
      <c r="B192" s="233"/>
      <c r="C192" s="233"/>
      <c r="D192" s="233"/>
      <c r="E192" s="233"/>
      <c r="F192" s="233"/>
      <c r="G192" s="178"/>
      <c r="H192" s="179"/>
      <c r="I192" s="180"/>
      <c r="J192" s="181"/>
    </row>
    <row r="193" spans="1:10" s="177" customFormat="1" ht="22.5">
      <c r="A193" s="233"/>
      <c r="B193" s="233"/>
      <c r="C193" s="233"/>
      <c r="D193" s="233"/>
      <c r="E193" s="233"/>
      <c r="F193" s="233"/>
      <c r="G193" s="178"/>
      <c r="H193" s="179"/>
      <c r="I193" s="180"/>
      <c r="J193" s="181"/>
    </row>
    <row r="194" spans="1:10" s="177" customFormat="1" ht="22.5">
      <c r="A194" s="233"/>
      <c r="B194" s="233"/>
      <c r="C194" s="233"/>
      <c r="D194" s="233"/>
      <c r="E194" s="233"/>
      <c r="F194" s="233"/>
      <c r="G194" s="178"/>
      <c r="H194" s="179"/>
      <c r="I194" s="180"/>
      <c r="J194" s="181"/>
    </row>
    <row r="195" spans="1:10" s="177" customFormat="1" ht="22.5">
      <c r="A195" s="233"/>
      <c r="B195" s="233"/>
      <c r="C195" s="233"/>
      <c r="D195" s="233"/>
      <c r="E195" s="233"/>
      <c r="F195" s="233"/>
      <c r="G195" s="178"/>
      <c r="H195" s="179"/>
      <c r="I195" s="180"/>
      <c r="J195" s="181"/>
    </row>
    <row r="196" spans="1:10" s="177" customFormat="1" ht="22.5">
      <c r="A196" s="233"/>
      <c r="B196" s="233"/>
      <c r="C196" s="233"/>
      <c r="D196" s="233"/>
      <c r="E196" s="233"/>
      <c r="F196" s="233"/>
      <c r="G196" s="178"/>
      <c r="H196" s="179"/>
      <c r="I196" s="180"/>
      <c r="J196" s="181"/>
    </row>
    <row r="197" spans="1:10" s="177" customFormat="1" ht="22.5">
      <c r="A197" s="233"/>
      <c r="B197" s="233"/>
      <c r="C197" s="233"/>
      <c r="D197" s="233"/>
      <c r="E197" s="233"/>
      <c r="F197" s="233"/>
      <c r="G197" s="178"/>
      <c r="H197" s="179"/>
      <c r="I197" s="180"/>
      <c r="J197" s="181"/>
    </row>
    <row r="198" spans="1:10" s="177" customFormat="1" ht="22.5">
      <c r="A198" s="233"/>
      <c r="B198" s="233"/>
      <c r="C198" s="233"/>
      <c r="D198" s="233"/>
      <c r="E198" s="233"/>
      <c r="F198" s="233"/>
      <c r="G198" s="178"/>
      <c r="H198" s="179"/>
      <c r="I198" s="180"/>
      <c r="J198" s="181"/>
    </row>
    <row r="199" spans="1:10" s="177" customFormat="1" ht="22.5">
      <c r="A199" s="233"/>
      <c r="B199" s="233"/>
      <c r="C199" s="233"/>
      <c r="D199" s="233"/>
      <c r="E199" s="233"/>
      <c r="F199" s="233"/>
      <c r="G199" s="178"/>
      <c r="H199" s="179"/>
      <c r="I199" s="180"/>
      <c r="J199" s="181"/>
    </row>
    <row r="200" spans="1:10" s="177" customFormat="1" ht="22.5">
      <c r="A200" s="233"/>
      <c r="B200" s="233"/>
      <c r="C200" s="233"/>
      <c r="D200" s="233"/>
      <c r="E200" s="233"/>
      <c r="F200" s="233"/>
      <c r="G200" s="178"/>
      <c r="H200" s="179"/>
      <c r="I200" s="180"/>
      <c r="J200" s="181"/>
    </row>
    <row r="201" spans="1:10" s="177" customFormat="1" ht="22.5">
      <c r="A201" s="233"/>
      <c r="B201" s="233"/>
      <c r="C201" s="233"/>
      <c r="D201" s="233"/>
      <c r="E201" s="233"/>
      <c r="F201" s="233"/>
      <c r="G201" s="178"/>
      <c r="H201" s="179"/>
      <c r="I201" s="180"/>
      <c r="J201" s="181"/>
    </row>
    <row r="202" spans="1:10" s="177" customFormat="1" ht="22.5">
      <c r="A202" s="233"/>
      <c r="B202" s="233"/>
      <c r="C202" s="233"/>
      <c r="D202" s="233"/>
      <c r="E202" s="233"/>
      <c r="F202" s="233"/>
      <c r="G202" s="178"/>
      <c r="H202" s="179"/>
      <c r="I202" s="180"/>
      <c r="J202" s="181"/>
    </row>
    <row r="203" spans="1:10" s="177" customFormat="1" ht="22.5">
      <c r="A203" s="233"/>
      <c r="B203" s="233"/>
      <c r="C203" s="233"/>
      <c r="D203" s="233"/>
      <c r="E203" s="233"/>
      <c r="F203" s="233"/>
      <c r="G203" s="178"/>
      <c r="H203" s="179"/>
      <c r="I203" s="180"/>
      <c r="J203" s="181"/>
    </row>
    <row r="204" spans="1:10" s="177" customFormat="1" ht="22.5">
      <c r="A204" s="233"/>
      <c r="B204" s="233"/>
      <c r="C204" s="233"/>
      <c r="D204" s="233"/>
      <c r="E204" s="233"/>
      <c r="F204" s="233"/>
      <c r="G204" s="178"/>
      <c r="H204" s="179"/>
      <c r="I204" s="180"/>
      <c r="J204" s="181"/>
    </row>
    <row r="205" spans="1:10" s="177" customFormat="1" ht="22.5">
      <c r="A205" s="233"/>
      <c r="B205" s="233"/>
      <c r="C205" s="233"/>
      <c r="D205" s="233"/>
      <c r="E205" s="233"/>
      <c r="F205" s="233"/>
      <c r="G205" s="178"/>
      <c r="H205" s="179"/>
      <c r="I205" s="180"/>
      <c r="J205" s="181"/>
    </row>
    <row r="206" spans="1:10" s="177" customFormat="1" ht="22.5">
      <c r="A206" s="233"/>
      <c r="B206" s="233"/>
      <c r="C206" s="233"/>
      <c r="D206" s="233"/>
      <c r="E206" s="233"/>
      <c r="F206" s="233"/>
      <c r="G206" s="178"/>
      <c r="H206" s="179"/>
      <c r="I206" s="180"/>
      <c r="J206" s="181"/>
    </row>
    <row r="207" spans="1:10" s="177" customFormat="1" ht="22.5">
      <c r="A207" s="233"/>
      <c r="B207" s="233"/>
      <c r="C207" s="233"/>
      <c r="D207" s="233"/>
      <c r="E207" s="233"/>
      <c r="F207" s="233"/>
      <c r="G207" s="178"/>
      <c r="H207" s="179"/>
      <c r="I207" s="180"/>
      <c r="J207" s="181"/>
    </row>
    <row r="208" spans="1:10" s="177" customFormat="1" ht="22.5">
      <c r="A208" s="233"/>
      <c r="B208" s="233"/>
      <c r="C208" s="233"/>
      <c r="D208" s="233"/>
      <c r="E208" s="233"/>
      <c r="F208" s="233"/>
      <c r="G208" s="178"/>
      <c r="H208" s="179"/>
      <c r="I208" s="180"/>
      <c r="J208" s="181"/>
    </row>
    <row r="209" spans="1:10" s="177" customFormat="1" ht="22.5">
      <c r="A209" s="233"/>
      <c r="B209" s="233"/>
      <c r="C209" s="233"/>
      <c r="D209" s="233"/>
      <c r="E209" s="233"/>
      <c r="F209" s="233"/>
      <c r="G209" s="178"/>
      <c r="H209" s="179"/>
      <c r="I209" s="180"/>
      <c r="J209" s="181"/>
    </row>
    <row r="210" spans="1:10" s="177" customFormat="1" ht="22.5">
      <c r="A210" s="233"/>
      <c r="B210" s="233"/>
      <c r="C210" s="233"/>
      <c r="D210" s="233"/>
      <c r="E210" s="233"/>
      <c r="F210" s="233"/>
      <c r="G210" s="178"/>
      <c r="H210" s="179"/>
      <c r="I210" s="180"/>
      <c r="J210" s="181"/>
    </row>
    <row r="211" spans="1:10" s="177" customFormat="1" ht="22.5">
      <c r="A211" s="233"/>
      <c r="B211" s="233"/>
      <c r="C211" s="233"/>
      <c r="D211" s="233"/>
      <c r="E211" s="233"/>
      <c r="F211" s="233"/>
      <c r="G211" s="178"/>
      <c r="H211" s="179"/>
      <c r="I211" s="180"/>
      <c r="J211" s="181"/>
    </row>
    <row r="212" spans="1:10" s="177" customFormat="1" ht="22.5">
      <c r="A212" s="233"/>
      <c r="B212" s="233"/>
      <c r="C212" s="233"/>
      <c r="D212" s="233"/>
      <c r="E212" s="233"/>
      <c r="F212" s="233"/>
      <c r="G212" s="178"/>
      <c r="H212" s="179"/>
      <c r="I212" s="180"/>
      <c r="J212" s="181"/>
    </row>
    <row r="213" spans="1:10" s="177" customFormat="1" ht="22.5">
      <c r="A213" s="233"/>
      <c r="B213" s="233"/>
      <c r="C213" s="233"/>
      <c r="D213" s="233"/>
      <c r="E213" s="233"/>
      <c r="F213" s="233"/>
      <c r="G213" s="178"/>
      <c r="H213" s="179"/>
      <c r="I213" s="180"/>
      <c r="J213" s="181"/>
    </row>
    <row r="214" spans="1:10" s="177" customFormat="1" ht="22.5">
      <c r="A214" s="233"/>
      <c r="B214" s="233"/>
      <c r="C214" s="233"/>
      <c r="D214" s="233"/>
      <c r="E214" s="233"/>
      <c r="F214" s="233"/>
      <c r="G214" s="178"/>
      <c r="H214" s="179"/>
      <c r="I214" s="180"/>
      <c r="J214" s="181"/>
    </row>
    <row r="215" spans="1:10" s="177" customFormat="1" ht="22.5">
      <c r="A215" s="233"/>
      <c r="B215" s="233"/>
      <c r="C215" s="233"/>
      <c r="D215" s="233"/>
      <c r="E215" s="233"/>
      <c r="F215" s="233"/>
      <c r="G215" s="178"/>
      <c r="H215" s="179"/>
      <c r="I215" s="180"/>
      <c r="J215" s="181"/>
    </row>
    <row r="216" spans="1:10" s="177" customFormat="1" ht="22.5">
      <c r="A216" s="233"/>
      <c r="B216" s="233"/>
      <c r="C216" s="233"/>
      <c r="D216" s="233"/>
      <c r="E216" s="233"/>
      <c r="F216" s="233"/>
      <c r="G216" s="178"/>
      <c r="H216" s="179"/>
      <c r="I216" s="180"/>
      <c r="J216" s="181"/>
    </row>
    <row r="217" spans="1:10" s="177" customFormat="1" ht="22.5">
      <c r="A217" s="233"/>
      <c r="B217" s="233"/>
      <c r="C217" s="233"/>
      <c r="D217" s="233"/>
      <c r="E217" s="233"/>
      <c r="F217" s="233"/>
      <c r="G217" s="178"/>
      <c r="H217" s="179"/>
      <c r="I217" s="180"/>
      <c r="J217" s="181"/>
    </row>
    <row r="218" spans="1:10" s="177" customFormat="1" ht="22.5">
      <c r="A218" s="233"/>
      <c r="B218" s="233"/>
      <c r="C218" s="233"/>
      <c r="D218" s="233"/>
      <c r="E218" s="233"/>
      <c r="F218" s="233"/>
      <c r="G218" s="178"/>
      <c r="H218" s="179"/>
      <c r="I218" s="180"/>
      <c r="J218" s="181"/>
    </row>
    <row r="219" spans="1:10" s="177" customFormat="1" ht="22.5">
      <c r="A219" s="233"/>
      <c r="B219" s="233"/>
      <c r="C219" s="233"/>
      <c r="D219" s="233"/>
      <c r="E219" s="233"/>
      <c r="F219" s="233"/>
      <c r="G219" s="178"/>
      <c r="H219" s="179"/>
      <c r="I219" s="180"/>
      <c r="J219" s="181"/>
    </row>
    <row r="220" spans="1:10" s="177" customFormat="1" ht="22.5">
      <c r="A220" s="233"/>
      <c r="B220" s="233"/>
      <c r="C220" s="233"/>
      <c r="D220" s="233"/>
      <c r="E220" s="233"/>
      <c r="F220" s="233"/>
      <c r="G220" s="178"/>
      <c r="H220" s="179"/>
      <c r="I220" s="180"/>
      <c r="J220" s="181"/>
    </row>
    <row r="221" spans="1:10" s="177" customFormat="1" ht="22.5">
      <c r="A221" s="233"/>
      <c r="B221" s="233"/>
      <c r="C221" s="233"/>
      <c r="D221" s="233"/>
      <c r="E221" s="233"/>
      <c r="F221" s="233"/>
      <c r="G221" s="178"/>
      <c r="H221" s="179"/>
      <c r="I221" s="180"/>
      <c r="J221" s="181"/>
    </row>
    <row r="222" spans="1:10" s="177" customFormat="1" ht="22.5">
      <c r="A222" s="233"/>
      <c r="B222" s="233"/>
      <c r="C222" s="233"/>
      <c r="D222" s="233"/>
      <c r="E222" s="233"/>
      <c r="F222" s="233"/>
      <c r="G222" s="178"/>
      <c r="H222" s="179"/>
      <c r="I222" s="180"/>
      <c r="J222" s="181"/>
    </row>
    <row r="223" spans="1:10" s="177" customFormat="1" ht="22.5">
      <c r="A223" s="233"/>
      <c r="B223" s="233"/>
      <c r="C223" s="233"/>
      <c r="D223" s="233"/>
      <c r="E223" s="233"/>
      <c r="F223" s="233"/>
      <c r="G223" s="178"/>
      <c r="H223" s="179"/>
      <c r="I223" s="180"/>
      <c r="J223" s="181"/>
    </row>
    <row r="224" spans="1:10" s="177" customFormat="1" ht="22.5">
      <c r="A224" s="233"/>
      <c r="B224" s="233"/>
      <c r="C224" s="233"/>
      <c r="D224" s="233"/>
      <c r="E224" s="233"/>
      <c r="F224" s="233"/>
      <c r="G224" s="178"/>
      <c r="H224" s="179"/>
      <c r="I224" s="180"/>
      <c r="J224" s="181"/>
    </row>
    <row r="225" spans="1:10" s="177" customFormat="1" ht="22.5">
      <c r="A225" s="233"/>
      <c r="B225" s="233"/>
      <c r="C225" s="233"/>
      <c r="D225" s="233"/>
      <c r="E225" s="233"/>
      <c r="F225" s="233"/>
      <c r="G225" s="178"/>
      <c r="H225" s="179"/>
      <c r="I225" s="180"/>
      <c r="J225" s="181"/>
    </row>
    <row r="226" spans="1:10" s="177" customFormat="1" ht="22.5">
      <c r="A226" s="233"/>
      <c r="B226" s="233"/>
      <c r="C226" s="233"/>
      <c r="D226" s="233"/>
      <c r="E226" s="233"/>
      <c r="F226" s="233"/>
      <c r="G226" s="178"/>
      <c r="H226" s="179"/>
      <c r="I226" s="180"/>
      <c r="J226" s="181"/>
    </row>
    <row r="227" spans="1:10" s="177" customFormat="1" ht="22.5">
      <c r="A227" s="233"/>
      <c r="B227" s="233"/>
      <c r="C227" s="233"/>
      <c r="D227" s="233"/>
      <c r="E227" s="233"/>
      <c r="F227" s="233"/>
      <c r="G227" s="178"/>
      <c r="H227" s="179"/>
      <c r="I227" s="180"/>
      <c r="J227" s="181"/>
    </row>
    <row r="228" spans="1:10" s="177" customFormat="1" ht="22.5">
      <c r="A228" s="233"/>
      <c r="B228" s="233"/>
      <c r="C228" s="233"/>
      <c r="D228" s="233"/>
      <c r="E228" s="233"/>
      <c r="F228" s="233"/>
      <c r="G228" s="178"/>
      <c r="H228" s="179"/>
      <c r="I228" s="180"/>
      <c r="J228" s="181"/>
    </row>
    <row r="229" spans="1:10" s="177" customFormat="1" ht="22.5">
      <c r="A229" s="233"/>
      <c r="B229" s="233"/>
      <c r="C229" s="233"/>
      <c r="D229" s="233"/>
      <c r="E229" s="233"/>
      <c r="F229" s="233"/>
      <c r="G229" s="178"/>
      <c r="H229" s="179"/>
      <c r="I229" s="180"/>
      <c r="J229" s="181"/>
    </row>
    <row r="230" spans="1:10" s="177" customFormat="1" ht="22.5">
      <c r="A230" s="233"/>
      <c r="B230" s="233"/>
      <c r="C230" s="233"/>
      <c r="D230" s="233"/>
      <c r="E230" s="233"/>
      <c r="F230" s="233"/>
      <c r="G230" s="178"/>
      <c r="H230" s="179"/>
      <c r="I230" s="180"/>
      <c r="J230" s="181"/>
    </row>
    <row r="231" spans="1:10" s="177" customFormat="1" ht="22.5">
      <c r="A231" s="233"/>
      <c r="B231" s="233"/>
      <c r="C231" s="233"/>
      <c r="D231" s="233"/>
      <c r="E231" s="233"/>
      <c r="F231" s="233"/>
      <c r="G231" s="178"/>
      <c r="H231" s="179"/>
      <c r="I231" s="180"/>
      <c r="J231" s="181"/>
    </row>
    <row r="232" spans="1:10" s="177" customFormat="1" ht="22.5">
      <c r="A232" s="233"/>
      <c r="B232" s="233"/>
      <c r="C232" s="233"/>
      <c r="D232" s="233"/>
      <c r="E232" s="233"/>
      <c r="F232" s="233"/>
      <c r="G232" s="178"/>
      <c r="H232" s="179"/>
      <c r="I232" s="180"/>
      <c r="J232" s="181"/>
    </row>
    <row r="233" spans="1:10" s="177" customFormat="1" ht="22.5">
      <c r="A233" s="233"/>
      <c r="B233" s="233"/>
      <c r="C233" s="233"/>
      <c r="D233" s="233"/>
      <c r="E233" s="233"/>
      <c r="F233" s="233"/>
      <c r="G233" s="178"/>
      <c r="H233" s="179"/>
      <c r="I233" s="180"/>
      <c r="J233" s="181"/>
    </row>
    <row r="234" spans="1:10" s="177" customFormat="1" ht="22.5">
      <c r="A234" s="233"/>
      <c r="B234" s="233"/>
      <c r="C234" s="233"/>
      <c r="D234" s="233"/>
      <c r="E234" s="233"/>
      <c r="F234" s="233"/>
      <c r="G234" s="178"/>
      <c r="H234" s="179"/>
      <c r="I234" s="180"/>
      <c r="J234" s="181"/>
    </row>
    <row r="235" spans="1:10" s="177" customFormat="1" ht="22.5">
      <c r="A235" s="233"/>
      <c r="B235" s="233"/>
      <c r="C235" s="233"/>
      <c r="D235" s="233"/>
      <c r="E235" s="233"/>
      <c r="F235" s="233"/>
      <c r="G235" s="178"/>
      <c r="H235" s="179"/>
      <c r="I235" s="180"/>
      <c r="J235" s="181"/>
    </row>
    <row r="236" spans="1:10" s="177" customFormat="1" ht="22.5">
      <c r="A236" s="233"/>
      <c r="B236" s="233"/>
      <c r="C236" s="233"/>
      <c r="D236" s="233"/>
      <c r="E236" s="233"/>
      <c r="F236" s="233"/>
      <c r="G236" s="178"/>
      <c r="H236" s="179"/>
      <c r="I236" s="180"/>
      <c r="J236" s="181"/>
    </row>
    <row r="237" spans="1:10" s="177" customFormat="1" ht="22.5">
      <c r="A237" s="233"/>
      <c r="B237" s="233"/>
      <c r="C237" s="233"/>
      <c r="D237" s="233"/>
      <c r="E237" s="233"/>
      <c r="F237" s="233"/>
      <c r="G237" s="178"/>
      <c r="H237" s="179"/>
      <c r="I237" s="180"/>
      <c r="J237" s="181"/>
    </row>
    <row r="238" spans="1:10" s="177" customFormat="1" ht="22.5">
      <c r="A238" s="233"/>
      <c r="B238" s="233"/>
      <c r="C238" s="233"/>
      <c r="D238" s="233"/>
      <c r="E238" s="233"/>
      <c r="F238" s="233"/>
      <c r="G238" s="178"/>
      <c r="H238" s="179"/>
      <c r="I238" s="180"/>
      <c r="J238" s="181"/>
    </row>
    <row r="239" spans="1:10" s="177" customFormat="1" ht="22.5">
      <c r="A239" s="233"/>
      <c r="B239" s="233"/>
      <c r="C239" s="233"/>
      <c r="D239" s="233"/>
      <c r="E239" s="233"/>
      <c r="F239" s="233"/>
      <c r="G239" s="178"/>
      <c r="H239" s="179"/>
      <c r="I239" s="180"/>
      <c r="J239" s="181"/>
    </row>
    <row r="240" spans="1:10" s="177" customFormat="1" ht="22.5">
      <c r="A240" s="233"/>
      <c r="B240" s="233"/>
      <c r="C240" s="233"/>
      <c r="D240" s="233"/>
      <c r="E240" s="233"/>
      <c r="F240" s="233"/>
      <c r="G240" s="178"/>
      <c r="H240" s="179"/>
      <c r="I240" s="180"/>
      <c r="J240" s="181"/>
    </row>
    <row r="241" spans="1:10" s="177" customFormat="1" ht="22.5">
      <c r="A241" s="233"/>
      <c r="B241" s="233"/>
      <c r="C241" s="233"/>
      <c r="D241" s="233"/>
      <c r="E241" s="233"/>
      <c r="F241" s="233"/>
      <c r="G241" s="178"/>
      <c r="H241" s="179"/>
      <c r="I241" s="180"/>
      <c r="J241" s="181"/>
    </row>
    <row r="242" spans="1:10" s="177" customFormat="1" ht="22.5">
      <c r="A242" s="233"/>
      <c r="B242" s="233"/>
      <c r="C242" s="233"/>
      <c r="D242" s="233"/>
      <c r="E242" s="233"/>
      <c r="F242" s="233"/>
      <c r="G242" s="178"/>
      <c r="H242" s="179"/>
      <c r="I242" s="180"/>
      <c r="J242" s="181"/>
    </row>
    <row r="243" spans="1:10" s="177" customFormat="1" ht="22.5">
      <c r="A243" s="233"/>
      <c r="B243" s="233"/>
      <c r="C243" s="233"/>
      <c r="D243" s="233"/>
      <c r="E243" s="233"/>
      <c r="F243" s="233"/>
      <c r="G243" s="178"/>
      <c r="H243" s="179"/>
      <c r="I243" s="180"/>
      <c r="J243" s="181"/>
    </row>
    <row r="244" spans="1:10" s="177" customFormat="1" ht="22.5">
      <c r="A244" s="233"/>
      <c r="B244" s="233"/>
      <c r="C244" s="233"/>
      <c r="D244" s="233"/>
      <c r="E244" s="233"/>
      <c r="F244" s="233"/>
      <c r="G244" s="178"/>
      <c r="H244" s="179"/>
      <c r="I244" s="180"/>
      <c r="J244" s="181"/>
    </row>
    <row r="245" spans="1:10" s="177" customFormat="1" ht="22.5">
      <c r="A245" s="233"/>
      <c r="B245" s="233"/>
      <c r="C245" s="233"/>
      <c r="D245" s="233"/>
      <c r="E245" s="233"/>
      <c r="F245" s="233"/>
      <c r="G245" s="178"/>
      <c r="H245" s="179"/>
      <c r="I245" s="180"/>
      <c r="J245" s="181"/>
    </row>
    <row r="246" spans="1:10" s="177" customFormat="1" ht="22.5">
      <c r="A246" s="233"/>
      <c r="B246" s="233"/>
      <c r="C246" s="233"/>
      <c r="D246" s="233"/>
      <c r="E246" s="233"/>
      <c r="F246" s="233"/>
      <c r="G246" s="178"/>
      <c r="H246" s="179"/>
      <c r="I246" s="180"/>
      <c r="J246" s="181"/>
    </row>
    <row r="247" spans="1:10" s="96" customFormat="1" ht="22.5">
      <c r="A247" s="233"/>
      <c r="B247" s="233"/>
      <c r="C247" s="233"/>
      <c r="D247" s="233"/>
      <c r="E247" s="233"/>
      <c r="F247" s="233"/>
      <c r="G247" s="178"/>
      <c r="H247" s="179"/>
      <c r="I247" s="180"/>
      <c r="J247" s="181"/>
    </row>
    <row r="248" spans="1:10" s="96" customFormat="1" ht="22.5">
      <c r="A248" s="233"/>
      <c r="B248" s="233"/>
      <c r="C248" s="233"/>
      <c r="D248" s="233"/>
      <c r="E248" s="233"/>
      <c r="F248" s="233"/>
      <c r="G248" s="178"/>
      <c r="H248" s="179"/>
      <c r="I248" s="180"/>
      <c r="J248" s="181"/>
    </row>
    <row r="249" spans="1:10" s="96" customFormat="1" ht="22.5">
      <c r="A249" s="233"/>
      <c r="B249" s="233"/>
      <c r="C249" s="233"/>
      <c r="D249" s="233"/>
      <c r="E249" s="233"/>
      <c r="F249" s="233"/>
      <c r="G249" s="178"/>
      <c r="H249" s="179"/>
      <c r="I249" s="180"/>
      <c r="J249" s="181"/>
    </row>
    <row r="250" spans="1:10" s="96" customFormat="1" ht="22.5">
      <c r="A250" s="233"/>
      <c r="B250" s="233"/>
      <c r="C250" s="233"/>
      <c r="D250" s="233"/>
      <c r="E250" s="233"/>
      <c r="F250" s="233"/>
      <c r="G250" s="178"/>
      <c r="H250" s="179"/>
      <c r="I250" s="180"/>
      <c r="J250" s="181"/>
    </row>
    <row r="251" spans="1:10" s="96" customFormat="1" ht="22.5">
      <c r="A251" s="233"/>
      <c r="B251" s="233"/>
      <c r="C251" s="233"/>
      <c r="D251" s="233"/>
      <c r="E251" s="233"/>
      <c r="F251" s="233"/>
      <c r="G251" s="178"/>
      <c r="H251" s="179"/>
      <c r="I251" s="180"/>
      <c r="J251" s="181"/>
    </row>
    <row r="252" spans="1:10" s="96" customFormat="1" ht="22.5">
      <c r="A252" s="233"/>
      <c r="B252" s="233"/>
      <c r="C252" s="233"/>
      <c r="D252" s="233"/>
      <c r="E252" s="233"/>
      <c r="F252" s="233"/>
      <c r="G252" s="178"/>
      <c r="H252" s="179"/>
      <c r="I252" s="180"/>
      <c r="J252" s="181"/>
    </row>
    <row r="253" spans="1:10" s="96" customFormat="1" ht="22.5">
      <c r="A253" s="233"/>
      <c r="B253" s="233"/>
      <c r="C253" s="233"/>
      <c r="D253" s="233"/>
      <c r="E253" s="233"/>
      <c r="F253" s="233"/>
      <c r="G253" s="178"/>
      <c r="H253" s="179"/>
      <c r="I253" s="180"/>
      <c r="J253" s="181"/>
    </row>
    <row r="254" spans="1:10" s="96" customFormat="1" ht="22.5">
      <c r="A254" s="233"/>
      <c r="B254" s="233"/>
      <c r="C254" s="233"/>
      <c r="D254" s="233"/>
      <c r="E254" s="233"/>
      <c r="F254" s="233"/>
      <c r="G254" s="178"/>
      <c r="H254" s="179"/>
      <c r="I254" s="180"/>
      <c r="J254" s="181"/>
    </row>
    <row r="255" spans="1:10" s="96" customFormat="1" ht="22.5">
      <c r="A255" s="57"/>
      <c r="B255" s="57"/>
      <c r="C255" s="57"/>
      <c r="D255" s="57"/>
      <c r="E255" s="57"/>
      <c r="F255" s="57"/>
      <c r="G255" s="122"/>
      <c r="H255" s="123"/>
      <c r="I255" s="124"/>
      <c r="J255" s="125"/>
    </row>
    <row r="256" spans="1:10" s="96" customFormat="1" ht="22.5">
      <c r="A256" s="57"/>
      <c r="B256" s="57"/>
      <c r="C256" s="57"/>
      <c r="D256" s="57"/>
      <c r="E256" s="57"/>
      <c r="F256" s="57"/>
      <c r="G256" s="122"/>
      <c r="H256" s="123"/>
      <c r="I256" s="124"/>
      <c r="J256" s="125"/>
    </row>
    <row r="257" spans="1:10" s="96" customFormat="1" ht="22.5">
      <c r="A257" s="57"/>
      <c r="B257" s="57"/>
      <c r="C257" s="57"/>
      <c r="D257" s="57"/>
      <c r="E257" s="57"/>
      <c r="F257" s="57"/>
      <c r="G257" s="122"/>
      <c r="H257" s="123"/>
      <c r="I257" s="124"/>
      <c r="J257" s="125"/>
    </row>
    <row r="258" spans="1:10" s="96" customFormat="1" ht="22.5">
      <c r="A258" s="57"/>
      <c r="B258" s="57"/>
      <c r="C258" s="57"/>
      <c r="D258" s="57"/>
      <c r="E258" s="57"/>
      <c r="F258" s="57"/>
      <c r="G258" s="122"/>
      <c r="H258" s="123"/>
      <c r="I258" s="124"/>
      <c r="J258" s="125"/>
    </row>
    <row r="259" spans="1:10" s="96" customFormat="1" ht="22.5">
      <c r="A259" s="57"/>
      <c r="B259" s="57"/>
      <c r="C259" s="57"/>
      <c r="D259" s="57"/>
      <c r="E259" s="57"/>
      <c r="F259" s="57"/>
      <c r="G259" s="122"/>
      <c r="H259" s="123"/>
      <c r="I259" s="124"/>
      <c r="J259" s="125"/>
    </row>
    <row r="260" spans="1:10" s="96" customFormat="1" ht="22.5">
      <c r="A260" s="57"/>
      <c r="B260" s="57"/>
      <c r="C260" s="57"/>
      <c r="D260" s="57"/>
      <c r="E260" s="57"/>
      <c r="F260" s="57"/>
      <c r="G260" s="122"/>
      <c r="H260" s="123"/>
      <c r="I260" s="124"/>
      <c r="J260" s="125"/>
    </row>
    <row r="261" spans="1:10" s="96" customFormat="1" ht="22.5">
      <c r="A261" s="57"/>
      <c r="B261" s="57"/>
      <c r="C261" s="57"/>
      <c r="D261" s="57"/>
      <c r="E261" s="57"/>
      <c r="F261" s="57"/>
      <c r="G261" s="122"/>
      <c r="H261" s="123"/>
      <c r="I261" s="124"/>
      <c r="J261" s="125"/>
    </row>
    <row r="262" spans="1:10" s="96" customFormat="1" ht="22.5">
      <c r="A262" s="57"/>
      <c r="B262" s="57"/>
      <c r="C262" s="57"/>
      <c r="D262" s="57"/>
      <c r="E262" s="57"/>
      <c r="F262" s="57"/>
      <c r="G262" s="122"/>
      <c r="H262" s="123"/>
      <c r="I262" s="124"/>
      <c r="J262" s="125"/>
    </row>
    <row r="263" spans="1:10" s="96" customFormat="1" ht="22.5">
      <c r="A263" s="57"/>
      <c r="B263" s="57"/>
      <c r="C263" s="57"/>
      <c r="D263" s="57"/>
      <c r="E263" s="57"/>
      <c r="F263" s="57"/>
      <c r="G263" s="122"/>
      <c r="H263" s="123"/>
      <c r="I263" s="124"/>
      <c r="J263" s="125"/>
    </row>
    <row r="264" spans="1:10" s="96" customFormat="1" ht="22.5">
      <c r="A264" s="57"/>
      <c r="B264" s="57"/>
      <c r="C264" s="57"/>
      <c r="D264" s="57"/>
      <c r="E264" s="57"/>
      <c r="F264" s="57"/>
      <c r="G264" s="122"/>
      <c r="H264" s="123"/>
      <c r="I264" s="124"/>
      <c r="J264" s="125"/>
    </row>
    <row r="265" spans="1:10" s="96" customFormat="1" ht="22.5">
      <c r="A265" s="57"/>
      <c r="B265" s="57"/>
      <c r="C265" s="57"/>
      <c r="D265" s="57"/>
      <c r="E265" s="57"/>
      <c r="F265" s="57"/>
      <c r="G265" s="122"/>
      <c r="H265" s="123"/>
      <c r="I265" s="124"/>
      <c r="J265" s="125"/>
    </row>
    <row r="266" spans="1:10" s="96" customFormat="1" ht="22.5">
      <c r="A266" s="57"/>
      <c r="B266" s="57"/>
      <c r="C266" s="57"/>
      <c r="D266" s="57"/>
      <c r="E266" s="57"/>
      <c r="F266" s="57"/>
      <c r="G266" s="122"/>
      <c r="H266" s="123"/>
      <c r="I266" s="124"/>
      <c r="J266" s="125"/>
    </row>
    <row r="267" spans="1:10" s="96" customFormat="1" ht="22.5">
      <c r="A267" s="57"/>
      <c r="B267" s="57"/>
      <c r="C267" s="57"/>
      <c r="D267" s="57"/>
      <c r="E267" s="57"/>
      <c r="F267" s="57"/>
      <c r="G267" s="122"/>
      <c r="H267" s="123"/>
      <c r="I267" s="124"/>
      <c r="J267" s="125"/>
    </row>
    <row r="268" spans="1:10" s="96" customFormat="1" ht="22.5">
      <c r="A268" s="57"/>
      <c r="B268" s="57"/>
      <c r="C268" s="57"/>
      <c r="D268" s="57"/>
      <c r="E268" s="57"/>
      <c r="F268" s="57"/>
      <c r="G268" s="122"/>
      <c r="H268" s="123"/>
      <c r="I268" s="124"/>
      <c r="J268" s="125"/>
    </row>
    <row r="269" spans="1:10" s="96" customFormat="1" ht="22.5">
      <c r="A269" s="57"/>
      <c r="B269" s="57"/>
      <c r="C269" s="57"/>
      <c r="D269" s="57"/>
      <c r="E269" s="57"/>
      <c r="F269" s="57"/>
      <c r="G269" s="122"/>
      <c r="H269" s="123"/>
      <c r="I269" s="124"/>
      <c r="J269" s="125"/>
    </row>
    <row r="270" spans="1:10" s="96" customFormat="1" ht="22.5">
      <c r="A270" s="57"/>
      <c r="B270" s="57"/>
      <c r="C270" s="57"/>
      <c r="D270" s="57"/>
      <c r="E270" s="57"/>
      <c r="F270" s="57"/>
      <c r="G270" s="122"/>
      <c r="H270" s="123"/>
      <c r="I270" s="124"/>
      <c r="J270" s="125"/>
    </row>
    <row r="271" spans="1:10" s="96" customFormat="1" ht="22.5">
      <c r="A271" s="57"/>
      <c r="B271" s="57"/>
      <c r="C271" s="57"/>
      <c r="D271" s="57"/>
      <c r="E271" s="57"/>
      <c r="F271" s="57"/>
      <c r="G271" s="122"/>
      <c r="H271" s="123"/>
      <c r="I271" s="124"/>
      <c r="J271" s="125"/>
    </row>
    <row r="272" spans="1:10" s="96" customFormat="1" ht="22.5">
      <c r="A272" s="57"/>
      <c r="B272" s="57"/>
      <c r="C272" s="57"/>
      <c r="D272" s="57"/>
      <c r="E272" s="57"/>
      <c r="F272" s="57"/>
      <c r="G272" s="122"/>
      <c r="H272" s="123"/>
      <c r="I272" s="124"/>
      <c r="J272" s="125"/>
    </row>
    <row r="273" spans="1:10" s="96" customFormat="1" ht="22.5">
      <c r="A273" s="57"/>
      <c r="B273" s="57"/>
      <c r="C273" s="57"/>
      <c r="D273" s="57"/>
      <c r="E273" s="57"/>
      <c r="F273" s="57"/>
      <c r="G273" s="122"/>
      <c r="H273" s="123"/>
      <c r="I273" s="124"/>
      <c r="J273" s="125"/>
    </row>
    <row r="274" spans="1:10" s="96" customFormat="1" ht="22.5">
      <c r="A274" s="57"/>
      <c r="B274" s="57"/>
      <c r="C274" s="57"/>
      <c r="D274" s="57"/>
      <c r="E274" s="57"/>
      <c r="F274" s="57"/>
      <c r="G274" s="122"/>
      <c r="H274" s="123"/>
      <c r="I274" s="124"/>
      <c r="J274" s="125"/>
    </row>
    <row r="275" spans="1:10" s="96" customFormat="1" ht="22.5">
      <c r="A275" s="57"/>
      <c r="B275" s="57"/>
      <c r="C275" s="57"/>
      <c r="D275" s="57"/>
      <c r="E275" s="57"/>
      <c r="F275" s="57"/>
      <c r="G275" s="122"/>
      <c r="H275" s="123"/>
      <c r="I275" s="124"/>
      <c r="J275" s="125"/>
    </row>
    <row r="276" spans="1:10" s="96" customFormat="1" ht="22.5">
      <c r="A276" s="57"/>
      <c r="B276" s="57"/>
      <c r="C276" s="57"/>
      <c r="D276" s="57"/>
      <c r="E276" s="57"/>
      <c r="F276" s="57"/>
      <c r="G276" s="122"/>
      <c r="H276" s="123"/>
      <c r="I276" s="124"/>
      <c r="J276" s="125"/>
    </row>
    <row r="277" spans="1:10" s="96" customFormat="1" ht="22.5">
      <c r="A277" s="57"/>
      <c r="B277" s="57"/>
      <c r="C277" s="57"/>
      <c r="D277" s="57"/>
      <c r="E277" s="57"/>
      <c r="F277" s="57"/>
      <c r="G277" s="122"/>
      <c r="H277" s="123"/>
      <c r="I277" s="124"/>
      <c r="J277" s="125"/>
    </row>
    <row r="278" spans="1:10" s="96" customFormat="1" ht="22.5">
      <c r="A278" s="57"/>
      <c r="B278" s="57"/>
      <c r="C278" s="57"/>
      <c r="D278" s="57"/>
      <c r="E278" s="57"/>
      <c r="F278" s="57"/>
      <c r="G278" s="122"/>
      <c r="H278" s="123"/>
      <c r="I278" s="124"/>
      <c r="J278" s="125"/>
    </row>
    <row r="279" spans="1:10" s="96" customFormat="1" ht="22.5">
      <c r="A279" s="57"/>
      <c r="B279" s="57"/>
      <c r="C279" s="57"/>
      <c r="D279" s="57"/>
      <c r="E279" s="57"/>
      <c r="F279" s="57"/>
      <c r="G279" s="122"/>
      <c r="H279" s="123"/>
      <c r="I279" s="124"/>
      <c r="J279" s="125"/>
    </row>
    <row r="280" spans="1:10" s="96" customFormat="1" ht="22.5">
      <c r="A280" s="57"/>
      <c r="B280" s="57"/>
      <c r="C280" s="57"/>
      <c r="D280" s="57"/>
      <c r="E280" s="57"/>
      <c r="F280" s="57"/>
      <c r="G280" s="122"/>
      <c r="H280" s="123"/>
      <c r="I280" s="124"/>
      <c r="J280" s="125"/>
    </row>
    <row r="281" spans="1:10" s="96" customFormat="1" ht="22.5">
      <c r="A281" s="57"/>
      <c r="B281" s="57"/>
      <c r="C281" s="57"/>
      <c r="D281" s="57"/>
      <c r="E281" s="57"/>
      <c r="F281" s="57"/>
      <c r="G281" s="122"/>
      <c r="H281" s="123"/>
      <c r="I281" s="124"/>
      <c r="J281" s="125"/>
    </row>
    <row r="282" spans="1:10" s="96" customFormat="1" ht="22.5">
      <c r="A282" s="57"/>
      <c r="B282" s="57"/>
      <c r="C282" s="57"/>
      <c r="D282" s="57"/>
      <c r="E282" s="57"/>
      <c r="F282" s="57"/>
      <c r="G282" s="122"/>
      <c r="H282" s="123"/>
      <c r="I282" s="124"/>
      <c r="J282" s="125"/>
    </row>
    <row r="283" spans="1:10" s="96" customFormat="1" ht="22.5">
      <c r="A283" s="57"/>
      <c r="B283" s="57"/>
      <c r="C283" s="57"/>
      <c r="D283" s="57"/>
      <c r="E283" s="57"/>
      <c r="F283" s="57"/>
      <c r="G283" s="122"/>
      <c r="H283" s="123"/>
      <c r="I283" s="124"/>
      <c r="J283" s="125"/>
    </row>
    <row r="284" spans="1:10" s="96" customFormat="1" ht="22.5">
      <c r="A284" s="57"/>
      <c r="B284" s="57"/>
      <c r="C284" s="57"/>
      <c r="D284" s="57"/>
      <c r="E284" s="57"/>
      <c r="F284" s="57"/>
      <c r="G284" s="122"/>
      <c r="H284" s="123"/>
      <c r="I284" s="124"/>
      <c r="J284" s="125"/>
    </row>
    <row r="285" spans="1:10" s="96" customFormat="1" ht="22.5">
      <c r="A285" s="57"/>
      <c r="B285" s="57"/>
      <c r="C285" s="57"/>
      <c r="D285" s="57"/>
      <c r="E285" s="57"/>
      <c r="F285" s="57"/>
      <c r="G285" s="122"/>
      <c r="H285" s="123"/>
      <c r="I285" s="124"/>
      <c r="J285" s="125"/>
    </row>
    <row r="286" spans="1:10" s="96" customFormat="1" ht="22.5">
      <c r="A286" s="57"/>
      <c r="B286" s="57"/>
      <c r="C286" s="57"/>
      <c r="D286" s="57"/>
      <c r="E286" s="57"/>
      <c r="F286" s="57"/>
      <c r="G286" s="122"/>
      <c r="H286" s="123"/>
      <c r="I286" s="124"/>
      <c r="J286" s="125"/>
    </row>
    <row r="287" spans="1:10" s="96" customFormat="1" ht="22.5">
      <c r="A287" s="57"/>
      <c r="B287" s="57"/>
      <c r="C287" s="57"/>
      <c r="D287" s="57"/>
      <c r="E287" s="57"/>
      <c r="F287" s="57"/>
      <c r="G287" s="122"/>
      <c r="H287" s="123"/>
      <c r="I287" s="124"/>
      <c r="J287" s="125"/>
    </row>
    <row r="288" spans="1:10" s="96" customFormat="1" ht="22.5">
      <c r="A288" s="57"/>
      <c r="B288" s="57"/>
      <c r="C288" s="57"/>
      <c r="D288" s="57"/>
      <c r="E288" s="57"/>
      <c r="F288" s="57"/>
      <c r="G288" s="122"/>
      <c r="H288" s="123"/>
      <c r="I288" s="124"/>
      <c r="J288" s="125"/>
    </row>
    <row r="289" spans="1:10" s="96" customFormat="1" ht="22.5">
      <c r="A289" s="57"/>
      <c r="B289" s="57"/>
      <c r="C289" s="57"/>
      <c r="D289" s="57"/>
      <c r="E289" s="57"/>
      <c r="F289" s="57"/>
      <c r="G289" s="122"/>
      <c r="H289" s="123"/>
      <c r="I289" s="124"/>
      <c r="J289" s="125"/>
    </row>
    <row r="290" spans="1:10" s="96" customFormat="1" ht="22.5">
      <c r="A290" s="57"/>
      <c r="B290" s="57"/>
      <c r="C290" s="57"/>
      <c r="D290" s="57"/>
      <c r="E290" s="57"/>
      <c r="F290" s="57"/>
      <c r="G290" s="122"/>
      <c r="H290" s="123"/>
      <c r="I290" s="124"/>
      <c r="J290" s="125"/>
    </row>
    <row r="291" spans="1:10" s="96" customFormat="1" ht="22.5">
      <c r="A291" s="57"/>
      <c r="B291" s="57"/>
      <c r="C291" s="57"/>
      <c r="D291" s="57"/>
      <c r="E291" s="57"/>
      <c r="F291" s="57"/>
      <c r="G291" s="122"/>
      <c r="H291" s="123"/>
      <c r="I291" s="124"/>
      <c r="J291" s="125"/>
    </row>
    <row r="292" spans="1:10" s="96" customFormat="1" ht="22.5">
      <c r="A292" s="57"/>
      <c r="B292" s="57"/>
      <c r="C292" s="57"/>
      <c r="D292" s="57"/>
      <c r="E292" s="57"/>
      <c r="F292" s="57"/>
      <c r="G292" s="122"/>
      <c r="H292" s="123"/>
      <c r="I292" s="124"/>
      <c r="J292" s="125"/>
    </row>
    <row r="293" spans="1:10" s="96" customFormat="1" ht="22.5">
      <c r="A293" s="57"/>
      <c r="B293" s="57"/>
      <c r="C293" s="57"/>
      <c r="D293" s="57"/>
      <c r="E293" s="57"/>
      <c r="F293" s="57"/>
      <c r="G293" s="122"/>
      <c r="H293" s="123"/>
      <c r="I293" s="124"/>
      <c r="J293" s="125"/>
    </row>
    <row r="294" spans="1:10" s="96" customFormat="1" ht="22.5">
      <c r="A294" s="57"/>
      <c r="B294" s="57"/>
      <c r="C294" s="57"/>
      <c r="D294" s="57"/>
      <c r="E294" s="57"/>
      <c r="F294" s="57"/>
      <c r="G294" s="122"/>
      <c r="H294" s="123"/>
      <c r="I294" s="124"/>
      <c r="J294" s="125"/>
    </row>
    <row r="295" spans="1:10" s="96" customFormat="1" ht="22.5">
      <c r="A295" s="57"/>
      <c r="B295" s="57"/>
      <c r="C295" s="57"/>
      <c r="D295" s="57"/>
      <c r="E295" s="57"/>
      <c r="F295" s="57"/>
      <c r="G295" s="122"/>
      <c r="H295" s="123"/>
      <c r="I295" s="124"/>
      <c r="J295" s="125"/>
    </row>
    <row r="296" spans="1:10" s="96" customFormat="1" ht="22.5">
      <c r="A296" s="57"/>
      <c r="B296" s="57"/>
      <c r="C296" s="57"/>
      <c r="D296" s="57"/>
      <c r="E296" s="57"/>
      <c r="F296" s="57"/>
      <c r="G296" s="122"/>
      <c r="H296" s="123"/>
      <c r="I296" s="124"/>
      <c r="J296" s="125"/>
    </row>
    <row r="297" spans="1:10" s="96" customFormat="1" ht="22.5">
      <c r="A297" s="57"/>
      <c r="B297" s="57"/>
      <c r="C297" s="57"/>
      <c r="D297" s="57"/>
      <c r="E297" s="57"/>
      <c r="F297" s="57"/>
      <c r="G297" s="122"/>
      <c r="H297" s="123"/>
      <c r="I297" s="124"/>
      <c r="J297" s="125"/>
    </row>
    <row r="298" spans="1:10" s="96" customFormat="1" ht="22.5">
      <c r="A298" s="57"/>
      <c r="B298" s="57"/>
      <c r="C298" s="57"/>
      <c r="D298" s="57"/>
      <c r="E298" s="57"/>
      <c r="F298" s="57"/>
      <c r="G298" s="122"/>
      <c r="H298" s="123"/>
      <c r="I298" s="124"/>
      <c r="J298" s="125"/>
    </row>
    <row r="299" spans="1:10" s="96" customFormat="1" ht="22.5">
      <c r="A299" s="57"/>
      <c r="B299" s="57"/>
      <c r="C299" s="57"/>
      <c r="D299" s="57"/>
      <c r="E299" s="57"/>
      <c r="F299" s="57"/>
      <c r="G299" s="122"/>
      <c r="H299" s="123"/>
      <c r="I299" s="124"/>
      <c r="J299" s="125"/>
    </row>
    <row r="300" spans="1:10" s="96" customFormat="1" ht="22.5">
      <c r="A300" s="57"/>
      <c r="B300" s="57"/>
      <c r="C300" s="57"/>
      <c r="D300" s="57"/>
      <c r="E300" s="57"/>
      <c r="F300" s="57"/>
      <c r="G300" s="122"/>
      <c r="H300" s="123"/>
      <c r="I300" s="124"/>
      <c r="J300" s="125"/>
    </row>
    <row r="301" spans="1:10" s="96" customFormat="1" ht="22.5">
      <c r="A301" s="57"/>
      <c r="B301" s="57"/>
      <c r="C301" s="57"/>
      <c r="D301" s="57"/>
      <c r="E301" s="57"/>
      <c r="F301" s="57"/>
      <c r="G301" s="122"/>
      <c r="H301" s="123"/>
      <c r="I301" s="124"/>
      <c r="J301" s="125"/>
    </row>
    <row r="302" spans="1:10" s="96" customFormat="1" ht="22.5">
      <c r="A302" s="57"/>
      <c r="B302" s="57"/>
      <c r="C302" s="57"/>
      <c r="D302" s="57"/>
      <c r="E302" s="57"/>
      <c r="F302" s="57"/>
      <c r="G302" s="122"/>
      <c r="H302" s="123"/>
      <c r="I302" s="124"/>
      <c r="J302" s="125"/>
    </row>
  </sheetData>
  <autoFilter ref="A3:J129" xr:uid="{00000000-0001-0000-0A00-000000000000}"/>
  <phoneticPr fontId="5"/>
  <dataValidations count="3">
    <dataValidation type="list" allowBlank="1" showInputMessage="1" showErrorMessage="1" sqref="H48:H61 H63:H86 H88:H89 H91:H104 H106:H110 H7:H10 H12:H34 H36:H46 H112:H122 H127" xr:uid="{00000000-0002-0000-0A00-000001000000}">
      <formula1>"A,B,C,D,E"</formula1>
    </dataValidation>
    <dataValidation allowBlank="1" showErrorMessage="1" sqref="H125:H126 H128" xr:uid="{00000000-0002-0000-0A00-000002000000}"/>
    <dataValidation type="list" allowBlank="1" showErrorMessage="1" sqref="H124 H129" xr:uid="{C154E9EE-70F1-4BE3-82BE-84D5CA488091}">
      <formula1>"A,B,C,D,E"</formula1>
    </dataValidation>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RowHeight="18.75"/>
  <cols>
    <col min="1" max="6" width="3.5" style="64" customWidth="1"/>
    <col min="7" max="7" width="100.625" style="64" customWidth="1"/>
    <col min="8" max="8" width="16.625" style="72" customWidth="1"/>
    <col min="9" max="9" width="40.625" style="73" customWidth="1"/>
    <col min="10" max="10" width="20.625" style="74" customWidth="1"/>
    <col min="11" max="16384" width="9" style="64"/>
  </cols>
  <sheetData>
    <row r="1" spans="1:10" s="13" customFormat="1" ht="24.75">
      <c r="A1" s="10" t="s">
        <v>2064</v>
      </c>
      <c r="B1" s="11"/>
      <c r="C1" s="12"/>
      <c r="D1" s="12"/>
      <c r="E1" s="12"/>
      <c r="F1" s="12"/>
      <c r="G1" s="12"/>
      <c r="H1" s="12"/>
      <c r="J1" s="12"/>
    </row>
    <row r="2" spans="1:10" s="13" customFormat="1">
      <c r="C2" s="12"/>
      <c r="D2" s="12"/>
      <c r="E2" s="12"/>
      <c r="F2" s="12"/>
      <c r="G2" s="12"/>
      <c r="H2" s="12"/>
      <c r="J2" s="12"/>
    </row>
    <row r="3" spans="1:10" s="226" customFormat="1" ht="50.1" customHeight="1">
      <c r="A3" s="87"/>
      <c r="B3" s="88"/>
      <c r="C3" s="88" t="s">
        <v>2050</v>
      </c>
      <c r="D3" s="88"/>
      <c r="E3" s="88"/>
      <c r="F3" s="89"/>
      <c r="G3" s="183" t="s">
        <v>220</v>
      </c>
      <c r="H3" s="184" t="s">
        <v>221</v>
      </c>
      <c r="I3" s="184" t="s">
        <v>222</v>
      </c>
      <c r="J3" s="229" t="s">
        <v>2053</v>
      </c>
    </row>
    <row r="4" spans="1:10" s="174" customFormat="1" ht="22.5">
      <c r="A4" s="27">
        <v>1</v>
      </c>
      <c r="B4" s="27">
        <v>1</v>
      </c>
      <c r="C4" s="27"/>
      <c r="D4" s="27"/>
      <c r="E4" s="27"/>
      <c r="F4" s="27"/>
      <c r="G4" s="145" t="s">
        <v>1904</v>
      </c>
      <c r="H4" s="171"/>
      <c r="I4" s="172"/>
      <c r="J4" s="173"/>
    </row>
    <row r="5" spans="1:10" s="174" customFormat="1" ht="22.5">
      <c r="A5" s="63">
        <v>1</v>
      </c>
      <c r="B5" s="33">
        <v>1</v>
      </c>
      <c r="C5" s="33"/>
      <c r="D5" s="33"/>
      <c r="E5" s="33"/>
      <c r="F5" s="33"/>
      <c r="G5" s="105" t="s">
        <v>1903</v>
      </c>
      <c r="H5" s="171"/>
      <c r="I5" s="172"/>
      <c r="J5" s="173"/>
    </row>
    <row r="6" spans="1:10" s="174" customFormat="1" ht="22.5">
      <c r="A6" s="63">
        <v>1</v>
      </c>
      <c r="B6" s="63">
        <v>1</v>
      </c>
      <c r="C6" s="34">
        <v>1</v>
      </c>
      <c r="D6" s="34"/>
      <c r="E6" s="34"/>
      <c r="F6" s="34"/>
      <c r="G6" s="110" t="s">
        <v>1905</v>
      </c>
      <c r="H6" s="171"/>
      <c r="I6" s="172"/>
      <c r="J6" s="173"/>
    </row>
    <row r="7" spans="1:10" s="174" customFormat="1" ht="22.5">
      <c r="A7" s="63">
        <v>1</v>
      </c>
      <c r="B7" s="63">
        <v>1</v>
      </c>
      <c r="C7" s="34">
        <v>1</v>
      </c>
      <c r="D7" s="34">
        <v>1</v>
      </c>
      <c r="E7" s="34"/>
      <c r="F7" s="34"/>
      <c r="G7" s="110" t="s">
        <v>1906</v>
      </c>
      <c r="H7" s="171"/>
      <c r="I7" s="172"/>
      <c r="J7" s="173"/>
    </row>
    <row r="8" spans="1:10" s="174" customFormat="1" ht="22.5">
      <c r="A8" s="63">
        <v>1</v>
      </c>
      <c r="B8" s="63">
        <v>1</v>
      </c>
      <c r="C8" s="63">
        <v>1</v>
      </c>
      <c r="D8" s="63">
        <v>1</v>
      </c>
      <c r="E8" s="63">
        <v>1</v>
      </c>
      <c r="F8" s="63"/>
      <c r="G8" s="175" t="s">
        <v>551</v>
      </c>
      <c r="H8" s="100"/>
      <c r="I8" s="175"/>
      <c r="J8" s="176"/>
    </row>
    <row r="9" spans="1:10" s="174" customFormat="1" ht="45">
      <c r="A9" s="63">
        <v>1</v>
      </c>
      <c r="B9" s="63">
        <v>1</v>
      </c>
      <c r="C9" s="63">
        <v>1</v>
      </c>
      <c r="D9" s="63">
        <v>1</v>
      </c>
      <c r="E9" s="63">
        <v>2</v>
      </c>
      <c r="F9" s="63"/>
      <c r="G9" s="175" t="s">
        <v>552</v>
      </c>
      <c r="H9" s="100"/>
      <c r="I9" s="175"/>
      <c r="J9" s="176"/>
    </row>
    <row r="10" spans="1:10" s="174" customFormat="1" ht="22.5">
      <c r="A10" s="63">
        <v>1</v>
      </c>
      <c r="B10" s="63">
        <v>1</v>
      </c>
      <c r="C10" s="63">
        <v>1</v>
      </c>
      <c r="D10" s="63">
        <v>1</v>
      </c>
      <c r="E10" s="63">
        <v>3</v>
      </c>
      <c r="F10" s="63"/>
      <c r="G10" s="175" t="s">
        <v>553</v>
      </c>
      <c r="H10" s="100"/>
      <c r="I10" s="175"/>
      <c r="J10" s="176"/>
    </row>
    <row r="11" spans="1:10" s="174" customFormat="1" ht="22.5">
      <c r="A11" s="63">
        <v>1</v>
      </c>
      <c r="B11" s="63">
        <v>1</v>
      </c>
      <c r="C11" s="34">
        <v>2</v>
      </c>
      <c r="D11" s="34"/>
      <c r="E11" s="34"/>
      <c r="F11" s="34"/>
      <c r="G11" s="110" t="s">
        <v>1906</v>
      </c>
      <c r="H11" s="171"/>
      <c r="I11" s="172"/>
      <c r="J11" s="173"/>
    </row>
    <row r="12" spans="1:10" s="174" customFormat="1" ht="22.5">
      <c r="A12" s="63">
        <v>1</v>
      </c>
      <c r="B12" s="63">
        <v>1</v>
      </c>
      <c r="C12" s="34">
        <v>2</v>
      </c>
      <c r="D12" s="34">
        <v>1</v>
      </c>
      <c r="E12" s="34"/>
      <c r="F12" s="34"/>
      <c r="G12" s="110" t="s">
        <v>1907</v>
      </c>
      <c r="H12" s="171"/>
      <c r="I12" s="172"/>
      <c r="J12" s="173"/>
    </row>
    <row r="13" spans="1:10" s="174" customFormat="1" ht="22.5">
      <c r="A13" s="63">
        <v>1</v>
      </c>
      <c r="B13" s="63">
        <v>1</v>
      </c>
      <c r="C13" s="63">
        <v>2</v>
      </c>
      <c r="D13" s="63">
        <v>1</v>
      </c>
      <c r="E13" s="63">
        <v>1</v>
      </c>
      <c r="F13" s="63"/>
      <c r="G13" s="175" t="s">
        <v>554</v>
      </c>
      <c r="H13" s="100"/>
      <c r="I13" s="175"/>
      <c r="J13" s="176"/>
    </row>
    <row r="14" spans="1:10" s="174" customFormat="1" ht="45">
      <c r="A14" s="63">
        <v>1</v>
      </c>
      <c r="B14" s="63">
        <v>1</v>
      </c>
      <c r="C14" s="63">
        <v>2</v>
      </c>
      <c r="D14" s="63">
        <v>1</v>
      </c>
      <c r="E14" s="63">
        <v>2</v>
      </c>
      <c r="F14" s="63"/>
      <c r="G14" s="175" t="s">
        <v>555</v>
      </c>
      <c r="H14" s="100"/>
      <c r="I14" s="175"/>
      <c r="J14" s="176"/>
    </row>
    <row r="15" spans="1:10" s="174" customFormat="1" ht="22.5">
      <c r="A15" s="63">
        <v>1</v>
      </c>
      <c r="B15" s="63">
        <v>1</v>
      </c>
      <c r="C15" s="63">
        <v>2</v>
      </c>
      <c r="D15" s="63">
        <v>1</v>
      </c>
      <c r="E15" s="63">
        <v>3</v>
      </c>
      <c r="F15" s="63"/>
      <c r="G15" s="175" t="s">
        <v>553</v>
      </c>
      <c r="H15" s="100"/>
      <c r="I15" s="175"/>
      <c r="J15" s="176"/>
    </row>
    <row r="16" spans="1:10" s="174" customFormat="1" ht="22.5">
      <c r="A16" s="63">
        <v>1</v>
      </c>
      <c r="B16" s="63">
        <v>1</v>
      </c>
      <c r="C16" s="34">
        <v>2</v>
      </c>
      <c r="D16" s="34">
        <v>2</v>
      </c>
      <c r="E16" s="34"/>
      <c r="F16" s="34"/>
      <c r="G16" s="110" t="s">
        <v>1908</v>
      </c>
      <c r="H16" s="171"/>
      <c r="I16" s="172"/>
      <c r="J16" s="173"/>
    </row>
    <row r="17" spans="1:10" s="174" customFormat="1" ht="22.5">
      <c r="A17" s="63">
        <v>1</v>
      </c>
      <c r="B17" s="63">
        <v>1</v>
      </c>
      <c r="C17" s="63">
        <v>2</v>
      </c>
      <c r="D17" s="63">
        <v>2</v>
      </c>
      <c r="E17" s="63">
        <v>1</v>
      </c>
      <c r="F17" s="63"/>
      <c r="G17" s="175" t="s">
        <v>556</v>
      </c>
      <c r="H17" s="100"/>
      <c r="I17" s="175"/>
      <c r="J17" s="176"/>
    </row>
    <row r="18" spans="1:10" s="174" customFormat="1" ht="22.5">
      <c r="A18" s="63">
        <v>1</v>
      </c>
      <c r="B18" s="63">
        <v>1</v>
      </c>
      <c r="C18" s="34">
        <v>2</v>
      </c>
      <c r="D18" s="34">
        <v>3</v>
      </c>
      <c r="E18" s="34"/>
      <c r="F18" s="34"/>
      <c r="G18" s="110" t="s">
        <v>1909</v>
      </c>
      <c r="H18" s="171"/>
      <c r="I18" s="172"/>
      <c r="J18" s="173"/>
    </row>
    <row r="19" spans="1:10" s="174" customFormat="1" ht="22.5">
      <c r="A19" s="63">
        <v>1</v>
      </c>
      <c r="B19" s="63">
        <v>1</v>
      </c>
      <c r="C19" s="63">
        <v>2</v>
      </c>
      <c r="D19" s="63">
        <v>3</v>
      </c>
      <c r="E19" s="63">
        <v>1</v>
      </c>
      <c r="F19" s="63"/>
      <c r="G19" s="175" t="s">
        <v>557</v>
      </c>
      <c r="H19" s="100"/>
      <c r="I19" s="175"/>
      <c r="J19" s="176"/>
    </row>
    <row r="20" spans="1:10" s="174" customFormat="1" ht="22.5">
      <c r="A20" s="63">
        <v>1</v>
      </c>
      <c r="B20" s="63">
        <v>1</v>
      </c>
      <c r="C20" s="63">
        <v>2</v>
      </c>
      <c r="D20" s="63">
        <v>3</v>
      </c>
      <c r="E20" s="63">
        <v>2</v>
      </c>
      <c r="F20" s="63"/>
      <c r="G20" s="175" t="s">
        <v>558</v>
      </c>
      <c r="H20" s="100"/>
      <c r="I20" s="175"/>
      <c r="J20" s="176"/>
    </row>
    <row r="21" spans="1:10" s="174" customFormat="1" ht="22.5">
      <c r="A21" s="63">
        <v>1</v>
      </c>
      <c r="B21" s="63">
        <v>1</v>
      </c>
      <c r="C21" s="34">
        <v>2</v>
      </c>
      <c r="D21" s="34">
        <v>4</v>
      </c>
      <c r="E21" s="34"/>
      <c r="F21" s="34"/>
      <c r="G21" s="110" t="s">
        <v>1910</v>
      </c>
      <c r="H21" s="171"/>
      <c r="I21" s="172"/>
      <c r="J21" s="173"/>
    </row>
    <row r="22" spans="1:10" s="174" customFormat="1" ht="22.5">
      <c r="A22" s="63">
        <v>1</v>
      </c>
      <c r="B22" s="63">
        <v>1</v>
      </c>
      <c r="C22" s="63">
        <v>2</v>
      </c>
      <c r="D22" s="63">
        <v>4</v>
      </c>
      <c r="E22" s="63">
        <v>1</v>
      </c>
      <c r="F22" s="63"/>
      <c r="G22" s="175" t="s">
        <v>559</v>
      </c>
      <c r="H22" s="100"/>
      <c r="I22" s="175"/>
      <c r="J22" s="176"/>
    </row>
    <row r="23" spans="1:10" s="174" customFormat="1" ht="22.5">
      <c r="A23" s="63">
        <v>1</v>
      </c>
      <c r="B23" s="63">
        <v>1</v>
      </c>
      <c r="C23" s="63">
        <v>2</v>
      </c>
      <c r="D23" s="63">
        <v>4</v>
      </c>
      <c r="E23" s="63">
        <v>2</v>
      </c>
      <c r="F23" s="63"/>
      <c r="G23" s="175" t="s">
        <v>560</v>
      </c>
      <c r="H23" s="100"/>
      <c r="I23" s="175"/>
      <c r="J23" s="176"/>
    </row>
    <row r="24" spans="1:10" s="174" customFormat="1" ht="22.5">
      <c r="A24" s="63">
        <v>1</v>
      </c>
      <c r="B24" s="63">
        <v>1</v>
      </c>
      <c r="C24" s="34">
        <v>2</v>
      </c>
      <c r="D24" s="34">
        <v>5</v>
      </c>
      <c r="E24" s="34"/>
      <c r="F24" s="34"/>
      <c r="G24" s="110" t="s">
        <v>1911</v>
      </c>
      <c r="H24" s="171"/>
      <c r="I24" s="172"/>
      <c r="J24" s="173"/>
    </row>
    <row r="25" spans="1:10" s="174" customFormat="1" ht="22.5">
      <c r="A25" s="63">
        <v>1</v>
      </c>
      <c r="B25" s="63">
        <v>1</v>
      </c>
      <c r="C25" s="63">
        <v>2</v>
      </c>
      <c r="D25" s="63">
        <v>5</v>
      </c>
      <c r="E25" s="63">
        <v>1</v>
      </c>
      <c r="F25" s="63"/>
      <c r="G25" s="175" t="s">
        <v>561</v>
      </c>
      <c r="H25" s="100"/>
      <c r="I25" s="175"/>
      <c r="J25" s="176"/>
    </row>
    <row r="26" spans="1:10" s="174" customFormat="1" ht="22.5">
      <c r="A26" s="63">
        <v>1</v>
      </c>
      <c r="B26" s="63">
        <v>1</v>
      </c>
      <c r="C26" s="63">
        <v>2</v>
      </c>
      <c r="D26" s="63">
        <v>5</v>
      </c>
      <c r="E26" s="63">
        <v>2</v>
      </c>
      <c r="F26" s="63"/>
      <c r="G26" s="175" t="s">
        <v>562</v>
      </c>
      <c r="H26" s="100"/>
      <c r="I26" s="175"/>
      <c r="J26" s="176"/>
    </row>
    <row r="27" spans="1:10" s="174" customFormat="1" ht="22.5">
      <c r="A27" s="63">
        <v>1</v>
      </c>
      <c r="B27" s="63">
        <v>1</v>
      </c>
      <c r="C27" s="34">
        <v>2</v>
      </c>
      <c r="D27" s="34">
        <v>6</v>
      </c>
      <c r="E27" s="34"/>
      <c r="F27" s="34"/>
      <c r="G27" s="110" t="s">
        <v>1912</v>
      </c>
      <c r="H27" s="171"/>
      <c r="I27" s="172"/>
      <c r="J27" s="173"/>
    </row>
    <row r="28" spans="1:10" s="174" customFormat="1" ht="22.5">
      <c r="A28" s="63">
        <v>1</v>
      </c>
      <c r="B28" s="63">
        <v>1</v>
      </c>
      <c r="C28" s="63">
        <v>2</v>
      </c>
      <c r="D28" s="63">
        <v>6</v>
      </c>
      <c r="E28" s="63">
        <v>1</v>
      </c>
      <c r="F28" s="63"/>
      <c r="G28" s="175" t="s">
        <v>563</v>
      </c>
      <c r="H28" s="100"/>
      <c r="I28" s="175"/>
      <c r="J28" s="176"/>
    </row>
    <row r="29" spans="1:10" s="174" customFormat="1" ht="22.5">
      <c r="A29" s="63">
        <v>1</v>
      </c>
      <c r="B29" s="63">
        <v>1</v>
      </c>
      <c r="C29" s="63">
        <v>2</v>
      </c>
      <c r="D29" s="63">
        <v>6</v>
      </c>
      <c r="E29" s="63">
        <v>2</v>
      </c>
      <c r="F29" s="63"/>
      <c r="G29" s="175" t="s">
        <v>564</v>
      </c>
      <c r="H29" s="100"/>
      <c r="I29" s="175"/>
      <c r="J29" s="176"/>
    </row>
    <row r="30" spans="1:10" s="174" customFormat="1" ht="22.5">
      <c r="A30" s="63">
        <v>1</v>
      </c>
      <c r="B30" s="63">
        <v>1</v>
      </c>
      <c r="C30" s="63">
        <v>2</v>
      </c>
      <c r="D30" s="63">
        <v>6</v>
      </c>
      <c r="E30" s="63">
        <v>3</v>
      </c>
      <c r="F30" s="63"/>
      <c r="G30" s="175" t="s">
        <v>565</v>
      </c>
      <c r="H30" s="100"/>
      <c r="I30" s="175"/>
      <c r="J30" s="176"/>
    </row>
    <row r="31" spans="1:10" s="174" customFormat="1" ht="22.5">
      <c r="A31" s="63">
        <v>1</v>
      </c>
      <c r="B31" s="63">
        <v>1</v>
      </c>
      <c r="C31" s="34">
        <v>3</v>
      </c>
      <c r="D31" s="34"/>
      <c r="E31" s="34"/>
      <c r="F31" s="34"/>
      <c r="G31" s="110" t="s">
        <v>1913</v>
      </c>
      <c r="H31" s="171"/>
      <c r="I31" s="172"/>
      <c r="J31" s="173"/>
    </row>
    <row r="32" spans="1:10" s="174" customFormat="1" ht="22.5">
      <c r="A32" s="63">
        <v>1</v>
      </c>
      <c r="B32" s="63">
        <v>1</v>
      </c>
      <c r="C32" s="34">
        <v>3</v>
      </c>
      <c r="D32" s="34">
        <v>1</v>
      </c>
      <c r="E32" s="34"/>
      <c r="F32" s="34"/>
      <c r="G32" s="110" t="s">
        <v>1914</v>
      </c>
      <c r="H32" s="171"/>
      <c r="I32" s="172"/>
      <c r="J32" s="173"/>
    </row>
    <row r="33" spans="1:10" s="174" customFormat="1" ht="22.5">
      <c r="A33" s="63">
        <v>1</v>
      </c>
      <c r="B33" s="63">
        <v>1</v>
      </c>
      <c r="C33" s="63">
        <v>3</v>
      </c>
      <c r="D33" s="63">
        <v>1</v>
      </c>
      <c r="E33" s="63">
        <v>1</v>
      </c>
      <c r="F33" s="63"/>
      <c r="G33" s="175" t="s">
        <v>566</v>
      </c>
      <c r="H33" s="100"/>
      <c r="I33" s="175"/>
      <c r="J33" s="176"/>
    </row>
    <row r="34" spans="1:10" s="174" customFormat="1" ht="22.5">
      <c r="A34" s="63">
        <v>1</v>
      </c>
      <c r="B34" s="63">
        <v>1</v>
      </c>
      <c r="C34" s="63">
        <v>3</v>
      </c>
      <c r="D34" s="63">
        <v>1</v>
      </c>
      <c r="E34" s="63">
        <v>2</v>
      </c>
      <c r="F34" s="63"/>
      <c r="G34" s="175" t="s">
        <v>567</v>
      </c>
      <c r="H34" s="100"/>
      <c r="I34" s="175"/>
      <c r="J34" s="176"/>
    </row>
    <row r="35" spans="1:10" s="174" customFormat="1" ht="22.5">
      <c r="A35" s="63">
        <v>1</v>
      </c>
      <c r="B35" s="63">
        <v>1</v>
      </c>
      <c r="C35" s="63">
        <v>3</v>
      </c>
      <c r="D35" s="63">
        <v>1</v>
      </c>
      <c r="E35" s="63">
        <v>3</v>
      </c>
      <c r="F35" s="63"/>
      <c r="G35" s="175" t="s">
        <v>568</v>
      </c>
      <c r="H35" s="100"/>
      <c r="I35" s="175"/>
      <c r="J35" s="176"/>
    </row>
    <row r="36" spans="1:10" s="174" customFormat="1" ht="22.5">
      <c r="A36" s="63">
        <v>1</v>
      </c>
      <c r="B36" s="63">
        <v>1</v>
      </c>
      <c r="C36" s="63">
        <v>3</v>
      </c>
      <c r="D36" s="63">
        <v>1</v>
      </c>
      <c r="E36" s="63">
        <v>4</v>
      </c>
      <c r="F36" s="63"/>
      <c r="G36" s="175" t="s">
        <v>569</v>
      </c>
      <c r="H36" s="100"/>
      <c r="I36" s="175"/>
      <c r="J36" s="176"/>
    </row>
    <row r="37" spans="1:10" s="174" customFormat="1" ht="22.5">
      <c r="A37" s="63">
        <v>1</v>
      </c>
      <c r="B37" s="63">
        <v>1</v>
      </c>
      <c r="C37" s="63">
        <v>3</v>
      </c>
      <c r="D37" s="63">
        <v>1</v>
      </c>
      <c r="E37" s="63">
        <v>5</v>
      </c>
      <c r="F37" s="63"/>
      <c r="G37" s="175" t="s">
        <v>570</v>
      </c>
      <c r="H37" s="100"/>
      <c r="I37" s="175"/>
      <c r="J37" s="176"/>
    </row>
    <row r="38" spans="1:10" s="174" customFormat="1" ht="45">
      <c r="A38" s="63">
        <v>1</v>
      </c>
      <c r="B38" s="63">
        <v>1</v>
      </c>
      <c r="C38" s="63">
        <v>3</v>
      </c>
      <c r="D38" s="63">
        <v>1</v>
      </c>
      <c r="E38" s="63">
        <v>6</v>
      </c>
      <c r="F38" s="63"/>
      <c r="G38" s="175" t="s">
        <v>571</v>
      </c>
      <c r="H38" s="100"/>
      <c r="I38" s="175"/>
      <c r="J38" s="176"/>
    </row>
    <row r="39" spans="1:10" s="174" customFormat="1" ht="22.5">
      <c r="A39" s="63">
        <v>1</v>
      </c>
      <c r="B39" s="63">
        <v>1</v>
      </c>
      <c r="C39" s="63">
        <v>3</v>
      </c>
      <c r="D39" s="63">
        <v>1</v>
      </c>
      <c r="E39" s="63">
        <v>7</v>
      </c>
      <c r="F39" s="63"/>
      <c r="G39" s="175" t="s">
        <v>572</v>
      </c>
      <c r="H39" s="100"/>
      <c r="I39" s="175"/>
      <c r="J39" s="176"/>
    </row>
    <row r="40" spans="1:10" s="174" customFormat="1" ht="22.5">
      <c r="A40" s="63">
        <v>1</v>
      </c>
      <c r="B40" s="63">
        <v>1</v>
      </c>
      <c r="C40" s="34">
        <v>3</v>
      </c>
      <c r="D40" s="34">
        <v>2</v>
      </c>
      <c r="E40" s="34"/>
      <c r="F40" s="34"/>
      <c r="G40" s="110" t="s">
        <v>1915</v>
      </c>
      <c r="H40" s="171"/>
      <c r="I40" s="172"/>
      <c r="J40" s="173"/>
    </row>
    <row r="41" spans="1:10" s="174" customFormat="1" ht="22.5">
      <c r="A41" s="63">
        <v>1</v>
      </c>
      <c r="B41" s="63">
        <v>1</v>
      </c>
      <c r="C41" s="63">
        <v>3</v>
      </c>
      <c r="D41" s="63">
        <v>2</v>
      </c>
      <c r="E41" s="63">
        <v>1</v>
      </c>
      <c r="F41" s="63"/>
      <c r="G41" s="175" t="s">
        <v>573</v>
      </c>
      <c r="H41" s="100"/>
      <c r="I41" s="175"/>
      <c r="J41" s="176"/>
    </row>
    <row r="42" spans="1:10" s="174" customFormat="1" ht="22.5">
      <c r="A42" s="63">
        <v>1</v>
      </c>
      <c r="B42" s="63">
        <v>1</v>
      </c>
      <c r="C42" s="63">
        <v>3</v>
      </c>
      <c r="D42" s="63">
        <v>2</v>
      </c>
      <c r="E42" s="63">
        <v>2</v>
      </c>
      <c r="F42" s="63"/>
      <c r="G42" s="175" t="s">
        <v>574</v>
      </c>
      <c r="H42" s="100"/>
      <c r="I42" s="175"/>
      <c r="J42" s="176"/>
    </row>
    <row r="43" spans="1:10" s="174" customFormat="1" ht="22.5">
      <c r="A43" s="63">
        <v>1</v>
      </c>
      <c r="B43" s="63">
        <v>1</v>
      </c>
      <c r="C43" s="34">
        <v>3</v>
      </c>
      <c r="D43" s="34">
        <v>3</v>
      </c>
      <c r="E43" s="34"/>
      <c r="F43" s="34"/>
      <c r="G43" s="110" t="s">
        <v>1905</v>
      </c>
      <c r="H43" s="171"/>
      <c r="I43" s="172"/>
      <c r="J43" s="173"/>
    </row>
    <row r="44" spans="1:10" s="174" customFormat="1" ht="22.5">
      <c r="A44" s="63">
        <v>1</v>
      </c>
      <c r="B44" s="63">
        <v>1</v>
      </c>
      <c r="C44" s="63">
        <v>3</v>
      </c>
      <c r="D44" s="63">
        <v>3</v>
      </c>
      <c r="E44" s="63">
        <v>1</v>
      </c>
      <c r="F44" s="63"/>
      <c r="G44" s="175" t="s">
        <v>575</v>
      </c>
      <c r="H44" s="100"/>
      <c r="I44" s="175"/>
      <c r="J44" s="176"/>
    </row>
    <row r="45" spans="1:10" s="174" customFormat="1" ht="22.5">
      <c r="A45" s="63">
        <v>1</v>
      </c>
      <c r="B45" s="63">
        <v>1</v>
      </c>
      <c r="C45" s="34">
        <v>3</v>
      </c>
      <c r="D45" s="34">
        <v>4</v>
      </c>
      <c r="E45" s="34"/>
      <c r="F45" s="34"/>
      <c r="G45" s="110" t="s">
        <v>1916</v>
      </c>
      <c r="H45" s="171"/>
      <c r="I45" s="172"/>
      <c r="J45" s="173"/>
    </row>
    <row r="46" spans="1:10" s="174" customFormat="1" ht="22.5">
      <c r="A46" s="63">
        <v>1</v>
      </c>
      <c r="B46" s="63">
        <v>1</v>
      </c>
      <c r="C46" s="63">
        <v>3</v>
      </c>
      <c r="D46" s="63">
        <v>4</v>
      </c>
      <c r="E46" s="63">
        <v>1</v>
      </c>
      <c r="F46" s="63"/>
      <c r="G46" s="175" t="s">
        <v>576</v>
      </c>
      <c r="H46" s="100"/>
      <c r="I46" s="175"/>
      <c r="J46" s="176"/>
    </row>
    <row r="47" spans="1:10" s="174" customFormat="1" ht="22.5">
      <c r="A47" s="63">
        <v>1</v>
      </c>
      <c r="B47" s="63">
        <v>1</v>
      </c>
      <c r="C47" s="34">
        <v>3</v>
      </c>
      <c r="D47" s="34">
        <v>5</v>
      </c>
      <c r="E47" s="34"/>
      <c r="F47" s="34"/>
      <c r="G47" s="110" t="s">
        <v>1917</v>
      </c>
      <c r="H47" s="171"/>
      <c r="I47" s="172"/>
      <c r="J47" s="173"/>
    </row>
    <row r="48" spans="1:10" s="174" customFormat="1" ht="22.5">
      <c r="A48" s="63">
        <v>1</v>
      </c>
      <c r="B48" s="63">
        <v>1</v>
      </c>
      <c r="C48" s="63">
        <v>3</v>
      </c>
      <c r="D48" s="63">
        <v>5</v>
      </c>
      <c r="E48" s="63">
        <v>1</v>
      </c>
      <c r="F48" s="63"/>
      <c r="G48" s="175" t="s">
        <v>577</v>
      </c>
      <c r="H48" s="100"/>
      <c r="I48" s="175"/>
      <c r="J48" s="176"/>
    </row>
    <row r="49" spans="1:10" s="174" customFormat="1" ht="22.5">
      <c r="A49" s="63">
        <v>1</v>
      </c>
      <c r="B49" s="63">
        <v>1</v>
      </c>
      <c r="C49" s="34">
        <v>3</v>
      </c>
      <c r="D49" s="34">
        <v>6</v>
      </c>
      <c r="E49" s="34"/>
      <c r="F49" s="34"/>
      <c r="G49" s="110" t="s">
        <v>1918</v>
      </c>
      <c r="H49" s="171"/>
      <c r="I49" s="172"/>
      <c r="J49" s="173"/>
    </row>
    <row r="50" spans="1:10" s="174" customFormat="1" ht="22.5">
      <c r="A50" s="63">
        <v>1</v>
      </c>
      <c r="B50" s="63">
        <v>1</v>
      </c>
      <c r="C50" s="63">
        <v>3</v>
      </c>
      <c r="D50" s="63">
        <v>6</v>
      </c>
      <c r="E50" s="63">
        <v>1</v>
      </c>
      <c r="F50" s="63"/>
      <c r="G50" s="175" t="s">
        <v>578</v>
      </c>
      <c r="H50" s="100"/>
      <c r="I50" s="175"/>
      <c r="J50" s="176"/>
    </row>
    <row r="51" spans="1:10" s="174" customFormat="1" ht="22.5">
      <c r="A51" s="63">
        <v>1</v>
      </c>
      <c r="B51" s="63">
        <v>1</v>
      </c>
      <c r="C51" s="63">
        <v>3</v>
      </c>
      <c r="D51" s="63">
        <v>6</v>
      </c>
      <c r="E51" s="63">
        <v>2</v>
      </c>
      <c r="F51" s="63"/>
      <c r="G51" s="175" t="s">
        <v>579</v>
      </c>
      <c r="H51" s="100"/>
      <c r="I51" s="175"/>
      <c r="J51" s="176"/>
    </row>
    <row r="52" spans="1:10" s="174" customFormat="1" ht="22.5">
      <c r="A52" s="63">
        <v>1</v>
      </c>
      <c r="B52" s="63">
        <v>1</v>
      </c>
      <c r="C52" s="63">
        <v>3</v>
      </c>
      <c r="D52" s="63">
        <v>6</v>
      </c>
      <c r="E52" s="63">
        <v>3</v>
      </c>
      <c r="F52" s="63"/>
      <c r="G52" s="175" t="s">
        <v>580</v>
      </c>
      <c r="H52" s="100"/>
      <c r="I52" s="175"/>
      <c r="J52" s="176"/>
    </row>
    <row r="53" spans="1:10" s="174" customFormat="1" ht="22.5">
      <c r="A53" s="63">
        <v>1</v>
      </c>
      <c r="B53" s="63">
        <v>1</v>
      </c>
      <c r="C53" s="63">
        <v>3</v>
      </c>
      <c r="D53" s="63">
        <v>6</v>
      </c>
      <c r="E53" s="63">
        <v>4</v>
      </c>
      <c r="F53" s="63"/>
      <c r="G53" s="175" t="s">
        <v>581</v>
      </c>
      <c r="H53" s="100"/>
      <c r="I53" s="175"/>
      <c r="J53" s="176"/>
    </row>
    <row r="54" spans="1:10" s="174" customFormat="1" ht="22.5">
      <c r="A54" s="63">
        <v>1</v>
      </c>
      <c r="B54" s="63">
        <v>1</v>
      </c>
      <c r="C54" s="63">
        <v>3</v>
      </c>
      <c r="D54" s="63">
        <v>6</v>
      </c>
      <c r="E54" s="63">
        <v>5</v>
      </c>
      <c r="F54" s="63"/>
      <c r="G54" s="175" t="s">
        <v>582</v>
      </c>
      <c r="H54" s="100"/>
      <c r="I54" s="175"/>
      <c r="J54" s="176"/>
    </row>
    <row r="55" spans="1:10" s="174" customFormat="1" ht="22.5">
      <c r="A55" s="63">
        <v>1</v>
      </c>
      <c r="B55" s="63">
        <v>1</v>
      </c>
      <c r="C55" s="34">
        <v>3</v>
      </c>
      <c r="D55" s="34">
        <v>7</v>
      </c>
      <c r="E55" s="34"/>
      <c r="F55" s="34"/>
      <c r="G55" s="110" t="s">
        <v>1919</v>
      </c>
      <c r="H55" s="171"/>
      <c r="I55" s="172"/>
      <c r="J55" s="173"/>
    </row>
    <row r="56" spans="1:10" s="174" customFormat="1" ht="22.5">
      <c r="A56" s="63">
        <v>1</v>
      </c>
      <c r="B56" s="63">
        <v>1</v>
      </c>
      <c r="C56" s="63">
        <v>3</v>
      </c>
      <c r="D56" s="63">
        <v>7</v>
      </c>
      <c r="E56" s="63">
        <v>1</v>
      </c>
      <c r="F56" s="63"/>
      <c r="G56" s="175" t="s">
        <v>583</v>
      </c>
      <c r="H56" s="100"/>
      <c r="I56" s="175"/>
      <c r="J56" s="176"/>
    </row>
    <row r="57" spans="1:10" s="174" customFormat="1" ht="22.5">
      <c r="A57" s="63">
        <v>1</v>
      </c>
      <c r="B57" s="63">
        <v>1</v>
      </c>
      <c r="C57" s="34">
        <v>3</v>
      </c>
      <c r="D57" s="34">
        <v>8</v>
      </c>
      <c r="E57" s="34"/>
      <c r="F57" s="34"/>
      <c r="G57" s="110" t="s">
        <v>1920</v>
      </c>
      <c r="H57" s="171"/>
      <c r="I57" s="172"/>
      <c r="J57" s="173"/>
    </row>
    <row r="58" spans="1:10" s="174" customFormat="1" ht="22.5">
      <c r="A58" s="63">
        <v>1</v>
      </c>
      <c r="B58" s="63">
        <v>1</v>
      </c>
      <c r="C58" s="63">
        <v>3</v>
      </c>
      <c r="D58" s="63">
        <v>8</v>
      </c>
      <c r="E58" s="63">
        <v>1</v>
      </c>
      <c r="F58" s="63"/>
      <c r="G58" s="175" t="s">
        <v>584</v>
      </c>
      <c r="H58" s="100"/>
      <c r="I58" s="175"/>
      <c r="J58" s="176"/>
    </row>
    <row r="59" spans="1:10" s="174" customFormat="1" ht="22.5">
      <c r="A59" s="63">
        <v>1</v>
      </c>
      <c r="B59" s="63">
        <v>1</v>
      </c>
      <c r="C59" s="63">
        <v>3</v>
      </c>
      <c r="D59" s="63">
        <v>8</v>
      </c>
      <c r="E59" s="63">
        <v>2</v>
      </c>
      <c r="F59" s="63"/>
      <c r="G59" s="175" t="s">
        <v>585</v>
      </c>
      <c r="H59" s="100"/>
      <c r="I59" s="175"/>
      <c r="J59" s="176"/>
    </row>
    <row r="60" spans="1:10" s="174" customFormat="1" ht="22.5">
      <c r="A60" s="63">
        <v>1</v>
      </c>
      <c r="B60" s="63">
        <v>1</v>
      </c>
      <c r="C60" s="34">
        <v>3</v>
      </c>
      <c r="D60" s="34">
        <v>9</v>
      </c>
      <c r="E60" s="34"/>
      <c r="F60" s="34"/>
      <c r="G60" s="110" t="s">
        <v>1921</v>
      </c>
      <c r="H60" s="171"/>
      <c r="I60" s="172"/>
      <c r="J60" s="173"/>
    </row>
    <row r="61" spans="1:10" s="174" customFormat="1" ht="22.5">
      <c r="A61" s="63">
        <v>1</v>
      </c>
      <c r="B61" s="63">
        <v>1</v>
      </c>
      <c r="C61" s="63">
        <v>3</v>
      </c>
      <c r="D61" s="63">
        <v>9</v>
      </c>
      <c r="E61" s="63">
        <v>1</v>
      </c>
      <c r="F61" s="63"/>
      <c r="G61" s="175" t="s">
        <v>586</v>
      </c>
      <c r="H61" s="100"/>
      <c r="I61" s="175"/>
      <c r="J61" s="176"/>
    </row>
    <row r="62" spans="1:10" s="174" customFormat="1" ht="45">
      <c r="A62" s="63">
        <v>1</v>
      </c>
      <c r="B62" s="63">
        <v>1</v>
      </c>
      <c r="C62" s="63">
        <v>3</v>
      </c>
      <c r="D62" s="63">
        <v>9</v>
      </c>
      <c r="E62" s="63">
        <v>2</v>
      </c>
      <c r="F62" s="63"/>
      <c r="G62" s="175" t="s">
        <v>587</v>
      </c>
      <c r="H62" s="100"/>
      <c r="I62" s="175"/>
      <c r="J62" s="176"/>
    </row>
    <row r="63" spans="1:10" s="174" customFormat="1" ht="22.5">
      <c r="A63" s="63">
        <v>1</v>
      </c>
      <c r="B63" s="63">
        <v>1</v>
      </c>
      <c r="C63" s="34">
        <v>3</v>
      </c>
      <c r="D63" s="34">
        <v>10</v>
      </c>
      <c r="E63" s="34"/>
      <c r="F63" s="34"/>
      <c r="G63" s="110" t="s">
        <v>1922</v>
      </c>
      <c r="H63" s="171"/>
      <c r="I63" s="172"/>
      <c r="J63" s="173"/>
    </row>
    <row r="64" spans="1:10" s="174" customFormat="1" ht="22.5">
      <c r="A64" s="63">
        <v>1</v>
      </c>
      <c r="B64" s="63">
        <v>1</v>
      </c>
      <c r="C64" s="63">
        <v>3</v>
      </c>
      <c r="D64" s="63">
        <v>10</v>
      </c>
      <c r="E64" s="63">
        <v>1</v>
      </c>
      <c r="F64" s="63"/>
      <c r="G64" s="175" t="s">
        <v>588</v>
      </c>
      <c r="H64" s="100"/>
      <c r="I64" s="175"/>
      <c r="J64" s="176"/>
    </row>
    <row r="65" spans="1:10" s="174" customFormat="1" ht="22.5">
      <c r="A65" s="63">
        <v>1</v>
      </c>
      <c r="B65" s="63">
        <v>1</v>
      </c>
      <c r="C65" s="63">
        <v>3</v>
      </c>
      <c r="D65" s="63">
        <v>10</v>
      </c>
      <c r="E65" s="63">
        <v>2</v>
      </c>
      <c r="F65" s="63"/>
      <c r="G65" s="175" t="s">
        <v>589</v>
      </c>
      <c r="H65" s="100"/>
      <c r="I65" s="175"/>
      <c r="J65" s="176"/>
    </row>
    <row r="66" spans="1:10" s="174" customFormat="1" ht="22.5">
      <c r="A66" s="63">
        <v>1</v>
      </c>
      <c r="B66" s="63">
        <v>1</v>
      </c>
      <c r="C66" s="34">
        <v>3</v>
      </c>
      <c r="D66" s="34">
        <v>11</v>
      </c>
      <c r="E66" s="34"/>
      <c r="F66" s="34"/>
      <c r="G66" s="110" t="s">
        <v>1923</v>
      </c>
      <c r="H66" s="171"/>
      <c r="I66" s="172"/>
      <c r="J66" s="173"/>
    </row>
    <row r="67" spans="1:10" s="174" customFormat="1" ht="22.5">
      <c r="A67" s="63">
        <v>1</v>
      </c>
      <c r="B67" s="63">
        <v>1</v>
      </c>
      <c r="C67" s="63">
        <v>3</v>
      </c>
      <c r="D67" s="63">
        <v>11</v>
      </c>
      <c r="E67" s="63">
        <v>1</v>
      </c>
      <c r="F67" s="63"/>
      <c r="G67" s="175" t="s">
        <v>590</v>
      </c>
      <c r="H67" s="100"/>
      <c r="I67" s="175"/>
      <c r="J67" s="176"/>
    </row>
    <row r="68" spans="1:10" s="174" customFormat="1" ht="22.5">
      <c r="A68" s="63">
        <v>1</v>
      </c>
      <c r="B68" s="63">
        <v>1</v>
      </c>
      <c r="C68" s="34">
        <v>3</v>
      </c>
      <c r="D68" s="34">
        <v>12</v>
      </c>
      <c r="E68" s="34"/>
      <c r="F68" s="34"/>
      <c r="G68" s="110" t="s">
        <v>1924</v>
      </c>
      <c r="H68" s="171"/>
      <c r="I68" s="172"/>
      <c r="J68" s="173"/>
    </row>
    <row r="69" spans="1:10" s="174" customFormat="1" ht="22.5">
      <c r="A69" s="63">
        <v>1</v>
      </c>
      <c r="B69" s="63">
        <v>1</v>
      </c>
      <c r="C69" s="63">
        <v>3</v>
      </c>
      <c r="D69" s="63">
        <v>12</v>
      </c>
      <c r="E69" s="63">
        <v>1</v>
      </c>
      <c r="F69" s="63"/>
      <c r="G69" s="175" t="s">
        <v>591</v>
      </c>
      <c r="H69" s="100"/>
      <c r="I69" s="175"/>
      <c r="J69" s="176"/>
    </row>
    <row r="70" spans="1:10" s="174" customFormat="1" ht="22.5">
      <c r="A70" s="63">
        <v>1</v>
      </c>
      <c r="B70" s="63">
        <v>1</v>
      </c>
      <c r="C70" s="34">
        <v>3</v>
      </c>
      <c r="D70" s="34">
        <v>13</v>
      </c>
      <c r="E70" s="34"/>
      <c r="F70" s="34"/>
      <c r="G70" s="110" t="s">
        <v>1925</v>
      </c>
      <c r="H70" s="171"/>
      <c r="I70" s="172"/>
      <c r="J70" s="173"/>
    </row>
    <row r="71" spans="1:10" s="174" customFormat="1" ht="22.5">
      <c r="A71" s="63">
        <v>1</v>
      </c>
      <c r="B71" s="63">
        <v>1</v>
      </c>
      <c r="C71" s="63">
        <v>3</v>
      </c>
      <c r="D71" s="63">
        <v>13</v>
      </c>
      <c r="E71" s="63">
        <v>1</v>
      </c>
      <c r="F71" s="63"/>
      <c r="G71" s="175" t="s">
        <v>592</v>
      </c>
      <c r="H71" s="100"/>
      <c r="I71" s="175"/>
      <c r="J71" s="176"/>
    </row>
    <row r="72" spans="1:10" s="174" customFormat="1" ht="22.5">
      <c r="A72" s="63">
        <v>1</v>
      </c>
      <c r="B72" s="63">
        <v>1</v>
      </c>
      <c r="C72" s="63">
        <v>3</v>
      </c>
      <c r="D72" s="63">
        <v>13</v>
      </c>
      <c r="E72" s="63">
        <v>2</v>
      </c>
      <c r="F72" s="63"/>
      <c r="G72" s="175" t="s">
        <v>593</v>
      </c>
      <c r="H72" s="100"/>
      <c r="I72" s="175"/>
      <c r="J72" s="176"/>
    </row>
    <row r="73" spans="1:10" s="174" customFormat="1" ht="22.5">
      <c r="A73" s="63">
        <v>1</v>
      </c>
      <c r="B73" s="63">
        <v>1</v>
      </c>
      <c r="C73" s="34">
        <v>3</v>
      </c>
      <c r="D73" s="34">
        <v>14</v>
      </c>
      <c r="E73" s="34"/>
      <c r="F73" s="34"/>
      <c r="G73" s="110" t="s">
        <v>1926</v>
      </c>
      <c r="H73" s="171"/>
      <c r="I73" s="172"/>
      <c r="J73" s="173"/>
    </row>
    <row r="74" spans="1:10" s="174" customFormat="1" ht="45">
      <c r="A74" s="63">
        <v>1</v>
      </c>
      <c r="B74" s="63">
        <v>1</v>
      </c>
      <c r="C74" s="63">
        <v>3</v>
      </c>
      <c r="D74" s="63">
        <v>14</v>
      </c>
      <c r="E74" s="63">
        <v>1</v>
      </c>
      <c r="F74" s="63"/>
      <c r="G74" s="175" t="s">
        <v>594</v>
      </c>
      <c r="H74" s="100"/>
      <c r="I74" s="175"/>
      <c r="J74" s="176"/>
    </row>
    <row r="75" spans="1:10" s="174" customFormat="1" ht="22.5">
      <c r="A75" s="63">
        <v>1</v>
      </c>
      <c r="B75" s="63">
        <v>1</v>
      </c>
      <c r="C75" s="34">
        <v>3</v>
      </c>
      <c r="D75" s="34">
        <v>15</v>
      </c>
      <c r="E75" s="34"/>
      <c r="F75" s="34"/>
      <c r="G75" s="110" t="s">
        <v>1927</v>
      </c>
      <c r="H75" s="171"/>
      <c r="I75" s="172"/>
      <c r="J75" s="173"/>
    </row>
    <row r="76" spans="1:10" s="174" customFormat="1" ht="22.5">
      <c r="A76" s="63">
        <v>1</v>
      </c>
      <c r="B76" s="63">
        <v>1</v>
      </c>
      <c r="C76" s="63">
        <v>3</v>
      </c>
      <c r="D76" s="63">
        <v>15</v>
      </c>
      <c r="E76" s="63">
        <v>1</v>
      </c>
      <c r="F76" s="63"/>
      <c r="G76" s="175" t="s">
        <v>595</v>
      </c>
      <c r="H76" s="100"/>
      <c r="I76" s="175"/>
      <c r="J76" s="176"/>
    </row>
    <row r="77" spans="1:10" s="174" customFormat="1" ht="22.5">
      <c r="A77" s="63">
        <v>1</v>
      </c>
      <c r="B77" s="63">
        <v>1</v>
      </c>
      <c r="C77" s="63">
        <v>3</v>
      </c>
      <c r="D77" s="63">
        <v>15</v>
      </c>
      <c r="E77" s="63">
        <v>2</v>
      </c>
      <c r="F77" s="63"/>
      <c r="G77" s="175" t="s">
        <v>562</v>
      </c>
      <c r="H77" s="100"/>
      <c r="I77" s="175"/>
      <c r="J77" s="176"/>
    </row>
    <row r="78" spans="1:10" s="174" customFormat="1" ht="22.5">
      <c r="A78" s="63">
        <v>1</v>
      </c>
      <c r="B78" s="63">
        <v>1</v>
      </c>
      <c r="C78" s="63">
        <v>3</v>
      </c>
      <c r="D78" s="63">
        <v>15</v>
      </c>
      <c r="E78" s="63">
        <v>3</v>
      </c>
      <c r="F78" s="63"/>
      <c r="G78" s="175" t="s">
        <v>596</v>
      </c>
      <c r="H78" s="100"/>
      <c r="I78" s="175"/>
      <c r="J78" s="176"/>
    </row>
    <row r="79" spans="1:10" s="174" customFormat="1" ht="22.5">
      <c r="A79" s="63">
        <v>1</v>
      </c>
      <c r="B79" s="63">
        <v>1</v>
      </c>
      <c r="C79" s="34">
        <v>3</v>
      </c>
      <c r="D79" s="34">
        <v>16</v>
      </c>
      <c r="E79" s="34"/>
      <c r="F79" s="34"/>
      <c r="G79" s="110" t="s">
        <v>1928</v>
      </c>
      <c r="H79" s="171"/>
      <c r="I79" s="172"/>
      <c r="J79" s="173"/>
    </row>
    <row r="80" spans="1:10" s="174" customFormat="1" ht="22.5">
      <c r="A80" s="63">
        <v>1</v>
      </c>
      <c r="B80" s="63">
        <v>1</v>
      </c>
      <c r="C80" s="63">
        <v>3</v>
      </c>
      <c r="D80" s="63">
        <v>16</v>
      </c>
      <c r="E80" s="63">
        <v>1</v>
      </c>
      <c r="F80" s="63"/>
      <c r="G80" s="175" t="s">
        <v>597</v>
      </c>
      <c r="H80" s="100"/>
      <c r="I80" s="175"/>
      <c r="J80" s="176"/>
    </row>
    <row r="81" spans="1:10" s="174" customFormat="1" ht="22.5">
      <c r="A81" s="63">
        <v>1</v>
      </c>
      <c r="B81" s="63">
        <v>1</v>
      </c>
      <c r="C81" s="63">
        <v>3</v>
      </c>
      <c r="D81" s="63">
        <v>16</v>
      </c>
      <c r="E81" s="63">
        <v>2</v>
      </c>
      <c r="F81" s="63"/>
      <c r="G81" s="175" t="s">
        <v>598</v>
      </c>
      <c r="H81" s="100"/>
      <c r="I81" s="175"/>
      <c r="J81" s="176"/>
    </row>
    <row r="82" spans="1:10" s="174" customFormat="1" ht="22.5">
      <c r="A82" s="63">
        <v>1</v>
      </c>
      <c r="B82" s="63">
        <v>1</v>
      </c>
      <c r="C82" s="34">
        <v>3</v>
      </c>
      <c r="D82" s="34">
        <v>17</v>
      </c>
      <c r="E82" s="34"/>
      <c r="F82" s="34"/>
      <c r="G82" s="110" t="s">
        <v>1929</v>
      </c>
      <c r="H82" s="171"/>
      <c r="I82" s="172"/>
      <c r="J82" s="173"/>
    </row>
    <row r="83" spans="1:10" s="174" customFormat="1" ht="22.5">
      <c r="A83" s="63">
        <v>1</v>
      </c>
      <c r="B83" s="63">
        <v>1</v>
      </c>
      <c r="C83" s="63">
        <v>3</v>
      </c>
      <c r="D83" s="63">
        <v>17</v>
      </c>
      <c r="E83" s="63">
        <v>1</v>
      </c>
      <c r="F83" s="63"/>
      <c r="G83" s="175" t="s">
        <v>599</v>
      </c>
      <c r="H83" s="100"/>
      <c r="I83" s="175"/>
      <c r="J83" s="176"/>
    </row>
    <row r="84" spans="1:10" s="174" customFormat="1" ht="22.5">
      <c r="A84" s="63">
        <v>1</v>
      </c>
      <c r="B84" s="63">
        <v>1</v>
      </c>
      <c r="C84" s="63">
        <v>3</v>
      </c>
      <c r="D84" s="63">
        <v>17</v>
      </c>
      <c r="E84" s="63">
        <v>2</v>
      </c>
      <c r="F84" s="63"/>
      <c r="G84" s="175" t="s">
        <v>598</v>
      </c>
      <c r="H84" s="100"/>
      <c r="I84" s="175"/>
      <c r="J84" s="176"/>
    </row>
    <row r="85" spans="1:10" s="174" customFormat="1" ht="22.5">
      <c r="A85" s="63">
        <v>1</v>
      </c>
      <c r="B85" s="63">
        <v>1</v>
      </c>
      <c r="C85" s="34">
        <v>3</v>
      </c>
      <c r="D85" s="34">
        <v>18</v>
      </c>
      <c r="E85" s="34"/>
      <c r="F85" s="34"/>
      <c r="G85" s="110" t="s">
        <v>1930</v>
      </c>
      <c r="H85" s="171"/>
      <c r="I85" s="172"/>
      <c r="J85" s="173"/>
    </row>
    <row r="86" spans="1:10" s="174" customFormat="1" ht="22.5">
      <c r="A86" s="63">
        <v>1</v>
      </c>
      <c r="B86" s="63">
        <v>1</v>
      </c>
      <c r="C86" s="63">
        <v>3</v>
      </c>
      <c r="D86" s="63">
        <v>18</v>
      </c>
      <c r="E86" s="63">
        <v>1</v>
      </c>
      <c r="F86" s="63"/>
      <c r="G86" s="175" t="s">
        <v>600</v>
      </c>
      <c r="H86" s="100"/>
      <c r="I86" s="175"/>
      <c r="J86" s="176"/>
    </row>
    <row r="87" spans="1:10" s="174" customFormat="1" ht="22.5">
      <c r="A87" s="63">
        <v>1</v>
      </c>
      <c r="B87" s="63">
        <v>1</v>
      </c>
      <c r="C87" s="34">
        <v>4</v>
      </c>
      <c r="D87" s="34"/>
      <c r="E87" s="34"/>
      <c r="F87" s="34"/>
      <c r="G87" s="110" t="s">
        <v>1931</v>
      </c>
      <c r="H87" s="171"/>
      <c r="I87" s="172"/>
      <c r="J87" s="173"/>
    </row>
    <row r="88" spans="1:10" s="174" customFormat="1" ht="22.5">
      <c r="A88" s="63">
        <v>1</v>
      </c>
      <c r="B88" s="63">
        <v>1</v>
      </c>
      <c r="C88" s="34">
        <v>4</v>
      </c>
      <c r="D88" s="34">
        <v>1</v>
      </c>
      <c r="E88" s="34"/>
      <c r="F88" s="34"/>
      <c r="G88" s="110" t="s">
        <v>1932</v>
      </c>
      <c r="H88" s="171"/>
      <c r="I88" s="172"/>
      <c r="J88" s="173"/>
    </row>
    <row r="89" spans="1:10" s="174" customFormat="1" ht="67.5">
      <c r="A89" s="70">
        <v>1</v>
      </c>
      <c r="B89" s="71">
        <v>1</v>
      </c>
      <c r="C89" s="71">
        <v>4</v>
      </c>
      <c r="D89" s="71">
        <v>1</v>
      </c>
      <c r="E89" s="71">
        <v>1</v>
      </c>
      <c r="F89" s="71"/>
      <c r="G89" s="185" t="s">
        <v>2051</v>
      </c>
      <c r="H89" s="100"/>
      <c r="I89" s="185"/>
      <c r="J89" s="186"/>
    </row>
    <row r="90" spans="1:10" s="174" customFormat="1" ht="45">
      <c r="A90" s="63">
        <v>1</v>
      </c>
      <c r="B90" s="63">
        <v>1</v>
      </c>
      <c r="C90" s="63">
        <v>4</v>
      </c>
      <c r="D90" s="63">
        <v>1</v>
      </c>
      <c r="E90" s="63">
        <v>2</v>
      </c>
      <c r="F90" s="63"/>
      <c r="G90" s="175" t="s">
        <v>601</v>
      </c>
      <c r="H90" s="100"/>
      <c r="I90" s="175"/>
      <c r="J90" s="176"/>
    </row>
    <row r="91" spans="1:10" s="174" customFormat="1" ht="45">
      <c r="A91" s="63">
        <v>1</v>
      </c>
      <c r="B91" s="63">
        <v>1</v>
      </c>
      <c r="C91" s="63">
        <v>4</v>
      </c>
      <c r="D91" s="63">
        <v>1</v>
      </c>
      <c r="E91" s="63">
        <v>3</v>
      </c>
      <c r="F91" s="63"/>
      <c r="G91" s="175" t="s">
        <v>602</v>
      </c>
      <c r="H91" s="100"/>
      <c r="I91" s="175"/>
      <c r="J91" s="176"/>
    </row>
    <row r="92" spans="1:10" s="174" customFormat="1" ht="22.5">
      <c r="A92" s="63">
        <v>1</v>
      </c>
      <c r="B92" s="63">
        <v>1</v>
      </c>
      <c r="C92" s="34">
        <v>4</v>
      </c>
      <c r="D92" s="34">
        <v>2</v>
      </c>
      <c r="E92" s="34"/>
      <c r="F92" s="34"/>
      <c r="G92" s="110" t="s">
        <v>1933</v>
      </c>
      <c r="H92" s="171"/>
      <c r="I92" s="172"/>
      <c r="J92" s="173"/>
    </row>
    <row r="93" spans="1:10" s="174" customFormat="1" ht="22.5">
      <c r="A93" s="63">
        <v>1</v>
      </c>
      <c r="B93" s="63">
        <v>1</v>
      </c>
      <c r="C93" s="63">
        <v>4</v>
      </c>
      <c r="D93" s="63">
        <v>2</v>
      </c>
      <c r="E93" s="63">
        <v>1</v>
      </c>
      <c r="F93" s="63"/>
      <c r="G93" s="175" t="s">
        <v>603</v>
      </c>
      <c r="H93" s="100"/>
      <c r="I93" s="175"/>
      <c r="J93" s="176"/>
    </row>
    <row r="94" spans="1:10" s="174" customFormat="1" ht="22.5">
      <c r="A94" s="63">
        <v>1</v>
      </c>
      <c r="B94" s="63">
        <v>1</v>
      </c>
      <c r="C94" s="34">
        <v>4</v>
      </c>
      <c r="D94" s="34">
        <v>3</v>
      </c>
      <c r="E94" s="34"/>
      <c r="F94" s="34"/>
      <c r="G94" s="110" t="s">
        <v>1934</v>
      </c>
      <c r="H94" s="171"/>
      <c r="I94" s="172"/>
      <c r="J94" s="173"/>
    </row>
    <row r="95" spans="1:10" s="174" customFormat="1" ht="22.5">
      <c r="A95" s="63">
        <v>1</v>
      </c>
      <c r="B95" s="63">
        <v>1</v>
      </c>
      <c r="C95" s="63">
        <v>4</v>
      </c>
      <c r="D95" s="63">
        <v>3</v>
      </c>
      <c r="E95" s="63">
        <v>1</v>
      </c>
      <c r="F95" s="63"/>
      <c r="G95" s="175" t="s">
        <v>604</v>
      </c>
      <c r="H95" s="100"/>
      <c r="I95" s="175"/>
      <c r="J95" s="176"/>
    </row>
    <row r="96" spans="1:10" s="174" customFormat="1" ht="22.5">
      <c r="A96" s="71">
        <v>1</v>
      </c>
      <c r="B96" s="71">
        <v>1</v>
      </c>
      <c r="C96" s="71">
        <v>4</v>
      </c>
      <c r="D96" s="71">
        <v>3</v>
      </c>
      <c r="E96" s="71">
        <v>2</v>
      </c>
      <c r="F96" s="71"/>
      <c r="G96" s="185" t="s">
        <v>605</v>
      </c>
      <c r="H96" s="100"/>
      <c r="I96" s="185"/>
      <c r="J96" s="186"/>
    </row>
    <row r="97" spans="1:10" s="174" customFormat="1" ht="22.5">
      <c r="A97" s="63">
        <v>1</v>
      </c>
      <c r="B97" s="63">
        <v>1</v>
      </c>
      <c r="C97" s="63">
        <v>4</v>
      </c>
      <c r="D97" s="63">
        <v>3</v>
      </c>
      <c r="E97" s="63">
        <v>3</v>
      </c>
      <c r="F97" s="63"/>
      <c r="G97" s="175" t="s">
        <v>606</v>
      </c>
      <c r="H97" s="100"/>
      <c r="I97" s="175"/>
      <c r="J97" s="176"/>
    </row>
    <row r="98" spans="1:10" s="174" customFormat="1" ht="22.5">
      <c r="A98" s="63">
        <v>1</v>
      </c>
      <c r="B98" s="63">
        <v>1</v>
      </c>
      <c r="C98" s="34">
        <v>4</v>
      </c>
      <c r="D98" s="34">
        <v>4</v>
      </c>
      <c r="E98" s="34"/>
      <c r="F98" s="34"/>
      <c r="G98" s="110" t="s">
        <v>1935</v>
      </c>
      <c r="H98" s="171"/>
      <c r="I98" s="172"/>
      <c r="J98" s="173"/>
    </row>
    <row r="99" spans="1:10" s="174" customFormat="1" ht="22.5">
      <c r="A99" s="63">
        <v>1</v>
      </c>
      <c r="B99" s="63">
        <v>1</v>
      </c>
      <c r="C99" s="63">
        <v>4</v>
      </c>
      <c r="D99" s="63">
        <v>4</v>
      </c>
      <c r="E99" s="63">
        <v>1</v>
      </c>
      <c r="F99" s="63"/>
      <c r="G99" s="175" t="s">
        <v>607</v>
      </c>
      <c r="H99" s="100"/>
      <c r="I99" s="175"/>
      <c r="J99" s="176"/>
    </row>
    <row r="100" spans="1:10" s="174" customFormat="1" ht="22.5">
      <c r="A100" s="71">
        <v>1</v>
      </c>
      <c r="B100" s="71">
        <v>1</v>
      </c>
      <c r="C100" s="71">
        <v>4</v>
      </c>
      <c r="D100" s="71">
        <v>4</v>
      </c>
      <c r="E100" s="71">
        <v>2</v>
      </c>
      <c r="F100" s="71"/>
      <c r="G100" s="185" t="s">
        <v>608</v>
      </c>
      <c r="H100" s="100"/>
      <c r="I100" s="185"/>
      <c r="J100" s="186"/>
    </row>
    <row r="101" spans="1:10" s="174" customFormat="1" ht="22.5">
      <c r="A101" s="63">
        <v>1</v>
      </c>
      <c r="B101" s="63">
        <v>1</v>
      </c>
      <c r="C101" s="63">
        <v>4</v>
      </c>
      <c r="D101" s="63">
        <v>4</v>
      </c>
      <c r="E101" s="63">
        <v>3</v>
      </c>
      <c r="F101" s="63"/>
      <c r="G101" s="175" t="s">
        <v>609</v>
      </c>
      <c r="H101" s="100"/>
      <c r="I101" s="175"/>
      <c r="J101" s="176"/>
    </row>
    <row r="102" spans="1:10" s="174" customFormat="1" ht="22.5">
      <c r="A102" s="63">
        <v>1</v>
      </c>
      <c r="B102" s="63">
        <v>1</v>
      </c>
      <c r="C102" s="63">
        <v>4</v>
      </c>
      <c r="D102" s="63">
        <v>4</v>
      </c>
      <c r="E102" s="63">
        <v>4</v>
      </c>
      <c r="F102" s="63"/>
      <c r="G102" s="175" t="s">
        <v>606</v>
      </c>
      <c r="H102" s="100"/>
      <c r="I102" s="175"/>
      <c r="J102" s="176"/>
    </row>
    <row r="103" spans="1:10" s="174" customFormat="1" ht="22.5">
      <c r="A103" s="63">
        <v>1</v>
      </c>
      <c r="B103" s="63">
        <v>1</v>
      </c>
      <c r="C103" s="34">
        <v>4</v>
      </c>
      <c r="D103" s="34">
        <v>5</v>
      </c>
      <c r="E103" s="34"/>
      <c r="F103" s="34"/>
      <c r="G103" s="110" t="s">
        <v>1936</v>
      </c>
      <c r="H103" s="171"/>
      <c r="I103" s="172"/>
      <c r="J103" s="173"/>
    </row>
    <row r="104" spans="1:10" s="174" customFormat="1" ht="22.5">
      <c r="A104" s="63">
        <v>1</v>
      </c>
      <c r="B104" s="63">
        <v>1</v>
      </c>
      <c r="C104" s="63">
        <v>4</v>
      </c>
      <c r="D104" s="63">
        <v>5</v>
      </c>
      <c r="E104" s="63">
        <v>1</v>
      </c>
      <c r="F104" s="63"/>
      <c r="G104" s="175" t="s">
        <v>610</v>
      </c>
      <c r="H104" s="100"/>
      <c r="I104" s="175"/>
      <c r="J104" s="176"/>
    </row>
    <row r="105" spans="1:10" s="174" customFormat="1" ht="22.5">
      <c r="A105" s="63">
        <v>1</v>
      </c>
      <c r="B105" s="63">
        <v>1</v>
      </c>
      <c r="C105" s="63">
        <v>4</v>
      </c>
      <c r="D105" s="63">
        <v>5</v>
      </c>
      <c r="E105" s="63">
        <v>2</v>
      </c>
      <c r="F105" s="63"/>
      <c r="G105" s="175" t="s">
        <v>606</v>
      </c>
      <c r="H105" s="100"/>
      <c r="I105" s="175"/>
      <c r="J105" s="176"/>
    </row>
    <row r="106" spans="1:10" s="174" customFormat="1" ht="22.5">
      <c r="A106" s="63">
        <v>1</v>
      </c>
      <c r="B106" s="63">
        <v>1</v>
      </c>
      <c r="C106" s="34">
        <v>4</v>
      </c>
      <c r="D106" s="34">
        <v>6</v>
      </c>
      <c r="E106" s="34"/>
      <c r="F106" s="34"/>
      <c r="G106" s="110" t="s">
        <v>1937</v>
      </c>
      <c r="H106" s="171"/>
      <c r="I106" s="172"/>
      <c r="J106" s="173"/>
    </row>
    <row r="107" spans="1:10" s="174" customFormat="1" ht="22.5">
      <c r="A107" s="63">
        <v>1</v>
      </c>
      <c r="B107" s="63">
        <v>1</v>
      </c>
      <c r="C107" s="63">
        <v>4</v>
      </c>
      <c r="D107" s="63">
        <v>6</v>
      </c>
      <c r="E107" s="63">
        <v>1</v>
      </c>
      <c r="F107" s="63"/>
      <c r="G107" s="175" t="s">
        <v>611</v>
      </c>
      <c r="H107" s="100"/>
      <c r="I107" s="175"/>
      <c r="J107" s="176"/>
    </row>
    <row r="108" spans="1:10" s="174" customFormat="1" ht="22.5">
      <c r="A108" s="63">
        <v>1</v>
      </c>
      <c r="B108" s="63">
        <v>1</v>
      </c>
      <c r="C108" s="63">
        <v>4</v>
      </c>
      <c r="D108" s="63">
        <v>6</v>
      </c>
      <c r="E108" s="63">
        <v>2</v>
      </c>
      <c r="F108" s="63"/>
      <c r="G108" s="175" t="s">
        <v>612</v>
      </c>
      <c r="H108" s="100"/>
      <c r="I108" s="175"/>
      <c r="J108" s="176"/>
    </row>
    <row r="109" spans="1:10" s="174" customFormat="1" ht="22.5">
      <c r="A109" s="63">
        <v>1</v>
      </c>
      <c r="B109" s="63">
        <v>1</v>
      </c>
      <c r="C109" s="63">
        <v>4</v>
      </c>
      <c r="D109" s="63">
        <v>6</v>
      </c>
      <c r="E109" s="63">
        <v>3</v>
      </c>
      <c r="F109" s="63"/>
      <c r="G109" s="175" t="s">
        <v>613</v>
      </c>
      <c r="H109" s="100"/>
      <c r="I109" s="175"/>
      <c r="J109" s="176"/>
    </row>
    <row r="110" spans="1:10" s="174" customFormat="1" ht="22.5">
      <c r="A110" s="63">
        <v>1</v>
      </c>
      <c r="B110" s="63">
        <v>1</v>
      </c>
      <c r="C110" s="34">
        <v>4</v>
      </c>
      <c r="D110" s="34">
        <v>7</v>
      </c>
      <c r="E110" s="34"/>
      <c r="F110" s="34"/>
      <c r="G110" s="110" t="s">
        <v>1938</v>
      </c>
      <c r="H110" s="171"/>
      <c r="I110" s="172"/>
      <c r="J110" s="173"/>
    </row>
    <row r="111" spans="1:10" s="174" customFormat="1" ht="22.5">
      <c r="A111" s="63">
        <v>1</v>
      </c>
      <c r="B111" s="63">
        <v>1</v>
      </c>
      <c r="C111" s="63">
        <v>4</v>
      </c>
      <c r="D111" s="63">
        <v>7</v>
      </c>
      <c r="E111" s="63">
        <v>1</v>
      </c>
      <c r="F111" s="63"/>
      <c r="G111" s="175" t="s">
        <v>614</v>
      </c>
      <c r="H111" s="100"/>
      <c r="I111" s="175"/>
      <c r="J111" s="176"/>
    </row>
    <row r="112" spans="1:10" s="174" customFormat="1" ht="22.5">
      <c r="A112" s="63">
        <v>1</v>
      </c>
      <c r="B112" s="63">
        <v>1</v>
      </c>
      <c r="C112" s="63">
        <v>4</v>
      </c>
      <c r="D112" s="63">
        <v>7</v>
      </c>
      <c r="E112" s="63">
        <v>2</v>
      </c>
      <c r="F112" s="63"/>
      <c r="G112" s="175" t="s">
        <v>613</v>
      </c>
      <c r="H112" s="100"/>
      <c r="I112" s="175"/>
      <c r="J112" s="176"/>
    </row>
    <row r="113" spans="1:10" s="174" customFormat="1" ht="22.5">
      <c r="A113" s="63">
        <v>1</v>
      </c>
      <c r="B113" s="63">
        <v>1</v>
      </c>
      <c r="C113" s="34">
        <v>4</v>
      </c>
      <c r="D113" s="34">
        <v>8</v>
      </c>
      <c r="E113" s="34"/>
      <c r="F113" s="34"/>
      <c r="G113" s="110" t="s">
        <v>1939</v>
      </c>
      <c r="H113" s="171"/>
      <c r="I113" s="172"/>
      <c r="J113" s="173"/>
    </row>
    <row r="114" spans="1:10" s="174" customFormat="1" ht="22.5">
      <c r="A114" s="63">
        <v>1</v>
      </c>
      <c r="B114" s="63">
        <v>1</v>
      </c>
      <c r="C114" s="63">
        <v>4</v>
      </c>
      <c r="D114" s="63">
        <v>8</v>
      </c>
      <c r="E114" s="63">
        <v>1</v>
      </c>
      <c r="F114" s="63"/>
      <c r="G114" s="175" t="s">
        <v>615</v>
      </c>
      <c r="H114" s="100"/>
      <c r="I114" s="175"/>
      <c r="J114" s="176"/>
    </row>
    <row r="115" spans="1:10" s="174" customFormat="1" ht="22.5">
      <c r="A115" s="63">
        <v>1</v>
      </c>
      <c r="B115" s="63">
        <v>1</v>
      </c>
      <c r="C115" s="63">
        <v>4</v>
      </c>
      <c r="D115" s="63">
        <v>8</v>
      </c>
      <c r="E115" s="63">
        <v>2</v>
      </c>
      <c r="F115" s="63"/>
      <c r="G115" s="175" t="s">
        <v>616</v>
      </c>
      <c r="H115" s="100"/>
      <c r="I115" s="175"/>
      <c r="J115" s="176"/>
    </row>
    <row r="116" spans="1:10" s="174" customFormat="1" ht="22.5">
      <c r="A116" s="63">
        <v>1</v>
      </c>
      <c r="B116" s="63">
        <v>1</v>
      </c>
      <c r="C116" s="63">
        <v>4</v>
      </c>
      <c r="D116" s="63">
        <v>8</v>
      </c>
      <c r="E116" s="63">
        <v>3</v>
      </c>
      <c r="F116" s="63"/>
      <c r="G116" s="175" t="s">
        <v>613</v>
      </c>
      <c r="H116" s="100"/>
      <c r="I116" s="175"/>
      <c r="J116" s="176"/>
    </row>
    <row r="117" spans="1:10" s="174" customFormat="1" ht="22.5">
      <c r="A117" s="63">
        <v>1</v>
      </c>
      <c r="B117" s="63">
        <v>1</v>
      </c>
      <c r="C117" s="34">
        <v>4</v>
      </c>
      <c r="D117" s="34">
        <v>9</v>
      </c>
      <c r="E117" s="34"/>
      <c r="F117" s="34"/>
      <c r="G117" s="110" t="s">
        <v>1940</v>
      </c>
      <c r="H117" s="171"/>
      <c r="I117" s="172"/>
      <c r="J117" s="173"/>
    </row>
    <row r="118" spans="1:10" s="174" customFormat="1" ht="22.5">
      <c r="A118" s="63">
        <v>1</v>
      </c>
      <c r="B118" s="63">
        <v>1</v>
      </c>
      <c r="C118" s="63">
        <v>4</v>
      </c>
      <c r="D118" s="63">
        <v>9</v>
      </c>
      <c r="E118" s="63">
        <v>1</v>
      </c>
      <c r="F118" s="63"/>
      <c r="G118" s="175" t="s">
        <v>617</v>
      </c>
      <c r="H118" s="100"/>
      <c r="I118" s="175"/>
      <c r="J118" s="176"/>
    </row>
    <row r="119" spans="1:10" s="174" customFormat="1" ht="22.5">
      <c r="A119" s="63">
        <v>1</v>
      </c>
      <c r="B119" s="63">
        <v>1</v>
      </c>
      <c r="C119" s="63">
        <v>4</v>
      </c>
      <c r="D119" s="63">
        <v>9</v>
      </c>
      <c r="E119" s="63">
        <v>2</v>
      </c>
      <c r="F119" s="63"/>
      <c r="G119" s="175" t="s">
        <v>562</v>
      </c>
      <c r="H119" s="100"/>
      <c r="I119" s="175"/>
      <c r="J119" s="176"/>
    </row>
    <row r="120" spans="1:10" s="174" customFormat="1" ht="22.5">
      <c r="A120" s="63">
        <v>1</v>
      </c>
      <c r="B120" s="63">
        <v>1</v>
      </c>
      <c r="C120" s="63">
        <v>4</v>
      </c>
      <c r="D120" s="63">
        <v>9</v>
      </c>
      <c r="E120" s="63">
        <v>3</v>
      </c>
      <c r="F120" s="63"/>
      <c r="G120" s="175" t="s">
        <v>618</v>
      </c>
      <c r="H120" s="100"/>
      <c r="I120" s="175"/>
      <c r="J120" s="176"/>
    </row>
    <row r="121" spans="1:10" s="174" customFormat="1" ht="22.5">
      <c r="A121" s="63">
        <v>1</v>
      </c>
      <c r="B121" s="63">
        <v>1</v>
      </c>
      <c r="C121" s="34">
        <v>4</v>
      </c>
      <c r="D121" s="34">
        <v>10</v>
      </c>
      <c r="E121" s="34"/>
      <c r="F121" s="34"/>
      <c r="G121" s="110" t="s">
        <v>1941</v>
      </c>
      <c r="H121" s="171"/>
      <c r="I121" s="172"/>
      <c r="J121" s="173"/>
    </row>
    <row r="122" spans="1:10" s="174" customFormat="1" ht="22.5">
      <c r="A122" s="63">
        <v>1</v>
      </c>
      <c r="B122" s="63">
        <v>1</v>
      </c>
      <c r="C122" s="63">
        <v>4</v>
      </c>
      <c r="D122" s="63">
        <v>10</v>
      </c>
      <c r="E122" s="63">
        <v>1</v>
      </c>
      <c r="F122" s="63"/>
      <c r="G122" s="175" t="s">
        <v>619</v>
      </c>
      <c r="H122" s="100"/>
      <c r="I122" s="175"/>
      <c r="J122" s="176"/>
    </row>
    <row r="123" spans="1:10" s="174" customFormat="1" ht="22.5">
      <c r="A123" s="63">
        <v>1</v>
      </c>
      <c r="B123" s="63">
        <v>1</v>
      </c>
      <c r="C123" s="63">
        <v>4</v>
      </c>
      <c r="D123" s="63">
        <v>10</v>
      </c>
      <c r="E123" s="63">
        <v>2</v>
      </c>
      <c r="F123" s="63"/>
      <c r="G123" s="175" t="s">
        <v>562</v>
      </c>
      <c r="H123" s="100"/>
      <c r="I123" s="175"/>
      <c r="J123" s="176"/>
    </row>
    <row r="124" spans="1:10" s="174" customFormat="1" ht="22.5">
      <c r="A124" s="63">
        <v>1</v>
      </c>
      <c r="B124" s="63">
        <v>1</v>
      </c>
      <c r="C124" s="63">
        <v>4</v>
      </c>
      <c r="D124" s="63">
        <v>10</v>
      </c>
      <c r="E124" s="63">
        <v>3</v>
      </c>
      <c r="F124" s="63"/>
      <c r="G124" s="175" t="s">
        <v>618</v>
      </c>
      <c r="H124" s="100"/>
      <c r="I124" s="175"/>
      <c r="J124" s="176"/>
    </row>
    <row r="125" spans="1:10" s="174" customFormat="1" ht="22.5">
      <c r="A125" s="63">
        <v>1</v>
      </c>
      <c r="B125" s="63">
        <v>1</v>
      </c>
      <c r="C125" s="34">
        <v>4</v>
      </c>
      <c r="D125" s="34">
        <v>11</v>
      </c>
      <c r="E125" s="34"/>
      <c r="F125" s="34"/>
      <c r="G125" s="110" t="s">
        <v>1942</v>
      </c>
      <c r="H125" s="171"/>
      <c r="I125" s="172"/>
      <c r="J125" s="173"/>
    </row>
    <row r="126" spans="1:10" s="174" customFormat="1" ht="22.5">
      <c r="A126" s="63">
        <v>1</v>
      </c>
      <c r="B126" s="63">
        <v>1</v>
      </c>
      <c r="C126" s="63">
        <v>4</v>
      </c>
      <c r="D126" s="63">
        <v>11</v>
      </c>
      <c r="E126" s="63">
        <v>1</v>
      </c>
      <c r="F126" s="63"/>
      <c r="G126" s="175" t="s">
        <v>620</v>
      </c>
      <c r="H126" s="100"/>
      <c r="I126" s="175"/>
      <c r="J126" s="176"/>
    </row>
    <row r="127" spans="1:10" s="174" customFormat="1" ht="22.5">
      <c r="A127" s="63">
        <v>1</v>
      </c>
      <c r="B127" s="63">
        <v>1</v>
      </c>
      <c r="C127" s="63">
        <v>4</v>
      </c>
      <c r="D127" s="63">
        <v>11</v>
      </c>
      <c r="E127" s="63">
        <v>2</v>
      </c>
      <c r="F127" s="63"/>
      <c r="G127" s="175" t="s">
        <v>621</v>
      </c>
      <c r="H127" s="100"/>
      <c r="I127" s="175"/>
      <c r="J127" s="176"/>
    </row>
    <row r="128" spans="1:10" s="174" customFormat="1" ht="22.5">
      <c r="A128" s="63">
        <v>1</v>
      </c>
      <c r="B128" s="63">
        <v>1</v>
      </c>
      <c r="C128" s="63">
        <v>4</v>
      </c>
      <c r="D128" s="63">
        <v>11</v>
      </c>
      <c r="E128" s="63">
        <v>3</v>
      </c>
      <c r="F128" s="63"/>
      <c r="G128" s="175" t="s">
        <v>622</v>
      </c>
      <c r="H128" s="100"/>
      <c r="I128" s="175"/>
      <c r="J128" s="176"/>
    </row>
    <row r="129" spans="1:10" s="174" customFormat="1" ht="22.5">
      <c r="A129" s="63">
        <v>1</v>
      </c>
      <c r="B129" s="63">
        <v>1</v>
      </c>
      <c r="C129" s="34">
        <v>4</v>
      </c>
      <c r="D129" s="34">
        <v>12</v>
      </c>
      <c r="E129" s="34"/>
      <c r="F129" s="34"/>
      <c r="G129" s="110" t="s">
        <v>1943</v>
      </c>
      <c r="H129" s="171"/>
      <c r="I129" s="172"/>
      <c r="J129" s="173"/>
    </row>
    <row r="130" spans="1:10" s="174" customFormat="1" ht="22.5">
      <c r="A130" s="63">
        <v>1</v>
      </c>
      <c r="B130" s="63">
        <v>1</v>
      </c>
      <c r="C130" s="63">
        <v>4</v>
      </c>
      <c r="D130" s="63">
        <v>12</v>
      </c>
      <c r="E130" s="63">
        <v>1</v>
      </c>
      <c r="F130" s="63"/>
      <c r="G130" s="175" t="s">
        <v>623</v>
      </c>
      <c r="H130" s="100"/>
      <c r="I130" s="175"/>
      <c r="J130" s="176"/>
    </row>
    <row r="131" spans="1:10" s="174" customFormat="1" ht="22.5">
      <c r="A131" s="63">
        <v>1</v>
      </c>
      <c r="B131" s="63">
        <v>1</v>
      </c>
      <c r="C131" s="63">
        <v>4</v>
      </c>
      <c r="D131" s="63">
        <v>12</v>
      </c>
      <c r="E131" s="63">
        <v>2</v>
      </c>
      <c r="F131" s="63"/>
      <c r="G131" s="175" t="s">
        <v>624</v>
      </c>
      <c r="H131" s="100"/>
      <c r="I131" s="175"/>
      <c r="J131" s="176"/>
    </row>
    <row r="132" spans="1:10" s="174" customFormat="1" ht="22.5">
      <c r="A132" s="63">
        <v>1</v>
      </c>
      <c r="B132" s="63">
        <v>1</v>
      </c>
      <c r="C132" s="63">
        <v>4</v>
      </c>
      <c r="D132" s="63">
        <v>12</v>
      </c>
      <c r="E132" s="63">
        <v>3</v>
      </c>
      <c r="F132" s="63"/>
      <c r="G132" s="175" t="s">
        <v>609</v>
      </c>
      <c r="H132" s="100"/>
      <c r="I132" s="175"/>
      <c r="J132" s="176"/>
    </row>
    <row r="133" spans="1:10" s="174" customFormat="1" ht="22.5">
      <c r="A133" s="63">
        <v>1</v>
      </c>
      <c r="B133" s="63">
        <v>1</v>
      </c>
      <c r="C133" s="63">
        <v>4</v>
      </c>
      <c r="D133" s="63">
        <v>12</v>
      </c>
      <c r="E133" s="63">
        <v>4</v>
      </c>
      <c r="F133" s="63"/>
      <c r="G133" s="175" t="s">
        <v>621</v>
      </c>
      <c r="H133" s="100"/>
      <c r="I133" s="175"/>
      <c r="J133" s="176"/>
    </row>
    <row r="134" spans="1:10" s="174" customFormat="1" ht="22.5">
      <c r="A134" s="63">
        <v>1</v>
      </c>
      <c r="B134" s="63">
        <v>1</v>
      </c>
      <c r="C134" s="63">
        <v>4</v>
      </c>
      <c r="D134" s="63">
        <v>12</v>
      </c>
      <c r="E134" s="63">
        <v>5</v>
      </c>
      <c r="F134" s="63"/>
      <c r="G134" s="175" t="s">
        <v>622</v>
      </c>
      <c r="H134" s="100"/>
      <c r="I134" s="175"/>
      <c r="J134" s="176"/>
    </row>
    <row r="135" spans="1:10" s="174" customFormat="1" ht="22.5">
      <c r="A135" s="63">
        <v>1</v>
      </c>
      <c r="B135" s="63">
        <v>1</v>
      </c>
      <c r="C135" s="34">
        <v>4</v>
      </c>
      <c r="D135" s="34">
        <v>13</v>
      </c>
      <c r="E135" s="34"/>
      <c r="F135" s="34"/>
      <c r="G135" s="110" t="s">
        <v>1944</v>
      </c>
      <c r="H135" s="171"/>
      <c r="I135" s="172"/>
      <c r="J135" s="173"/>
    </row>
    <row r="136" spans="1:10" s="174" customFormat="1" ht="22.5">
      <c r="A136" s="63">
        <v>1</v>
      </c>
      <c r="B136" s="63">
        <v>1</v>
      </c>
      <c r="C136" s="63">
        <v>4</v>
      </c>
      <c r="D136" s="63">
        <v>13</v>
      </c>
      <c r="E136" s="63">
        <v>1</v>
      </c>
      <c r="F136" s="63"/>
      <c r="G136" s="175" t="s">
        <v>625</v>
      </c>
      <c r="H136" s="100"/>
      <c r="I136" s="175"/>
      <c r="J136" s="176"/>
    </row>
    <row r="137" spans="1:10" s="174" customFormat="1" ht="22.5">
      <c r="A137" s="63">
        <v>1</v>
      </c>
      <c r="B137" s="63">
        <v>1</v>
      </c>
      <c r="C137" s="34">
        <v>4</v>
      </c>
      <c r="D137" s="34">
        <v>14</v>
      </c>
      <c r="E137" s="34"/>
      <c r="F137" s="34"/>
      <c r="G137" s="110" t="s">
        <v>1945</v>
      </c>
      <c r="H137" s="171"/>
      <c r="I137" s="172"/>
      <c r="J137" s="173"/>
    </row>
    <row r="138" spans="1:10" s="174" customFormat="1" ht="22.5">
      <c r="A138" s="63">
        <v>1</v>
      </c>
      <c r="B138" s="63">
        <v>1</v>
      </c>
      <c r="C138" s="63">
        <v>4</v>
      </c>
      <c r="D138" s="63">
        <v>14</v>
      </c>
      <c r="E138" s="63">
        <v>1</v>
      </c>
      <c r="F138" s="63"/>
      <c r="G138" s="175" t="s">
        <v>626</v>
      </c>
      <c r="H138" s="100"/>
      <c r="I138" s="175"/>
      <c r="J138" s="176"/>
    </row>
    <row r="139" spans="1:10" s="174" customFormat="1" ht="22.5">
      <c r="A139" s="63">
        <v>1</v>
      </c>
      <c r="B139" s="63">
        <v>1</v>
      </c>
      <c r="C139" s="34">
        <v>4</v>
      </c>
      <c r="D139" s="34">
        <v>15</v>
      </c>
      <c r="E139" s="34"/>
      <c r="F139" s="34"/>
      <c r="G139" s="110" t="s">
        <v>1946</v>
      </c>
      <c r="H139" s="171"/>
      <c r="I139" s="172"/>
      <c r="J139" s="173"/>
    </row>
    <row r="140" spans="1:10" s="174" customFormat="1" ht="22.5">
      <c r="A140" s="63">
        <v>1</v>
      </c>
      <c r="B140" s="63">
        <v>1</v>
      </c>
      <c r="C140" s="63">
        <v>4</v>
      </c>
      <c r="D140" s="63">
        <v>15</v>
      </c>
      <c r="E140" s="63">
        <v>1</v>
      </c>
      <c r="F140" s="63"/>
      <c r="G140" s="175" t="s">
        <v>627</v>
      </c>
      <c r="H140" s="100"/>
      <c r="I140" s="175"/>
      <c r="J140" s="176"/>
    </row>
    <row r="141" spans="1:10" s="174" customFormat="1" ht="22.5">
      <c r="A141" s="63">
        <v>1</v>
      </c>
      <c r="B141" s="63">
        <v>1</v>
      </c>
      <c r="C141" s="34">
        <v>4</v>
      </c>
      <c r="D141" s="34">
        <v>16</v>
      </c>
      <c r="E141" s="34"/>
      <c r="F141" s="34"/>
      <c r="G141" s="110" t="s">
        <v>1947</v>
      </c>
      <c r="H141" s="171"/>
      <c r="I141" s="172"/>
      <c r="J141" s="173"/>
    </row>
    <row r="142" spans="1:10" s="174" customFormat="1" ht="22.5">
      <c r="A142" s="63">
        <v>1</v>
      </c>
      <c r="B142" s="63">
        <v>1</v>
      </c>
      <c r="C142" s="63">
        <v>4</v>
      </c>
      <c r="D142" s="63">
        <v>16</v>
      </c>
      <c r="E142" s="63">
        <v>1</v>
      </c>
      <c r="F142" s="63"/>
      <c r="G142" s="175" t="s">
        <v>628</v>
      </c>
      <c r="H142" s="100"/>
      <c r="I142" s="175"/>
      <c r="J142" s="176"/>
    </row>
    <row r="143" spans="1:10" s="174" customFormat="1" ht="22.5">
      <c r="A143" s="63">
        <v>1</v>
      </c>
      <c r="B143" s="63">
        <v>1</v>
      </c>
      <c r="C143" s="63">
        <v>4</v>
      </c>
      <c r="D143" s="63">
        <v>16</v>
      </c>
      <c r="E143" s="63">
        <v>2</v>
      </c>
      <c r="F143" s="63"/>
      <c r="G143" s="175" t="s">
        <v>589</v>
      </c>
      <c r="H143" s="100"/>
      <c r="I143" s="175"/>
      <c r="J143" s="176"/>
    </row>
    <row r="144" spans="1:10" s="174" customFormat="1" ht="22.5">
      <c r="A144" s="63">
        <v>1</v>
      </c>
      <c r="B144" s="63">
        <v>1</v>
      </c>
      <c r="C144" s="34">
        <v>4</v>
      </c>
      <c r="D144" s="34">
        <v>17</v>
      </c>
      <c r="E144" s="34"/>
      <c r="F144" s="34"/>
      <c r="G144" s="110" t="s">
        <v>1948</v>
      </c>
      <c r="H144" s="171"/>
      <c r="I144" s="172"/>
      <c r="J144" s="173"/>
    </row>
    <row r="145" spans="1:10" s="174" customFormat="1" ht="22.5">
      <c r="A145" s="63">
        <v>1</v>
      </c>
      <c r="B145" s="63">
        <v>1</v>
      </c>
      <c r="C145" s="63">
        <v>4</v>
      </c>
      <c r="D145" s="63">
        <v>17</v>
      </c>
      <c r="E145" s="63">
        <v>1</v>
      </c>
      <c r="F145" s="63"/>
      <c r="G145" s="175" t="s">
        <v>629</v>
      </c>
      <c r="H145" s="100"/>
      <c r="I145" s="175"/>
      <c r="J145" s="176"/>
    </row>
    <row r="146" spans="1:10" s="174" customFormat="1" ht="22.5">
      <c r="A146" s="63">
        <v>1</v>
      </c>
      <c r="B146" s="63">
        <v>1</v>
      </c>
      <c r="C146" s="63">
        <v>4</v>
      </c>
      <c r="D146" s="63">
        <v>17</v>
      </c>
      <c r="E146" s="63">
        <v>2</v>
      </c>
      <c r="F146" s="63"/>
      <c r="G146" s="175" t="s">
        <v>630</v>
      </c>
      <c r="H146" s="100"/>
      <c r="I146" s="175"/>
      <c r="J146" s="176"/>
    </row>
    <row r="147" spans="1:10" s="174" customFormat="1" ht="22.5">
      <c r="A147" s="63">
        <v>1</v>
      </c>
      <c r="B147" s="63">
        <v>1</v>
      </c>
      <c r="C147" s="63">
        <v>4</v>
      </c>
      <c r="D147" s="63">
        <v>17</v>
      </c>
      <c r="E147" s="63">
        <v>3</v>
      </c>
      <c r="F147" s="63"/>
      <c r="G147" s="175" t="s">
        <v>593</v>
      </c>
      <c r="H147" s="100"/>
      <c r="I147" s="175"/>
      <c r="J147" s="176"/>
    </row>
    <row r="148" spans="1:10" s="174" customFormat="1" ht="22.5">
      <c r="A148" s="63">
        <v>1</v>
      </c>
      <c r="B148" s="63">
        <v>1</v>
      </c>
      <c r="C148" s="34">
        <v>4</v>
      </c>
      <c r="D148" s="34">
        <v>18</v>
      </c>
      <c r="E148" s="34"/>
      <c r="F148" s="34"/>
      <c r="G148" s="110" t="s">
        <v>1949</v>
      </c>
      <c r="H148" s="171"/>
      <c r="I148" s="172"/>
      <c r="J148" s="173"/>
    </row>
    <row r="149" spans="1:10" s="174" customFormat="1" ht="22.5">
      <c r="A149" s="63">
        <v>1</v>
      </c>
      <c r="B149" s="63">
        <v>1</v>
      </c>
      <c r="C149" s="63">
        <v>4</v>
      </c>
      <c r="D149" s="63">
        <v>18</v>
      </c>
      <c r="E149" s="63">
        <v>1</v>
      </c>
      <c r="F149" s="63"/>
      <c r="G149" s="175" t="s">
        <v>631</v>
      </c>
      <c r="H149" s="100"/>
      <c r="I149" s="175"/>
      <c r="J149" s="176"/>
    </row>
    <row r="150" spans="1:10" s="174" customFormat="1" ht="45">
      <c r="A150" s="63">
        <v>1</v>
      </c>
      <c r="B150" s="63">
        <v>1</v>
      </c>
      <c r="C150" s="63">
        <v>4</v>
      </c>
      <c r="D150" s="63">
        <v>18</v>
      </c>
      <c r="E150" s="63">
        <v>2</v>
      </c>
      <c r="F150" s="63"/>
      <c r="G150" s="175" t="s">
        <v>632</v>
      </c>
      <c r="H150" s="100"/>
      <c r="I150" s="175"/>
      <c r="J150" s="176"/>
    </row>
    <row r="151" spans="1:10" s="174" customFormat="1" ht="22.5">
      <c r="A151" s="63">
        <v>1</v>
      </c>
      <c r="B151" s="63">
        <v>1</v>
      </c>
      <c r="C151" s="34">
        <v>4</v>
      </c>
      <c r="D151" s="34">
        <v>19</v>
      </c>
      <c r="E151" s="34"/>
      <c r="F151" s="34"/>
      <c r="G151" s="110" t="s">
        <v>1950</v>
      </c>
      <c r="H151" s="171"/>
      <c r="I151" s="172"/>
      <c r="J151" s="173"/>
    </row>
    <row r="152" spans="1:10" s="174" customFormat="1" ht="22.5">
      <c r="A152" s="63">
        <v>1</v>
      </c>
      <c r="B152" s="63">
        <v>1</v>
      </c>
      <c r="C152" s="63">
        <v>4</v>
      </c>
      <c r="D152" s="63">
        <v>19</v>
      </c>
      <c r="E152" s="63">
        <v>1</v>
      </c>
      <c r="F152" s="63"/>
      <c r="G152" s="175" t="s">
        <v>633</v>
      </c>
      <c r="H152" s="100"/>
      <c r="I152" s="175"/>
      <c r="J152" s="176"/>
    </row>
    <row r="153" spans="1:10" s="174" customFormat="1" ht="22.5">
      <c r="A153" s="71">
        <v>1</v>
      </c>
      <c r="B153" s="71">
        <v>1</v>
      </c>
      <c r="C153" s="71">
        <v>4</v>
      </c>
      <c r="D153" s="71">
        <v>19</v>
      </c>
      <c r="E153" s="71">
        <v>2</v>
      </c>
      <c r="F153" s="71"/>
      <c r="G153" s="185" t="s">
        <v>2052</v>
      </c>
      <c r="H153" s="100"/>
      <c r="I153" s="185"/>
      <c r="J153" s="186"/>
    </row>
    <row r="154" spans="1:10" s="174" customFormat="1" ht="22.5">
      <c r="A154" s="63">
        <v>1</v>
      </c>
      <c r="B154" s="63">
        <v>1</v>
      </c>
      <c r="C154" s="34">
        <v>4</v>
      </c>
      <c r="D154" s="34">
        <v>20</v>
      </c>
      <c r="E154" s="34"/>
      <c r="F154" s="34"/>
      <c r="G154" s="110" t="s">
        <v>1951</v>
      </c>
      <c r="H154" s="171"/>
      <c r="I154" s="172"/>
      <c r="J154" s="173"/>
    </row>
    <row r="155" spans="1:10" s="174" customFormat="1" ht="22.5">
      <c r="A155" s="63">
        <v>1</v>
      </c>
      <c r="B155" s="63">
        <v>1</v>
      </c>
      <c r="C155" s="63">
        <v>4</v>
      </c>
      <c r="D155" s="63">
        <v>20</v>
      </c>
      <c r="E155" s="63">
        <v>1</v>
      </c>
      <c r="F155" s="63"/>
      <c r="G155" s="175" t="s">
        <v>634</v>
      </c>
      <c r="H155" s="100"/>
      <c r="I155" s="175"/>
      <c r="J155" s="176"/>
    </row>
    <row r="156" spans="1:10" s="174" customFormat="1" ht="22.5">
      <c r="A156" s="63">
        <v>1</v>
      </c>
      <c r="B156" s="63">
        <v>1</v>
      </c>
      <c r="C156" s="34">
        <v>5</v>
      </c>
      <c r="D156" s="34"/>
      <c r="E156" s="34"/>
      <c r="F156" s="34"/>
      <c r="G156" s="110" t="s">
        <v>1952</v>
      </c>
      <c r="H156" s="171"/>
      <c r="I156" s="172"/>
      <c r="J156" s="173"/>
    </row>
    <row r="157" spans="1:10" s="174" customFormat="1" ht="22.5">
      <c r="A157" s="63">
        <v>1</v>
      </c>
      <c r="B157" s="63">
        <v>1</v>
      </c>
      <c r="C157" s="34">
        <v>5</v>
      </c>
      <c r="D157" s="34">
        <v>1</v>
      </c>
      <c r="E157" s="34"/>
      <c r="F157" s="34"/>
      <c r="G157" s="110" t="s">
        <v>1953</v>
      </c>
      <c r="H157" s="171"/>
      <c r="I157" s="172"/>
      <c r="J157" s="173"/>
    </row>
    <row r="158" spans="1:10" s="174" customFormat="1" ht="22.5">
      <c r="A158" s="63">
        <v>1</v>
      </c>
      <c r="B158" s="63">
        <v>1</v>
      </c>
      <c r="C158" s="63">
        <v>5</v>
      </c>
      <c r="D158" s="63">
        <v>1</v>
      </c>
      <c r="E158" s="63">
        <v>1</v>
      </c>
      <c r="F158" s="63"/>
      <c r="G158" s="175" t="s">
        <v>635</v>
      </c>
      <c r="H158" s="100"/>
      <c r="I158" s="175"/>
      <c r="J158" s="176"/>
    </row>
    <row r="159" spans="1:10" s="174" customFormat="1" ht="22.5">
      <c r="A159" s="63">
        <v>1</v>
      </c>
      <c r="B159" s="63">
        <v>1</v>
      </c>
      <c r="C159" s="63">
        <v>5</v>
      </c>
      <c r="D159" s="63">
        <v>1</v>
      </c>
      <c r="E159" s="63">
        <v>2</v>
      </c>
      <c r="F159" s="63"/>
      <c r="G159" s="175" t="s">
        <v>636</v>
      </c>
      <c r="H159" s="100"/>
      <c r="I159" s="175"/>
      <c r="J159" s="176"/>
    </row>
    <row r="160" spans="1:10" s="174" customFormat="1" ht="22.5">
      <c r="A160" s="63">
        <v>1</v>
      </c>
      <c r="B160" s="63">
        <v>1</v>
      </c>
      <c r="C160" s="63">
        <v>5</v>
      </c>
      <c r="D160" s="63">
        <v>1</v>
      </c>
      <c r="E160" s="63">
        <v>3</v>
      </c>
      <c r="F160" s="63"/>
      <c r="G160" s="175" t="s">
        <v>637</v>
      </c>
      <c r="H160" s="100"/>
      <c r="I160" s="175"/>
      <c r="J160" s="176"/>
    </row>
    <row r="161" spans="1:10" s="174" customFormat="1" ht="22.5">
      <c r="A161" s="63">
        <v>1</v>
      </c>
      <c r="B161" s="63">
        <v>1</v>
      </c>
      <c r="C161" s="34">
        <v>5</v>
      </c>
      <c r="D161" s="34">
        <v>2</v>
      </c>
      <c r="E161" s="34"/>
      <c r="F161" s="34"/>
      <c r="G161" s="110" t="s">
        <v>1954</v>
      </c>
      <c r="H161" s="171"/>
      <c r="I161" s="172"/>
      <c r="J161" s="173"/>
    </row>
    <row r="162" spans="1:10" s="174" customFormat="1" ht="22.5">
      <c r="A162" s="63">
        <v>1</v>
      </c>
      <c r="B162" s="63">
        <v>1</v>
      </c>
      <c r="C162" s="63">
        <v>5</v>
      </c>
      <c r="D162" s="63">
        <v>2</v>
      </c>
      <c r="E162" s="63">
        <v>1</v>
      </c>
      <c r="F162" s="63"/>
      <c r="G162" s="175" t="s">
        <v>638</v>
      </c>
      <c r="H162" s="100"/>
      <c r="I162" s="175"/>
      <c r="J162" s="176"/>
    </row>
    <row r="163" spans="1:10" s="174" customFormat="1" ht="22.5">
      <c r="A163" s="63">
        <v>1</v>
      </c>
      <c r="B163" s="63">
        <v>1</v>
      </c>
      <c r="C163" s="63">
        <v>5</v>
      </c>
      <c r="D163" s="63">
        <v>2</v>
      </c>
      <c r="E163" s="63">
        <v>2</v>
      </c>
      <c r="F163" s="63"/>
      <c r="G163" s="175" t="s">
        <v>639</v>
      </c>
      <c r="H163" s="100"/>
      <c r="I163" s="175"/>
      <c r="J163" s="176"/>
    </row>
    <row r="164" spans="1:10" s="174" customFormat="1" ht="22.5">
      <c r="A164" s="63">
        <v>1</v>
      </c>
      <c r="B164" s="63">
        <v>1</v>
      </c>
      <c r="C164" s="34">
        <v>5</v>
      </c>
      <c r="D164" s="34">
        <v>3</v>
      </c>
      <c r="E164" s="34"/>
      <c r="F164" s="34"/>
      <c r="G164" s="110" t="s">
        <v>1952</v>
      </c>
      <c r="H164" s="171"/>
      <c r="I164" s="172"/>
      <c r="J164" s="173"/>
    </row>
    <row r="165" spans="1:10" s="174" customFormat="1" ht="22.5">
      <c r="A165" s="63">
        <v>1</v>
      </c>
      <c r="B165" s="63">
        <v>1</v>
      </c>
      <c r="C165" s="63">
        <v>5</v>
      </c>
      <c r="D165" s="63">
        <v>3</v>
      </c>
      <c r="E165" s="63">
        <v>1</v>
      </c>
      <c r="F165" s="63"/>
      <c r="G165" s="175" t="s">
        <v>640</v>
      </c>
      <c r="H165" s="100"/>
      <c r="I165" s="175"/>
      <c r="J165" s="176"/>
    </row>
    <row r="166" spans="1:10" s="174" customFormat="1" ht="22.5">
      <c r="A166" s="63">
        <v>1</v>
      </c>
      <c r="B166" s="63">
        <v>1</v>
      </c>
      <c r="C166" s="63">
        <v>5</v>
      </c>
      <c r="D166" s="63">
        <v>3</v>
      </c>
      <c r="E166" s="63">
        <v>2</v>
      </c>
      <c r="F166" s="63"/>
      <c r="G166" s="175" t="s">
        <v>641</v>
      </c>
      <c r="H166" s="100"/>
      <c r="I166" s="175"/>
      <c r="J166" s="176"/>
    </row>
    <row r="167" spans="1:10" s="174" customFormat="1" ht="45">
      <c r="A167" s="63">
        <v>1</v>
      </c>
      <c r="B167" s="63">
        <v>1</v>
      </c>
      <c r="C167" s="63">
        <v>5</v>
      </c>
      <c r="D167" s="63">
        <v>3</v>
      </c>
      <c r="E167" s="63">
        <v>3</v>
      </c>
      <c r="F167" s="63"/>
      <c r="G167" s="175" t="s">
        <v>642</v>
      </c>
      <c r="H167" s="100"/>
      <c r="I167" s="175"/>
      <c r="J167" s="176"/>
    </row>
    <row r="168" spans="1:10" s="174" customFormat="1" ht="22.5">
      <c r="A168" s="63">
        <v>1</v>
      </c>
      <c r="B168" s="63">
        <v>1</v>
      </c>
      <c r="C168" s="34">
        <v>6</v>
      </c>
      <c r="D168" s="34"/>
      <c r="E168" s="34"/>
      <c r="F168" s="34"/>
      <c r="G168" s="110" t="s">
        <v>1955</v>
      </c>
      <c r="H168" s="171"/>
      <c r="I168" s="172"/>
      <c r="J168" s="173"/>
    </row>
    <row r="169" spans="1:10" s="174" customFormat="1" ht="22.5">
      <c r="A169" s="63">
        <v>1</v>
      </c>
      <c r="B169" s="63">
        <v>1</v>
      </c>
      <c r="C169" s="34">
        <v>6</v>
      </c>
      <c r="D169" s="34">
        <v>1</v>
      </c>
      <c r="E169" s="34"/>
      <c r="F169" s="34"/>
      <c r="G169" s="110" t="s">
        <v>1956</v>
      </c>
      <c r="H169" s="171"/>
      <c r="I169" s="172"/>
      <c r="J169" s="173"/>
    </row>
    <row r="170" spans="1:10" s="174" customFormat="1" ht="22.5">
      <c r="A170" s="63">
        <v>1</v>
      </c>
      <c r="B170" s="63">
        <v>1</v>
      </c>
      <c r="C170" s="63">
        <v>6</v>
      </c>
      <c r="D170" s="63">
        <v>1</v>
      </c>
      <c r="E170" s="63">
        <v>1</v>
      </c>
      <c r="F170" s="63"/>
      <c r="G170" s="175" t="s">
        <v>643</v>
      </c>
      <c r="H170" s="100"/>
      <c r="I170" s="175"/>
      <c r="J170" s="176"/>
    </row>
    <row r="171" spans="1:10" s="174" customFormat="1" ht="22.5">
      <c r="A171" s="63">
        <v>1</v>
      </c>
      <c r="B171" s="63">
        <v>1</v>
      </c>
      <c r="C171" s="34">
        <v>6</v>
      </c>
      <c r="D171" s="34">
        <v>2</v>
      </c>
      <c r="E171" s="34"/>
      <c r="F171" s="34"/>
      <c r="G171" s="110" t="s">
        <v>1957</v>
      </c>
      <c r="H171" s="171"/>
      <c r="I171" s="172"/>
      <c r="J171" s="173"/>
    </row>
    <row r="172" spans="1:10" s="174" customFormat="1" ht="22.5">
      <c r="A172" s="63">
        <v>1</v>
      </c>
      <c r="B172" s="63">
        <v>1</v>
      </c>
      <c r="C172" s="63">
        <v>6</v>
      </c>
      <c r="D172" s="63">
        <v>2</v>
      </c>
      <c r="E172" s="63">
        <v>1</v>
      </c>
      <c r="F172" s="63"/>
      <c r="G172" s="175" t="s">
        <v>644</v>
      </c>
      <c r="H172" s="100"/>
      <c r="I172" s="175"/>
      <c r="J172" s="176"/>
    </row>
    <row r="173" spans="1:10" s="174" customFormat="1" ht="22.5">
      <c r="A173" s="63">
        <v>1</v>
      </c>
      <c r="B173" s="63">
        <v>1</v>
      </c>
      <c r="C173" s="34">
        <v>7</v>
      </c>
      <c r="D173" s="34"/>
      <c r="E173" s="34"/>
      <c r="F173" s="34"/>
      <c r="G173" s="110" t="s">
        <v>1958</v>
      </c>
      <c r="H173" s="171"/>
      <c r="I173" s="172"/>
      <c r="J173" s="173"/>
    </row>
    <row r="174" spans="1:10" s="174" customFormat="1" ht="22.5">
      <c r="A174" s="63">
        <v>1</v>
      </c>
      <c r="B174" s="63">
        <v>1</v>
      </c>
      <c r="C174" s="34">
        <v>7</v>
      </c>
      <c r="D174" s="34">
        <v>1</v>
      </c>
      <c r="E174" s="34"/>
      <c r="F174" s="34"/>
      <c r="G174" s="110" t="s">
        <v>1959</v>
      </c>
      <c r="H174" s="171"/>
      <c r="I174" s="172"/>
      <c r="J174" s="173"/>
    </row>
    <row r="175" spans="1:10" s="174" customFormat="1" ht="22.5">
      <c r="A175" s="63">
        <v>1</v>
      </c>
      <c r="B175" s="63">
        <v>1</v>
      </c>
      <c r="C175" s="63">
        <v>7</v>
      </c>
      <c r="D175" s="63">
        <v>1</v>
      </c>
      <c r="E175" s="63">
        <v>1</v>
      </c>
      <c r="F175" s="63"/>
      <c r="G175" s="175" t="s">
        <v>645</v>
      </c>
      <c r="H175" s="100"/>
      <c r="I175" s="175"/>
      <c r="J175" s="176"/>
    </row>
    <row r="176" spans="1:10" s="174" customFormat="1" ht="22.5">
      <c r="A176" s="63">
        <v>1</v>
      </c>
      <c r="B176" s="63">
        <v>1</v>
      </c>
      <c r="C176" s="63">
        <v>7</v>
      </c>
      <c r="D176" s="63">
        <v>1</v>
      </c>
      <c r="E176" s="63">
        <v>2</v>
      </c>
      <c r="F176" s="63"/>
      <c r="G176" s="175" t="s">
        <v>646</v>
      </c>
      <c r="H176" s="100"/>
      <c r="I176" s="175"/>
      <c r="J176" s="176"/>
    </row>
    <row r="177" spans="1:10" s="174" customFormat="1" ht="22.5">
      <c r="A177" s="63">
        <v>1</v>
      </c>
      <c r="B177" s="63">
        <v>1</v>
      </c>
      <c r="C177" s="63">
        <v>7</v>
      </c>
      <c r="D177" s="63">
        <v>1</v>
      </c>
      <c r="E177" s="63">
        <v>3</v>
      </c>
      <c r="F177" s="63"/>
      <c r="G177" s="175" t="s">
        <v>647</v>
      </c>
      <c r="H177" s="100"/>
      <c r="I177" s="175"/>
      <c r="J177" s="176"/>
    </row>
    <row r="178" spans="1:10" s="174" customFormat="1" ht="22.5">
      <c r="A178" s="63">
        <v>1</v>
      </c>
      <c r="B178" s="63">
        <v>1</v>
      </c>
      <c r="C178" s="34">
        <v>7</v>
      </c>
      <c r="D178" s="34">
        <v>2</v>
      </c>
      <c r="E178" s="34"/>
      <c r="F178" s="34"/>
      <c r="G178" s="110" t="s">
        <v>1960</v>
      </c>
      <c r="H178" s="171"/>
      <c r="I178" s="172"/>
      <c r="J178" s="173"/>
    </row>
    <row r="179" spans="1:10" s="174" customFormat="1" ht="22.5">
      <c r="A179" s="63">
        <v>1</v>
      </c>
      <c r="B179" s="63">
        <v>1</v>
      </c>
      <c r="C179" s="63">
        <v>7</v>
      </c>
      <c r="D179" s="63">
        <v>2</v>
      </c>
      <c r="E179" s="63">
        <v>1</v>
      </c>
      <c r="F179" s="63"/>
      <c r="G179" s="175" t="s">
        <v>648</v>
      </c>
      <c r="H179" s="100"/>
      <c r="I179" s="175"/>
      <c r="J179" s="176"/>
    </row>
    <row r="180" spans="1:10" s="174" customFormat="1" ht="22.5">
      <c r="A180" s="63">
        <v>1</v>
      </c>
      <c r="B180" s="63">
        <v>1</v>
      </c>
      <c r="C180" s="63">
        <v>7</v>
      </c>
      <c r="D180" s="63">
        <v>2</v>
      </c>
      <c r="E180" s="63">
        <v>2</v>
      </c>
      <c r="F180" s="63"/>
      <c r="G180" s="175" t="s">
        <v>647</v>
      </c>
      <c r="H180" s="100"/>
      <c r="I180" s="175"/>
      <c r="J180" s="176"/>
    </row>
    <row r="181" spans="1:10" s="174" customFormat="1" ht="22.5">
      <c r="A181" s="63">
        <v>1</v>
      </c>
      <c r="B181" s="63">
        <v>1</v>
      </c>
      <c r="C181" s="34">
        <v>7</v>
      </c>
      <c r="D181" s="34">
        <v>3</v>
      </c>
      <c r="E181" s="34"/>
      <c r="F181" s="34"/>
      <c r="G181" s="110" t="s">
        <v>1961</v>
      </c>
      <c r="H181" s="171"/>
      <c r="I181" s="172"/>
      <c r="J181" s="173"/>
    </row>
    <row r="182" spans="1:10" s="174" customFormat="1" ht="22.5">
      <c r="A182" s="63">
        <v>1</v>
      </c>
      <c r="B182" s="63">
        <v>1</v>
      </c>
      <c r="C182" s="63">
        <v>7</v>
      </c>
      <c r="D182" s="63">
        <v>3</v>
      </c>
      <c r="E182" s="63">
        <v>1</v>
      </c>
      <c r="F182" s="63"/>
      <c r="G182" s="175" t="s">
        <v>645</v>
      </c>
      <c r="H182" s="100"/>
      <c r="I182" s="175"/>
      <c r="J182" s="176"/>
    </row>
    <row r="183" spans="1:10" s="174" customFormat="1" ht="22.5">
      <c r="A183" s="63">
        <v>1</v>
      </c>
      <c r="B183" s="63">
        <v>1</v>
      </c>
      <c r="C183" s="63">
        <v>7</v>
      </c>
      <c r="D183" s="63">
        <v>3</v>
      </c>
      <c r="E183" s="63">
        <v>2</v>
      </c>
      <c r="F183" s="63"/>
      <c r="G183" s="175" t="s">
        <v>647</v>
      </c>
      <c r="H183" s="100"/>
      <c r="I183" s="175"/>
      <c r="J183" s="176"/>
    </row>
    <row r="184" spans="1:10" s="174" customFormat="1" ht="22.5">
      <c r="A184" s="63">
        <v>1</v>
      </c>
      <c r="B184" s="63">
        <v>1</v>
      </c>
      <c r="C184" s="34">
        <v>7</v>
      </c>
      <c r="D184" s="34">
        <v>4</v>
      </c>
      <c r="E184" s="34"/>
      <c r="F184" s="34"/>
      <c r="G184" s="110" t="s">
        <v>1962</v>
      </c>
      <c r="H184" s="171"/>
      <c r="I184" s="172"/>
      <c r="J184" s="173"/>
    </row>
    <row r="185" spans="1:10" s="174" customFormat="1" ht="22.5">
      <c r="A185" s="63">
        <v>1</v>
      </c>
      <c r="B185" s="63">
        <v>1</v>
      </c>
      <c r="C185" s="63">
        <v>7</v>
      </c>
      <c r="D185" s="63">
        <v>4</v>
      </c>
      <c r="E185" s="63">
        <v>1</v>
      </c>
      <c r="F185" s="63"/>
      <c r="G185" s="175" t="s">
        <v>649</v>
      </c>
      <c r="H185" s="100"/>
      <c r="I185" s="175"/>
      <c r="J185" s="176"/>
    </row>
    <row r="186" spans="1:10" s="174" customFormat="1" ht="22.5">
      <c r="A186" s="63">
        <v>1</v>
      </c>
      <c r="B186" s="63">
        <v>1</v>
      </c>
      <c r="C186" s="63">
        <v>7</v>
      </c>
      <c r="D186" s="63">
        <v>4</v>
      </c>
      <c r="E186" s="63">
        <v>2</v>
      </c>
      <c r="F186" s="63"/>
      <c r="G186" s="175" t="s">
        <v>647</v>
      </c>
      <c r="H186" s="100"/>
      <c r="I186" s="175"/>
      <c r="J186" s="176"/>
    </row>
    <row r="187" spans="1:10" s="174" customFormat="1" ht="22.5">
      <c r="A187" s="63">
        <v>1</v>
      </c>
      <c r="B187" s="63">
        <v>1</v>
      </c>
      <c r="C187" s="34">
        <v>7</v>
      </c>
      <c r="D187" s="34">
        <v>5</v>
      </c>
      <c r="E187" s="34"/>
      <c r="F187" s="34"/>
      <c r="G187" s="110" t="s">
        <v>1963</v>
      </c>
      <c r="H187" s="171"/>
      <c r="I187" s="172"/>
      <c r="J187" s="173"/>
    </row>
    <row r="188" spans="1:10" s="174" customFormat="1" ht="22.5">
      <c r="A188" s="63">
        <v>1</v>
      </c>
      <c r="B188" s="63">
        <v>1</v>
      </c>
      <c r="C188" s="63">
        <v>7</v>
      </c>
      <c r="D188" s="63">
        <v>5</v>
      </c>
      <c r="E188" s="63">
        <v>1</v>
      </c>
      <c r="F188" s="63"/>
      <c r="G188" s="175" t="s">
        <v>650</v>
      </c>
      <c r="H188" s="100"/>
      <c r="I188" s="175"/>
      <c r="J188" s="176"/>
    </row>
    <row r="189" spans="1:10" s="174" customFormat="1" ht="22.5">
      <c r="A189" s="63">
        <v>1</v>
      </c>
      <c r="B189" s="63">
        <v>1</v>
      </c>
      <c r="C189" s="63">
        <v>7</v>
      </c>
      <c r="D189" s="63">
        <v>5</v>
      </c>
      <c r="E189" s="63">
        <v>2</v>
      </c>
      <c r="F189" s="63"/>
      <c r="G189" s="175" t="s">
        <v>651</v>
      </c>
      <c r="H189" s="100"/>
      <c r="I189" s="175"/>
      <c r="J189" s="176"/>
    </row>
    <row r="190" spans="1:10" s="174" customFormat="1" ht="22.5">
      <c r="A190" s="63">
        <v>1</v>
      </c>
      <c r="B190" s="63">
        <v>1</v>
      </c>
      <c r="C190" s="63">
        <v>7</v>
      </c>
      <c r="D190" s="63">
        <v>5</v>
      </c>
      <c r="E190" s="63">
        <v>3</v>
      </c>
      <c r="F190" s="63"/>
      <c r="G190" s="175" t="s">
        <v>647</v>
      </c>
      <c r="H190" s="100"/>
      <c r="I190" s="175"/>
      <c r="J190" s="176"/>
    </row>
    <row r="191" spans="1:10" s="174" customFormat="1" ht="22.5">
      <c r="A191" s="63">
        <v>1</v>
      </c>
      <c r="B191" s="63">
        <v>1</v>
      </c>
      <c r="C191" s="34">
        <v>8</v>
      </c>
      <c r="D191" s="34"/>
      <c r="E191" s="34"/>
      <c r="F191" s="34"/>
      <c r="G191" s="110" t="s">
        <v>1964</v>
      </c>
      <c r="H191" s="171"/>
      <c r="I191" s="172"/>
      <c r="J191" s="173"/>
    </row>
    <row r="192" spans="1:10" s="174" customFormat="1" ht="22.5">
      <c r="A192" s="63">
        <v>1</v>
      </c>
      <c r="B192" s="63">
        <v>1</v>
      </c>
      <c r="C192" s="34">
        <v>8</v>
      </c>
      <c r="D192" s="34">
        <v>1</v>
      </c>
      <c r="E192" s="34"/>
      <c r="F192" s="34"/>
      <c r="G192" s="110" t="s">
        <v>1965</v>
      </c>
      <c r="H192" s="171"/>
      <c r="I192" s="172"/>
      <c r="J192" s="173"/>
    </row>
    <row r="193" spans="1:10" s="174" customFormat="1" ht="22.5">
      <c r="A193" s="63">
        <v>1</v>
      </c>
      <c r="B193" s="63">
        <v>1</v>
      </c>
      <c r="C193" s="63">
        <v>8</v>
      </c>
      <c r="D193" s="63">
        <v>1</v>
      </c>
      <c r="E193" s="63">
        <v>1</v>
      </c>
      <c r="F193" s="63"/>
      <c r="G193" s="175" t="s">
        <v>652</v>
      </c>
      <c r="H193" s="100"/>
      <c r="I193" s="175"/>
      <c r="J193" s="176"/>
    </row>
    <row r="194" spans="1:10" s="174" customFormat="1" ht="22.5">
      <c r="A194" s="63">
        <v>1</v>
      </c>
      <c r="B194" s="63">
        <v>1</v>
      </c>
      <c r="C194" s="34">
        <v>9</v>
      </c>
      <c r="D194" s="34"/>
      <c r="E194" s="34"/>
      <c r="F194" s="34"/>
      <c r="G194" s="110" t="s">
        <v>1966</v>
      </c>
      <c r="H194" s="171"/>
      <c r="I194" s="172"/>
      <c r="J194" s="173"/>
    </row>
    <row r="195" spans="1:10" s="174" customFormat="1" ht="22.5">
      <c r="A195" s="63">
        <v>1</v>
      </c>
      <c r="B195" s="63">
        <v>1</v>
      </c>
      <c r="C195" s="34">
        <v>9</v>
      </c>
      <c r="D195" s="34">
        <v>1</v>
      </c>
      <c r="E195" s="34"/>
      <c r="F195" s="34"/>
      <c r="G195" s="110" t="s">
        <v>1967</v>
      </c>
      <c r="H195" s="171"/>
      <c r="I195" s="172"/>
      <c r="J195" s="173"/>
    </row>
    <row r="196" spans="1:10" s="174" customFormat="1" ht="45">
      <c r="A196" s="63">
        <v>1</v>
      </c>
      <c r="B196" s="63">
        <v>1</v>
      </c>
      <c r="C196" s="63">
        <v>9</v>
      </c>
      <c r="D196" s="63">
        <v>1</v>
      </c>
      <c r="E196" s="63">
        <v>1</v>
      </c>
      <c r="F196" s="63"/>
      <c r="G196" s="175" t="s">
        <v>653</v>
      </c>
      <c r="H196" s="100"/>
      <c r="I196" s="175"/>
      <c r="J196" s="176"/>
    </row>
    <row r="197" spans="1:10" s="174" customFormat="1" ht="22.5">
      <c r="A197" s="63">
        <v>1</v>
      </c>
      <c r="B197" s="63">
        <v>1</v>
      </c>
      <c r="C197" s="63">
        <v>9</v>
      </c>
      <c r="D197" s="63">
        <v>1</v>
      </c>
      <c r="E197" s="63">
        <v>2</v>
      </c>
      <c r="F197" s="63"/>
      <c r="G197" s="175" t="s">
        <v>654</v>
      </c>
      <c r="H197" s="100"/>
      <c r="I197" s="175"/>
      <c r="J197" s="176"/>
    </row>
    <row r="198" spans="1:10" s="174" customFormat="1" ht="22.5">
      <c r="A198" s="63">
        <v>1</v>
      </c>
      <c r="B198" s="63">
        <v>1</v>
      </c>
      <c r="C198" s="63">
        <v>9</v>
      </c>
      <c r="D198" s="63">
        <v>1</v>
      </c>
      <c r="E198" s="63">
        <v>3</v>
      </c>
      <c r="F198" s="63"/>
      <c r="G198" s="175" t="s">
        <v>655</v>
      </c>
      <c r="H198" s="100"/>
      <c r="I198" s="175"/>
      <c r="J198" s="176"/>
    </row>
    <row r="199" spans="1:10" s="174" customFormat="1" ht="22.5">
      <c r="A199" s="63">
        <v>1</v>
      </c>
      <c r="B199" s="63">
        <v>1</v>
      </c>
      <c r="C199" s="34">
        <v>9</v>
      </c>
      <c r="D199" s="34">
        <v>2</v>
      </c>
      <c r="E199" s="34"/>
      <c r="F199" s="34"/>
      <c r="G199" s="110" t="s">
        <v>1968</v>
      </c>
      <c r="H199" s="171"/>
      <c r="I199" s="172"/>
      <c r="J199" s="173"/>
    </row>
    <row r="200" spans="1:10" s="174" customFormat="1" ht="45">
      <c r="A200" s="63">
        <v>1</v>
      </c>
      <c r="B200" s="63">
        <v>1</v>
      </c>
      <c r="C200" s="63">
        <v>9</v>
      </c>
      <c r="D200" s="63">
        <v>2</v>
      </c>
      <c r="E200" s="63">
        <v>1</v>
      </c>
      <c r="F200" s="63"/>
      <c r="G200" s="175" t="s">
        <v>656</v>
      </c>
      <c r="H200" s="100"/>
      <c r="I200" s="175"/>
      <c r="J200" s="176"/>
    </row>
    <row r="201" spans="1:10" s="174" customFormat="1" ht="22.5">
      <c r="A201" s="63">
        <v>1</v>
      </c>
      <c r="B201" s="63">
        <v>1</v>
      </c>
      <c r="C201" s="34">
        <v>10</v>
      </c>
      <c r="D201" s="34"/>
      <c r="E201" s="34"/>
      <c r="F201" s="34"/>
      <c r="G201" s="110" t="s">
        <v>1969</v>
      </c>
      <c r="H201" s="171"/>
      <c r="I201" s="172"/>
      <c r="J201" s="173"/>
    </row>
    <row r="202" spans="1:10" s="174" customFormat="1" ht="22.5">
      <c r="A202" s="63">
        <v>1</v>
      </c>
      <c r="B202" s="63">
        <v>1</v>
      </c>
      <c r="C202" s="34">
        <v>10</v>
      </c>
      <c r="D202" s="34">
        <v>1</v>
      </c>
      <c r="E202" s="34"/>
      <c r="F202" s="34"/>
      <c r="G202" s="110" t="s">
        <v>1970</v>
      </c>
      <c r="H202" s="171"/>
      <c r="I202" s="172"/>
      <c r="J202" s="173"/>
    </row>
    <row r="203" spans="1:10" s="174" customFormat="1" ht="22.5">
      <c r="A203" s="63">
        <v>1</v>
      </c>
      <c r="B203" s="63">
        <v>1</v>
      </c>
      <c r="C203" s="63">
        <v>10</v>
      </c>
      <c r="D203" s="63">
        <v>1</v>
      </c>
      <c r="E203" s="63">
        <v>1</v>
      </c>
      <c r="F203" s="63"/>
      <c r="G203" s="175" t="s">
        <v>657</v>
      </c>
      <c r="H203" s="100"/>
      <c r="I203" s="175"/>
      <c r="J203" s="176"/>
    </row>
    <row r="204" spans="1:10" s="174" customFormat="1" ht="22.5">
      <c r="A204" s="63">
        <v>1</v>
      </c>
      <c r="B204" s="63">
        <v>1</v>
      </c>
      <c r="C204" s="34">
        <v>10</v>
      </c>
      <c r="D204" s="34">
        <v>2</v>
      </c>
      <c r="E204" s="34"/>
      <c r="F204" s="34"/>
      <c r="G204" s="110" t="s">
        <v>1971</v>
      </c>
      <c r="H204" s="171"/>
      <c r="I204" s="172"/>
      <c r="J204" s="173"/>
    </row>
    <row r="205" spans="1:10" s="174" customFormat="1" ht="22.5">
      <c r="A205" s="63">
        <v>1</v>
      </c>
      <c r="B205" s="63">
        <v>1</v>
      </c>
      <c r="C205" s="63">
        <v>10</v>
      </c>
      <c r="D205" s="63">
        <v>2</v>
      </c>
      <c r="E205" s="63">
        <v>1</v>
      </c>
      <c r="F205" s="63"/>
      <c r="G205" s="175" t="s">
        <v>658</v>
      </c>
      <c r="H205" s="100"/>
      <c r="I205" s="175"/>
      <c r="J205" s="176"/>
    </row>
    <row r="206" spans="1:10" s="174" customFormat="1" ht="22.5">
      <c r="A206" s="63">
        <v>1</v>
      </c>
      <c r="B206" s="63">
        <v>1</v>
      </c>
      <c r="C206" s="34">
        <v>10</v>
      </c>
      <c r="D206" s="34">
        <v>3</v>
      </c>
      <c r="E206" s="34"/>
      <c r="F206" s="34"/>
      <c r="G206" s="110" t="s">
        <v>1972</v>
      </c>
      <c r="H206" s="171"/>
      <c r="I206" s="172"/>
      <c r="J206" s="173"/>
    </row>
    <row r="207" spans="1:10" s="174" customFormat="1" ht="22.5">
      <c r="A207" s="63">
        <v>1</v>
      </c>
      <c r="B207" s="63">
        <v>1</v>
      </c>
      <c r="C207" s="63">
        <v>10</v>
      </c>
      <c r="D207" s="63">
        <v>3</v>
      </c>
      <c r="E207" s="63">
        <v>1</v>
      </c>
      <c r="F207" s="63"/>
      <c r="G207" s="175" t="s">
        <v>659</v>
      </c>
      <c r="H207" s="100"/>
      <c r="I207" s="175"/>
      <c r="J207" s="176"/>
    </row>
    <row r="208" spans="1:10" s="174" customFormat="1" ht="45">
      <c r="A208" s="63">
        <v>1</v>
      </c>
      <c r="B208" s="63">
        <v>1</v>
      </c>
      <c r="C208" s="63">
        <v>10</v>
      </c>
      <c r="D208" s="63">
        <v>3</v>
      </c>
      <c r="E208" s="63">
        <v>2</v>
      </c>
      <c r="F208" s="63"/>
      <c r="G208" s="175" t="s">
        <v>660</v>
      </c>
      <c r="H208" s="100"/>
      <c r="I208" s="175"/>
      <c r="J208" s="176"/>
    </row>
    <row r="209" spans="1:10" s="174" customFormat="1" ht="22.5">
      <c r="A209" s="63">
        <v>1</v>
      </c>
      <c r="B209" s="63">
        <v>1</v>
      </c>
      <c r="C209" s="34">
        <v>11</v>
      </c>
      <c r="D209" s="34"/>
      <c r="E209" s="34"/>
      <c r="F209" s="34"/>
      <c r="G209" s="110" t="s">
        <v>1973</v>
      </c>
      <c r="H209" s="171"/>
      <c r="I209" s="172"/>
      <c r="J209" s="173"/>
    </row>
    <row r="210" spans="1:10" s="174" customFormat="1" ht="22.5">
      <c r="A210" s="63">
        <v>1</v>
      </c>
      <c r="B210" s="63">
        <v>1</v>
      </c>
      <c r="C210" s="34">
        <v>11</v>
      </c>
      <c r="D210" s="34">
        <v>1</v>
      </c>
      <c r="E210" s="34"/>
      <c r="F210" s="34"/>
      <c r="G210" s="110" t="s">
        <v>1974</v>
      </c>
      <c r="H210" s="171"/>
      <c r="I210" s="172"/>
      <c r="J210" s="173"/>
    </row>
    <row r="211" spans="1:10" s="174" customFormat="1" ht="22.5">
      <c r="A211" s="63">
        <v>1</v>
      </c>
      <c r="B211" s="63">
        <v>1</v>
      </c>
      <c r="C211" s="63">
        <v>11</v>
      </c>
      <c r="D211" s="63">
        <v>1</v>
      </c>
      <c r="E211" s="63">
        <v>1</v>
      </c>
      <c r="F211" s="63"/>
      <c r="G211" s="175" t="s">
        <v>661</v>
      </c>
      <c r="H211" s="100"/>
      <c r="I211" s="175"/>
      <c r="J211" s="176"/>
    </row>
    <row r="212" spans="1:10" s="174" customFormat="1" ht="22.5">
      <c r="A212" s="63">
        <v>1</v>
      </c>
      <c r="B212" s="63">
        <v>1</v>
      </c>
      <c r="C212" s="63">
        <v>11</v>
      </c>
      <c r="D212" s="63">
        <v>1</v>
      </c>
      <c r="E212" s="63">
        <v>2</v>
      </c>
      <c r="F212" s="63"/>
      <c r="G212" s="175" t="s">
        <v>662</v>
      </c>
      <c r="H212" s="100"/>
      <c r="I212" s="175"/>
      <c r="J212" s="176"/>
    </row>
    <row r="213" spans="1:10" s="174" customFormat="1" ht="22.5">
      <c r="A213" s="63">
        <v>1</v>
      </c>
      <c r="B213" s="63">
        <v>1</v>
      </c>
      <c r="C213" s="34">
        <v>11</v>
      </c>
      <c r="D213" s="34">
        <v>2</v>
      </c>
      <c r="E213" s="34"/>
      <c r="F213" s="34"/>
      <c r="G213" s="110" t="s">
        <v>1975</v>
      </c>
      <c r="H213" s="171"/>
      <c r="I213" s="172"/>
      <c r="J213" s="173"/>
    </row>
    <row r="214" spans="1:10" s="174" customFormat="1" ht="22.5">
      <c r="A214" s="63">
        <v>1</v>
      </c>
      <c r="B214" s="63">
        <v>1</v>
      </c>
      <c r="C214" s="63">
        <v>11</v>
      </c>
      <c r="D214" s="63">
        <v>2</v>
      </c>
      <c r="E214" s="63">
        <v>1</v>
      </c>
      <c r="F214" s="63"/>
      <c r="G214" s="175" t="s">
        <v>663</v>
      </c>
      <c r="H214" s="100"/>
      <c r="I214" s="175"/>
      <c r="J214" s="176"/>
    </row>
    <row r="215" spans="1:10" s="174" customFormat="1" ht="22.5">
      <c r="A215" s="63">
        <v>1</v>
      </c>
      <c r="B215" s="63">
        <v>1</v>
      </c>
      <c r="C215" s="63">
        <v>11</v>
      </c>
      <c r="D215" s="63">
        <v>2</v>
      </c>
      <c r="E215" s="63">
        <v>2</v>
      </c>
      <c r="F215" s="63"/>
      <c r="G215" s="175" t="s">
        <v>662</v>
      </c>
      <c r="H215" s="100"/>
      <c r="I215" s="175"/>
      <c r="J215" s="176"/>
    </row>
    <row r="216" spans="1:10" s="174" customFormat="1" ht="22.5">
      <c r="A216" s="63">
        <v>1</v>
      </c>
      <c r="B216" s="63">
        <v>1</v>
      </c>
      <c r="C216" s="34">
        <v>11</v>
      </c>
      <c r="D216" s="34">
        <v>3</v>
      </c>
      <c r="E216" s="34"/>
      <c r="F216" s="34"/>
      <c r="G216" s="110" t="s">
        <v>1959</v>
      </c>
      <c r="H216" s="171"/>
      <c r="I216" s="172"/>
      <c r="J216" s="173"/>
    </row>
    <row r="217" spans="1:10" s="174" customFormat="1" ht="22.5">
      <c r="A217" s="63">
        <v>1</v>
      </c>
      <c r="B217" s="63">
        <v>1</v>
      </c>
      <c r="C217" s="63">
        <v>11</v>
      </c>
      <c r="D217" s="63">
        <v>3</v>
      </c>
      <c r="E217" s="63">
        <v>1</v>
      </c>
      <c r="F217" s="63"/>
      <c r="G217" s="175" t="s">
        <v>664</v>
      </c>
      <c r="H217" s="100"/>
      <c r="I217" s="175"/>
      <c r="J217" s="176"/>
    </row>
    <row r="218" spans="1:10" s="174" customFormat="1" ht="22.5">
      <c r="A218" s="63">
        <v>1</v>
      </c>
      <c r="B218" s="63">
        <v>1</v>
      </c>
      <c r="C218" s="34">
        <v>11</v>
      </c>
      <c r="D218" s="34">
        <v>4</v>
      </c>
      <c r="E218" s="34"/>
      <c r="F218" s="34"/>
      <c r="G218" s="110" t="s">
        <v>1960</v>
      </c>
      <c r="H218" s="171"/>
      <c r="I218" s="172"/>
      <c r="J218" s="173"/>
    </row>
    <row r="219" spans="1:10" s="174" customFormat="1" ht="22.5">
      <c r="A219" s="63">
        <v>1</v>
      </c>
      <c r="B219" s="63">
        <v>1</v>
      </c>
      <c r="C219" s="63">
        <v>11</v>
      </c>
      <c r="D219" s="63">
        <v>4</v>
      </c>
      <c r="E219" s="63">
        <v>1</v>
      </c>
      <c r="F219" s="63"/>
      <c r="G219" s="175" t="s">
        <v>665</v>
      </c>
      <c r="H219" s="100"/>
      <c r="I219" s="175"/>
      <c r="J219" s="176"/>
    </row>
    <row r="220" spans="1:10" s="174" customFormat="1" ht="22.5">
      <c r="A220" s="63">
        <v>1</v>
      </c>
      <c r="B220" s="63">
        <v>1</v>
      </c>
      <c r="C220" s="34">
        <v>11</v>
      </c>
      <c r="D220" s="34">
        <v>5</v>
      </c>
      <c r="E220" s="34"/>
      <c r="F220" s="34"/>
      <c r="G220" s="110" t="s">
        <v>1961</v>
      </c>
      <c r="H220" s="171"/>
      <c r="I220" s="172"/>
      <c r="J220" s="173"/>
    </row>
    <row r="221" spans="1:10" s="174" customFormat="1" ht="22.5">
      <c r="A221" s="63">
        <v>1</v>
      </c>
      <c r="B221" s="63">
        <v>1</v>
      </c>
      <c r="C221" s="63">
        <v>11</v>
      </c>
      <c r="D221" s="63">
        <v>5</v>
      </c>
      <c r="E221" s="63">
        <v>1</v>
      </c>
      <c r="F221" s="63"/>
      <c r="G221" s="175" t="s">
        <v>666</v>
      </c>
      <c r="H221" s="100"/>
      <c r="I221" s="175"/>
      <c r="J221" s="176"/>
    </row>
    <row r="222" spans="1:10" s="174" customFormat="1" ht="22.5">
      <c r="A222" s="63">
        <v>1</v>
      </c>
      <c r="B222" s="63">
        <v>1</v>
      </c>
      <c r="C222" s="34">
        <v>11</v>
      </c>
      <c r="D222" s="34">
        <v>6</v>
      </c>
      <c r="E222" s="34"/>
      <c r="F222" s="34"/>
      <c r="G222" s="110" t="s">
        <v>1962</v>
      </c>
      <c r="H222" s="171"/>
      <c r="I222" s="172"/>
      <c r="J222" s="173"/>
    </row>
    <row r="223" spans="1:10" s="174" customFormat="1" ht="22.5">
      <c r="A223" s="63">
        <v>1</v>
      </c>
      <c r="B223" s="63">
        <v>1</v>
      </c>
      <c r="C223" s="63">
        <v>11</v>
      </c>
      <c r="D223" s="63">
        <v>6</v>
      </c>
      <c r="E223" s="63">
        <v>1</v>
      </c>
      <c r="F223" s="63"/>
      <c r="G223" s="175" t="s">
        <v>666</v>
      </c>
      <c r="H223" s="100"/>
      <c r="I223" s="175"/>
      <c r="J223" s="176"/>
    </row>
    <row r="224" spans="1:10" s="174" customFormat="1" ht="22.5">
      <c r="A224" s="63">
        <v>1</v>
      </c>
      <c r="B224" s="63">
        <v>1</v>
      </c>
      <c r="C224" s="34">
        <v>11</v>
      </c>
      <c r="D224" s="34">
        <v>7</v>
      </c>
      <c r="E224" s="34"/>
      <c r="F224" s="34"/>
      <c r="G224" s="110" t="s">
        <v>1963</v>
      </c>
      <c r="H224" s="171"/>
      <c r="I224" s="172"/>
      <c r="J224" s="173"/>
    </row>
    <row r="225" spans="1:10" s="174" customFormat="1" ht="22.5">
      <c r="A225" s="63">
        <v>1</v>
      </c>
      <c r="B225" s="63">
        <v>1</v>
      </c>
      <c r="C225" s="63">
        <v>11</v>
      </c>
      <c r="D225" s="63">
        <v>7</v>
      </c>
      <c r="E225" s="63">
        <v>1</v>
      </c>
      <c r="F225" s="63"/>
      <c r="G225" s="175" t="s">
        <v>666</v>
      </c>
      <c r="H225" s="100"/>
      <c r="I225" s="175"/>
      <c r="J225" s="176"/>
    </row>
    <row r="226" spans="1:10" s="174" customFormat="1" ht="22.5">
      <c r="A226" s="63">
        <v>1</v>
      </c>
      <c r="B226" s="63">
        <v>1</v>
      </c>
      <c r="C226" s="34">
        <v>11</v>
      </c>
      <c r="D226" s="34">
        <v>8</v>
      </c>
      <c r="E226" s="34"/>
      <c r="F226" s="34"/>
      <c r="G226" s="110" t="s">
        <v>1976</v>
      </c>
      <c r="H226" s="171"/>
      <c r="I226" s="172"/>
      <c r="J226" s="173"/>
    </row>
    <row r="227" spans="1:10" s="174" customFormat="1" ht="22.5">
      <c r="A227" s="63">
        <v>1</v>
      </c>
      <c r="B227" s="63">
        <v>1</v>
      </c>
      <c r="C227" s="63">
        <v>11</v>
      </c>
      <c r="D227" s="63">
        <v>8</v>
      </c>
      <c r="E227" s="63">
        <v>1</v>
      </c>
      <c r="F227" s="63"/>
      <c r="G227" s="175" t="s">
        <v>667</v>
      </c>
      <c r="H227" s="100"/>
      <c r="I227" s="175"/>
      <c r="J227" s="176"/>
    </row>
    <row r="228" spans="1:10" s="174" customFormat="1" ht="22.5">
      <c r="A228" s="63">
        <v>1</v>
      </c>
      <c r="B228" s="63">
        <v>1</v>
      </c>
      <c r="C228" s="34">
        <v>11</v>
      </c>
      <c r="D228" s="34">
        <v>9</v>
      </c>
      <c r="E228" s="34"/>
      <c r="F228" s="34"/>
      <c r="G228" s="110" t="s">
        <v>1965</v>
      </c>
      <c r="H228" s="171"/>
      <c r="I228" s="172"/>
      <c r="J228" s="173"/>
    </row>
    <row r="229" spans="1:10" s="174" customFormat="1" ht="22.5">
      <c r="A229" s="63">
        <v>1</v>
      </c>
      <c r="B229" s="63">
        <v>1</v>
      </c>
      <c r="C229" s="63">
        <v>11</v>
      </c>
      <c r="D229" s="63">
        <v>9</v>
      </c>
      <c r="E229" s="63">
        <v>1</v>
      </c>
      <c r="F229" s="63"/>
      <c r="G229" s="175" t="s">
        <v>668</v>
      </c>
      <c r="H229" s="100"/>
      <c r="I229" s="175"/>
      <c r="J229" s="176"/>
    </row>
    <row r="230" spans="1:10" s="174" customFormat="1" ht="22.5">
      <c r="A230" s="63">
        <v>1</v>
      </c>
      <c r="B230" s="63">
        <v>1</v>
      </c>
      <c r="C230" s="34">
        <v>11</v>
      </c>
      <c r="D230" s="34">
        <v>10</v>
      </c>
      <c r="E230" s="34"/>
      <c r="F230" s="34"/>
      <c r="G230" s="110" t="s">
        <v>1977</v>
      </c>
      <c r="H230" s="171"/>
      <c r="I230" s="172"/>
      <c r="J230" s="173"/>
    </row>
    <row r="231" spans="1:10" s="174" customFormat="1" ht="22.5">
      <c r="A231" s="63">
        <v>1</v>
      </c>
      <c r="B231" s="63">
        <v>1</v>
      </c>
      <c r="C231" s="63">
        <v>11</v>
      </c>
      <c r="D231" s="63">
        <v>10</v>
      </c>
      <c r="E231" s="63">
        <v>1</v>
      </c>
      <c r="F231" s="63"/>
      <c r="G231" s="175" t="s">
        <v>669</v>
      </c>
      <c r="H231" s="100"/>
      <c r="I231" s="175"/>
      <c r="J231" s="176"/>
    </row>
    <row r="232" spans="1:10" s="174" customFormat="1" ht="22.5">
      <c r="A232" s="63">
        <v>1</v>
      </c>
      <c r="B232" s="63">
        <v>1</v>
      </c>
      <c r="C232" s="34">
        <v>12</v>
      </c>
      <c r="D232" s="34"/>
      <c r="E232" s="34"/>
      <c r="F232" s="34"/>
      <c r="G232" s="110" t="s">
        <v>1978</v>
      </c>
      <c r="H232" s="171"/>
      <c r="I232" s="172"/>
      <c r="J232" s="173"/>
    </row>
    <row r="233" spans="1:10" s="174" customFormat="1" ht="22.5">
      <c r="A233" s="63">
        <v>1</v>
      </c>
      <c r="B233" s="63">
        <v>1</v>
      </c>
      <c r="C233" s="34">
        <v>12</v>
      </c>
      <c r="D233" s="34">
        <v>1</v>
      </c>
      <c r="E233" s="34"/>
      <c r="F233" s="34"/>
      <c r="G233" s="110" t="s">
        <v>1979</v>
      </c>
      <c r="H233" s="171"/>
      <c r="I233" s="172"/>
      <c r="J233" s="173"/>
    </row>
    <row r="234" spans="1:10" s="174" customFormat="1" ht="45">
      <c r="A234" s="63">
        <v>1</v>
      </c>
      <c r="B234" s="63">
        <v>1</v>
      </c>
      <c r="C234" s="63">
        <v>12</v>
      </c>
      <c r="D234" s="63">
        <v>1</v>
      </c>
      <c r="E234" s="63">
        <v>1</v>
      </c>
      <c r="F234" s="63"/>
      <c r="G234" s="175" t="s">
        <v>670</v>
      </c>
      <c r="H234" s="100"/>
      <c r="I234" s="175"/>
      <c r="J234" s="176"/>
    </row>
    <row r="235" spans="1:10" s="174" customFormat="1" ht="22.5">
      <c r="A235" s="63">
        <v>1</v>
      </c>
      <c r="B235" s="63">
        <v>1</v>
      </c>
      <c r="C235" s="63">
        <v>12</v>
      </c>
      <c r="D235" s="63">
        <v>1</v>
      </c>
      <c r="E235" s="63">
        <v>2</v>
      </c>
      <c r="F235" s="63"/>
      <c r="G235" s="175" t="s">
        <v>671</v>
      </c>
      <c r="H235" s="100"/>
      <c r="I235" s="175"/>
      <c r="J235" s="176"/>
    </row>
    <row r="236" spans="1:10" s="174" customFormat="1" ht="45">
      <c r="A236" s="63">
        <v>1</v>
      </c>
      <c r="B236" s="63">
        <v>1</v>
      </c>
      <c r="C236" s="63">
        <v>12</v>
      </c>
      <c r="D236" s="63">
        <v>1</v>
      </c>
      <c r="E236" s="63">
        <v>3</v>
      </c>
      <c r="F236" s="63"/>
      <c r="G236" s="175" t="s">
        <v>672</v>
      </c>
      <c r="H236" s="100"/>
      <c r="I236" s="175"/>
      <c r="J236" s="176"/>
    </row>
    <row r="237" spans="1:10" s="174" customFormat="1" ht="45">
      <c r="A237" s="63">
        <v>1</v>
      </c>
      <c r="B237" s="63">
        <v>1</v>
      </c>
      <c r="C237" s="63">
        <v>12</v>
      </c>
      <c r="D237" s="63">
        <v>1</v>
      </c>
      <c r="E237" s="63">
        <v>4</v>
      </c>
      <c r="F237" s="63"/>
      <c r="G237" s="175" t="s">
        <v>673</v>
      </c>
      <c r="H237" s="100"/>
      <c r="I237" s="175"/>
      <c r="J237" s="176"/>
    </row>
    <row r="238" spans="1:10" s="174" customFormat="1" ht="22.5">
      <c r="A238" s="63">
        <v>1</v>
      </c>
      <c r="B238" s="63">
        <v>1</v>
      </c>
      <c r="C238" s="34">
        <v>12</v>
      </c>
      <c r="D238" s="34">
        <v>2</v>
      </c>
      <c r="E238" s="34"/>
      <c r="F238" s="34"/>
      <c r="G238" s="110" t="s">
        <v>1980</v>
      </c>
      <c r="H238" s="171"/>
      <c r="I238" s="172"/>
      <c r="J238" s="173"/>
    </row>
    <row r="239" spans="1:10" s="174" customFormat="1" ht="22.5">
      <c r="A239" s="63">
        <v>1</v>
      </c>
      <c r="B239" s="63">
        <v>1</v>
      </c>
      <c r="C239" s="63">
        <v>12</v>
      </c>
      <c r="D239" s="63">
        <v>2</v>
      </c>
      <c r="E239" s="63">
        <v>1</v>
      </c>
      <c r="F239" s="63"/>
      <c r="G239" s="175" t="s">
        <v>674</v>
      </c>
      <c r="H239" s="100"/>
      <c r="I239" s="175"/>
      <c r="J239" s="176"/>
    </row>
    <row r="240" spans="1:10" s="174" customFormat="1" ht="22.5">
      <c r="A240" s="63">
        <v>1</v>
      </c>
      <c r="B240" s="63">
        <v>1</v>
      </c>
      <c r="C240" s="63">
        <v>12</v>
      </c>
      <c r="D240" s="63">
        <v>2</v>
      </c>
      <c r="E240" s="63">
        <v>2</v>
      </c>
      <c r="F240" s="63"/>
      <c r="G240" s="175" t="s">
        <v>675</v>
      </c>
      <c r="H240" s="100"/>
      <c r="I240" s="175"/>
      <c r="J240" s="176"/>
    </row>
    <row r="241" spans="1:10" s="174" customFormat="1" ht="22.5">
      <c r="A241" s="63">
        <v>1</v>
      </c>
      <c r="B241" s="63">
        <v>1</v>
      </c>
      <c r="C241" s="34">
        <v>12</v>
      </c>
      <c r="D241" s="34">
        <v>3</v>
      </c>
      <c r="E241" s="34"/>
      <c r="F241" s="34"/>
      <c r="G241" s="110" t="s">
        <v>1981</v>
      </c>
      <c r="H241" s="171"/>
      <c r="I241" s="172"/>
      <c r="J241" s="173"/>
    </row>
    <row r="242" spans="1:10" s="174" customFormat="1" ht="22.5">
      <c r="A242" s="63">
        <v>1</v>
      </c>
      <c r="B242" s="63">
        <v>1</v>
      </c>
      <c r="C242" s="63">
        <v>12</v>
      </c>
      <c r="D242" s="63">
        <v>3</v>
      </c>
      <c r="E242" s="63">
        <v>1</v>
      </c>
      <c r="F242" s="63"/>
      <c r="G242" s="175" t="s">
        <v>676</v>
      </c>
      <c r="H242" s="100"/>
      <c r="I242" s="175"/>
      <c r="J242" s="176"/>
    </row>
    <row r="243" spans="1:10" s="174" customFormat="1" ht="22.5">
      <c r="A243" s="63">
        <v>1</v>
      </c>
      <c r="B243" s="63">
        <v>1</v>
      </c>
      <c r="C243" s="63">
        <v>12</v>
      </c>
      <c r="D243" s="63">
        <v>3</v>
      </c>
      <c r="E243" s="63">
        <v>2</v>
      </c>
      <c r="F243" s="63"/>
      <c r="G243" s="175" t="s">
        <v>677</v>
      </c>
      <c r="H243" s="100"/>
      <c r="I243" s="175"/>
      <c r="J243" s="176"/>
    </row>
    <row r="244" spans="1:10" s="174" customFormat="1" ht="22.5">
      <c r="A244" s="63">
        <v>1</v>
      </c>
      <c r="B244" s="63">
        <v>1</v>
      </c>
      <c r="C244" s="34">
        <v>12</v>
      </c>
      <c r="D244" s="34">
        <v>4</v>
      </c>
      <c r="E244" s="34"/>
      <c r="F244" s="34"/>
      <c r="G244" s="110" t="s">
        <v>1982</v>
      </c>
      <c r="H244" s="171"/>
      <c r="I244" s="172"/>
      <c r="J244" s="173"/>
    </row>
    <row r="245" spans="1:10" s="174" customFormat="1" ht="45">
      <c r="A245" s="63">
        <v>1</v>
      </c>
      <c r="B245" s="63">
        <v>1</v>
      </c>
      <c r="C245" s="63">
        <v>12</v>
      </c>
      <c r="D245" s="63">
        <v>4</v>
      </c>
      <c r="E245" s="63">
        <v>1</v>
      </c>
      <c r="F245" s="63"/>
      <c r="G245" s="175" t="s">
        <v>1985</v>
      </c>
      <c r="H245" s="100"/>
      <c r="I245" s="175"/>
      <c r="J245" s="176"/>
    </row>
    <row r="246" spans="1:10" s="174" customFormat="1" ht="22.5">
      <c r="A246" s="63">
        <v>1</v>
      </c>
      <c r="B246" s="63">
        <v>1</v>
      </c>
      <c r="C246" s="34">
        <v>12</v>
      </c>
      <c r="D246" s="34">
        <v>5</v>
      </c>
      <c r="E246" s="34"/>
      <c r="F246" s="34"/>
      <c r="G246" s="110" t="s">
        <v>1983</v>
      </c>
      <c r="H246" s="171"/>
      <c r="I246" s="172"/>
      <c r="J246" s="173"/>
    </row>
    <row r="247" spans="1:10" s="174" customFormat="1" ht="22.5">
      <c r="A247" s="63">
        <v>1</v>
      </c>
      <c r="B247" s="63">
        <v>1</v>
      </c>
      <c r="C247" s="63">
        <v>12</v>
      </c>
      <c r="D247" s="63">
        <v>5</v>
      </c>
      <c r="E247" s="63">
        <v>1</v>
      </c>
      <c r="F247" s="63"/>
      <c r="G247" s="175" t="s">
        <v>678</v>
      </c>
      <c r="H247" s="100"/>
      <c r="I247" s="175"/>
      <c r="J247" s="176"/>
    </row>
    <row r="248" spans="1:10" s="174" customFormat="1" ht="22.5">
      <c r="A248" s="32">
        <f t="shared" ref="A248:A249" si="0">A247</f>
        <v>1</v>
      </c>
      <c r="B248" s="33">
        <f>B247+1</f>
        <v>2</v>
      </c>
      <c r="C248" s="33"/>
      <c r="D248" s="33"/>
      <c r="E248" s="33"/>
      <c r="F248" s="33"/>
      <c r="G248" s="105" t="s">
        <v>1978</v>
      </c>
      <c r="H248" s="187"/>
      <c r="I248" s="172"/>
      <c r="J248" s="173"/>
    </row>
    <row r="249" spans="1:10" s="174" customFormat="1" ht="22.5">
      <c r="A249" s="32">
        <f t="shared" si="0"/>
        <v>1</v>
      </c>
      <c r="B249" s="41">
        <f>B248</f>
        <v>2</v>
      </c>
      <c r="C249" s="34">
        <v>1</v>
      </c>
      <c r="D249" s="34"/>
      <c r="E249" s="34"/>
      <c r="F249" s="34"/>
      <c r="G249" s="110" t="s">
        <v>1880</v>
      </c>
      <c r="H249" s="187"/>
      <c r="I249" s="172"/>
      <c r="J249" s="173"/>
    </row>
    <row r="250" spans="1:10" s="174" customFormat="1" ht="45">
      <c r="A250" s="5">
        <f>A249</f>
        <v>1</v>
      </c>
      <c r="B250" s="44">
        <f>B249</f>
        <v>2</v>
      </c>
      <c r="C250" s="43">
        <f>C249</f>
        <v>1</v>
      </c>
      <c r="D250" s="44">
        <v>1</v>
      </c>
      <c r="E250" s="43"/>
      <c r="F250" s="43"/>
      <c r="G250" s="113" t="s">
        <v>172</v>
      </c>
      <c r="H250" s="100"/>
      <c r="I250" s="188"/>
      <c r="J250" s="189"/>
    </row>
    <row r="251" spans="1:10" s="96" customFormat="1" ht="22.5">
      <c r="A251" s="5">
        <f>A250</f>
        <v>1</v>
      </c>
      <c r="B251" s="44">
        <f>B250</f>
        <v>2</v>
      </c>
      <c r="C251" s="34">
        <v>2</v>
      </c>
      <c r="D251" s="34"/>
      <c r="E251" s="34"/>
      <c r="F251" s="34"/>
      <c r="G251" s="110" t="s">
        <v>2080</v>
      </c>
      <c r="H251" s="106"/>
      <c r="I251" s="107"/>
      <c r="J251" s="108"/>
    </row>
    <row r="252" spans="1:10" s="96" customFormat="1" ht="45">
      <c r="A252" s="5">
        <f>A251</f>
        <v>1</v>
      </c>
      <c r="B252" s="44">
        <f>B251</f>
        <v>2</v>
      </c>
      <c r="C252" s="43">
        <f>C251</f>
        <v>2</v>
      </c>
      <c r="D252" s="44">
        <v>1</v>
      </c>
      <c r="E252" s="43"/>
      <c r="F252" s="43"/>
      <c r="G252" s="113" t="s">
        <v>2081</v>
      </c>
      <c r="H252" s="114"/>
      <c r="I252" s="115"/>
      <c r="J252" s="116"/>
    </row>
    <row r="253" spans="1:10" s="174" customFormat="1" ht="22.5">
      <c r="A253" s="236"/>
      <c r="B253" s="236"/>
      <c r="C253" s="236"/>
      <c r="D253" s="236"/>
      <c r="E253" s="231"/>
      <c r="F253" s="231"/>
      <c r="G253" s="190" t="s">
        <v>6</v>
      </c>
      <c r="H253" s="118">
        <f ca="1">COUNTIF(OFFSET(H$5,0,0,COUNTA($A$5:$A$1999)),$G253)</f>
        <v>0</v>
      </c>
      <c r="I253" s="191"/>
      <c r="J253" s="120">
        <f>SUM(J$4:J252)</f>
        <v>0</v>
      </c>
    </row>
    <row r="254" spans="1:10" s="174" customFormat="1" ht="22.5">
      <c r="A254" s="237"/>
      <c r="B254" s="237"/>
      <c r="C254" s="237"/>
      <c r="D254" s="237"/>
      <c r="E254" s="231"/>
      <c r="F254" s="231"/>
      <c r="G254" s="190" t="s">
        <v>14</v>
      </c>
      <c r="H254" s="118">
        <f ca="1">COUNTIF(OFFSET(H$5,0,0,COUNTA($A$5:$A$1999)),$G254)</f>
        <v>0</v>
      </c>
      <c r="I254" s="191"/>
      <c r="J254" s="192"/>
    </row>
    <row r="255" spans="1:10" s="174" customFormat="1" ht="22.5">
      <c r="A255" s="237"/>
      <c r="B255" s="237"/>
      <c r="C255" s="237"/>
      <c r="D255" s="237"/>
      <c r="E255" s="231"/>
      <c r="F255" s="231"/>
      <c r="G255" s="190" t="s">
        <v>219</v>
      </c>
      <c r="H255" s="118">
        <f ca="1">COUNTIF(OFFSET(H$5,0,0,COUNTA($A$5:$A$1999)),$G255)</f>
        <v>0</v>
      </c>
      <c r="I255" s="191"/>
      <c r="J255" s="192"/>
    </row>
    <row r="256" spans="1:10" s="174" customFormat="1" ht="22.5">
      <c r="A256" s="237"/>
      <c r="B256" s="237"/>
      <c r="C256" s="237"/>
      <c r="D256" s="237"/>
      <c r="E256" s="231"/>
      <c r="F256" s="231"/>
      <c r="G256" s="190" t="s">
        <v>55</v>
      </c>
      <c r="H256" s="118">
        <f ca="1">COUNTIF(OFFSET(H$5,0,0,COUNTA($A$5:$A$1999)),$G256)</f>
        <v>0</v>
      </c>
      <c r="I256" s="191"/>
      <c r="J256" s="192"/>
    </row>
    <row r="257" spans="1:10" s="174" customFormat="1" ht="22.5">
      <c r="A257" s="237"/>
      <c r="B257" s="237"/>
      <c r="C257" s="237"/>
      <c r="D257" s="237"/>
      <c r="E257" s="231"/>
      <c r="F257" s="231"/>
      <c r="G257" s="190" t="s">
        <v>15</v>
      </c>
      <c r="H257" s="118">
        <f ca="1">COUNTIF(OFFSET(H$5,0,0,COUNTA($A$5:$A$1999)),$G257)</f>
        <v>0</v>
      </c>
      <c r="I257" s="191"/>
      <c r="J257" s="192"/>
    </row>
    <row r="258" spans="1:10" s="174" customFormat="1" ht="22.5">
      <c r="A258" s="232"/>
      <c r="B258" s="232"/>
      <c r="C258" s="232"/>
      <c r="D258" s="232"/>
      <c r="E258" s="232"/>
      <c r="F258" s="232"/>
      <c r="H258" s="193"/>
      <c r="I258" s="194"/>
      <c r="J258" s="195"/>
    </row>
    <row r="259" spans="1:10" s="174" customFormat="1" ht="22.5">
      <c r="A259" s="232"/>
      <c r="B259" s="232"/>
      <c r="C259" s="232"/>
      <c r="D259" s="232"/>
      <c r="E259" s="232"/>
      <c r="F259" s="232"/>
      <c r="H259" s="193"/>
      <c r="I259" s="194"/>
      <c r="J259" s="195"/>
    </row>
    <row r="260" spans="1:10" s="174" customFormat="1" ht="22.5">
      <c r="A260" s="232"/>
      <c r="B260" s="232"/>
      <c r="C260" s="232"/>
      <c r="D260" s="232"/>
      <c r="E260" s="232"/>
      <c r="F260" s="232"/>
      <c r="H260" s="193"/>
      <c r="I260" s="194"/>
      <c r="J260" s="195"/>
    </row>
    <row r="261" spans="1:10" s="174" customFormat="1" ht="22.5">
      <c r="A261" s="232"/>
      <c r="B261" s="232"/>
      <c r="C261" s="232"/>
      <c r="D261" s="232"/>
      <c r="E261" s="232"/>
      <c r="F261" s="232"/>
      <c r="H261" s="193"/>
      <c r="I261" s="194"/>
      <c r="J261" s="195"/>
    </row>
    <row r="262" spans="1:10" s="174" customFormat="1" ht="22.5">
      <c r="A262" s="232"/>
      <c r="B262" s="232"/>
      <c r="C262" s="232"/>
      <c r="D262" s="232"/>
      <c r="E262" s="232"/>
      <c r="F262" s="232"/>
      <c r="H262" s="193"/>
      <c r="I262" s="194"/>
      <c r="J262" s="195"/>
    </row>
    <row r="263" spans="1:10" s="174" customFormat="1" ht="22.5">
      <c r="A263" s="232"/>
      <c r="B263" s="232"/>
      <c r="C263" s="232"/>
      <c r="D263" s="232"/>
      <c r="E263" s="232"/>
      <c r="F263" s="232"/>
      <c r="H263" s="193"/>
      <c r="I263" s="194"/>
      <c r="J263" s="195"/>
    </row>
    <row r="264" spans="1:10" s="174" customFormat="1" ht="22.5">
      <c r="A264" s="232"/>
      <c r="B264" s="232"/>
      <c r="C264" s="232"/>
      <c r="D264" s="232"/>
      <c r="E264" s="232"/>
      <c r="F264" s="232"/>
      <c r="H264" s="193"/>
      <c r="I264" s="194"/>
      <c r="J264" s="195"/>
    </row>
    <row r="265" spans="1:10" s="174" customFormat="1" ht="22.5">
      <c r="A265" s="232"/>
      <c r="B265" s="232"/>
      <c r="C265" s="232"/>
      <c r="D265" s="232"/>
      <c r="E265" s="232"/>
      <c r="F265" s="232"/>
      <c r="H265" s="193"/>
      <c r="I265" s="194"/>
      <c r="J265" s="195"/>
    </row>
    <row r="266" spans="1:10" s="174" customFormat="1" ht="22.5">
      <c r="A266" s="232"/>
      <c r="B266" s="232"/>
      <c r="C266" s="232"/>
      <c r="D266" s="232"/>
      <c r="E266" s="232"/>
      <c r="F266" s="232"/>
      <c r="H266" s="193"/>
      <c r="I266" s="194"/>
      <c r="J266" s="195"/>
    </row>
    <row r="267" spans="1:10" s="174" customFormat="1" ht="22.5">
      <c r="A267" s="232"/>
      <c r="B267" s="232"/>
      <c r="C267" s="232"/>
      <c r="D267" s="232"/>
      <c r="E267" s="232"/>
      <c r="F267" s="232"/>
      <c r="H267" s="193"/>
      <c r="I267" s="194"/>
      <c r="J267" s="195"/>
    </row>
    <row r="268" spans="1:10" s="174" customFormat="1" ht="22.5">
      <c r="A268" s="232"/>
      <c r="B268" s="232"/>
      <c r="C268" s="232"/>
      <c r="D268" s="232"/>
      <c r="E268" s="232"/>
      <c r="F268" s="232"/>
      <c r="H268" s="193"/>
      <c r="I268" s="194"/>
      <c r="J268" s="195"/>
    </row>
    <row r="269" spans="1:10" s="174" customFormat="1" ht="22.5">
      <c r="A269" s="232"/>
      <c r="B269" s="232"/>
      <c r="C269" s="232"/>
      <c r="D269" s="232"/>
      <c r="E269" s="232"/>
      <c r="F269" s="232"/>
      <c r="H269" s="193"/>
      <c r="I269" s="194"/>
      <c r="J269" s="195"/>
    </row>
    <row r="270" spans="1:10" s="174" customFormat="1" ht="22.5">
      <c r="A270" s="232"/>
      <c r="B270" s="232"/>
      <c r="C270" s="232"/>
      <c r="D270" s="232"/>
      <c r="E270" s="232"/>
      <c r="F270" s="232"/>
      <c r="H270" s="193"/>
      <c r="I270" s="194"/>
      <c r="J270" s="195"/>
    </row>
    <row r="271" spans="1:10" s="174" customFormat="1" ht="22.5">
      <c r="A271" s="232"/>
      <c r="B271" s="232"/>
      <c r="C271" s="232"/>
      <c r="D271" s="232"/>
      <c r="E271" s="232"/>
      <c r="F271" s="232"/>
      <c r="H271" s="193"/>
      <c r="I271" s="194"/>
      <c r="J271" s="195"/>
    </row>
    <row r="272" spans="1:10" s="174" customFormat="1" ht="22.5">
      <c r="A272" s="232"/>
      <c r="B272" s="232"/>
      <c r="C272" s="232"/>
      <c r="D272" s="232"/>
      <c r="E272" s="232"/>
      <c r="F272" s="232"/>
      <c r="H272" s="193"/>
      <c r="I272" s="194"/>
      <c r="J272" s="195"/>
    </row>
    <row r="273" spans="1:10" s="174" customFormat="1" ht="22.5">
      <c r="A273" s="232"/>
      <c r="B273" s="232"/>
      <c r="C273" s="232"/>
      <c r="D273" s="232"/>
      <c r="E273" s="232"/>
      <c r="F273" s="232"/>
      <c r="H273" s="193"/>
      <c r="I273" s="194"/>
      <c r="J273" s="195"/>
    </row>
    <row r="274" spans="1:10" s="174" customFormat="1" ht="22.5">
      <c r="A274" s="232"/>
      <c r="B274" s="232"/>
      <c r="C274" s="232"/>
      <c r="D274" s="232"/>
      <c r="E274" s="232"/>
      <c r="F274" s="232"/>
      <c r="H274" s="193"/>
      <c r="I274" s="194"/>
      <c r="J274" s="195"/>
    </row>
    <row r="275" spans="1:10" s="174" customFormat="1" ht="22.5">
      <c r="A275" s="232"/>
      <c r="B275" s="232"/>
      <c r="C275" s="232"/>
      <c r="D275" s="232"/>
      <c r="E275" s="232"/>
      <c r="F275" s="232"/>
      <c r="H275" s="193"/>
      <c r="I275" s="194"/>
      <c r="J275" s="195"/>
    </row>
    <row r="276" spans="1:10" s="174" customFormat="1" ht="22.5">
      <c r="A276" s="232"/>
      <c r="B276" s="232"/>
      <c r="C276" s="232"/>
      <c r="D276" s="232"/>
      <c r="E276" s="232"/>
      <c r="F276" s="232"/>
      <c r="H276" s="193"/>
      <c r="I276" s="194"/>
      <c r="J276" s="195"/>
    </row>
    <row r="277" spans="1:10" s="174" customFormat="1" ht="22.5">
      <c r="A277" s="232"/>
      <c r="B277" s="232"/>
      <c r="C277" s="232"/>
      <c r="D277" s="232"/>
      <c r="E277" s="232"/>
      <c r="F277" s="232"/>
      <c r="H277" s="193"/>
      <c r="I277" s="194"/>
      <c r="J277" s="195"/>
    </row>
    <row r="278" spans="1:10" s="174" customFormat="1" ht="22.5">
      <c r="A278" s="232"/>
      <c r="B278" s="232"/>
      <c r="C278" s="232"/>
      <c r="D278" s="232"/>
      <c r="E278" s="232"/>
      <c r="F278" s="232"/>
      <c r="H278" s="193"/>
      <c r="I278" s="194"/>
      <c r="J278" s="195"/>
    </row>
    <row r="279" spans="1:10" s="174" customFormat="1" ht="22.5">
      <c r="A279" s="232"/>
      <c r="B279" s="232"/>
      <c r="C279" s="232"/>
      <c r="D279" s="232"/>
      <c r="E279" s="232"/>
      <c r="F279" s="232"/>
      <c r="H279" s="193"/>
      <c r="I279" s="194"/>
      <c r="J279" s="195"/>
    </row>
    <row r="280" spans="1:10" s="174" customFormat="1" ht="22.5">
      <c r="A280" s="232"/>
      <c r="B280" s="232"/>
      <c r="C280" s="232"/>
      <c r="D280" s="232"/>
      <c r="E280" s="232"/>
      <c r="F280" s="232"/>
      <c r="H280" s="193"/>
      <c r="I280" s="194"/>
      <c r="J280" s="195"/>
    </row>
    <row r="281" spans="1:10" s="174" customFormat="1" ht="22.5">
      <c r="A281" s="232"/>
      <c r="B281" s="232"/>
      <c r="C281" s="232"/>
      <c r="D281" s="232"/>
      <c r="E281" s="232"/>
      <c r="F281" s="232"/>
      <c r="H281" s="193"/>
      <c r="I281" s="194"/>
      <c r="J281" s="195"/>
    </row>
    <row r="282" spans="1:10" s="174" customFormat="1" ht="22.5">
      <c r="A282" s="232"/>
      <c r="B282" s="232"/>
      <c r="C282" s="232"/>
      <c r="D282" s="232"/>
      <c r="E282" s="232"/>
      <c r="F282" s="232"/>
      <c r="H282" s="193"/>
      <c r="I282" s="194"/>
      <c r="J282" s="195"/>
    </row>
    <row r="283" spans="1:10" s="174" customFormat="1" ht="22.5">
      <c r="A283" s="232"/>
      <c r="B283" s="232"/>
      <c r="C283" s="232"/>
      <c r="D283" s="232"/>
      <c r="E283" s="232"/>
      <c r="F283" s="232"/>
      <c r="H283" s="193"/>
      <c r="I283" s="194"/>
      <c r="J283" s="195"/>
    </row>
    <row r="284" spans="1:10" s="174" customFormat="1" ht="22.5">
      <c r="A284" s="232"/>
      <c r="B284" s="232"/>
      <c r="C284" s="232"/>
      <c r="D284" s="232"/>
      <c r="E284" s="232"/>
      <c r="F284" s="232"/>
      <c r="H284" s="193"/>
      <c r="I284" s="194"/>
      <c r="J284" s="195"/>
    </row>
    <row r="285" spans="1:10" s="174" customFormat="1" ht="22.5">
      <c r="A285" s="232"/>
      <c r="B285" s="232"/>
      <c r="C285" s="232"/>
      <c r="D285" s="232"/>
      <c r="E285" s="232"/>
      <c r="F285" s="232"/>
      <c r="H285" s="193"/>
      <c r="I285" s="194"/>
      <c r="J285" s="195"/>
    </row>
    <row r="286" spans="1:10" s="174" customFormat="1" ht="22.5">
      <c r="A286" s="232"/>
      <c r="B286" s="232"/>
      <c r="C286" s="232"/>
      <c r="D286" s="232"/>
      <c r="E286" s="232"/>
      <c r="F286" s="232"/>
      <c r="H286" s="193"/>
      <c r="I286" s="194"/>
      <c r="J286" s="195"/>
    </row>
    <row r="287" spans="1:10" s="174" customFormat="1" ht="22.5">
      <c r="A287" s="232"/>
      <c r="B287" s="232"/>
      <c r="C287" s="232"/>
      <c r="D287" s="232"/>
      <c r="E287" s="232"/>
      <c r="F287" s="232"/>
      <c r="H287" s="193"/>
      <c r="I287" s="194"/>
      <c r="J287" s="195"/>
    </row>
    <row r="288" spans="1:10" s="174" customFormat="1" ht="22.5">
      <c r="A288" s="232"/>
      <c r="B288" s="232"/>
      <c r="C288" s="232"/>
      <c r="D288" s="232"/>
      <c r="E288" s="232"/>
      <c r="F288" s="232"/>
      <c r="H288" s="193"/>
      <c r="I288" s="194"/>
      <c r="J288" s="195"/>
    </row>
    <row r="289" spans="1:10" s="174" customFormat="1" ht="22.5">
      <c r="A289" s="232"/>
      <c r="B289" s="232"/>
      <c r="C289" s="232"/>
      <c r="D289" s="232"/>
      <c r="E289" s="232"/>
      <c r="F289" s="232"/>
      <c r="H289" s="193"/>
      <c r="I289" s="194"/>
      <c r="J289" s="195"/>
    </row>
    <row r="290" spans="1:10" s="174" customFormat="1" ht="22.5">
      <c r="A290" s="232"/>
      <c r="B290" s="232"/>
      <c r="C290" s="232"/>
      <c r="D290" s="232"/>
      <c r="E290" s="232"/>
      <c r="F290" s="232"/>
      <c r="H290" s="193"/>
      <c r="I290" s="194"/>
      <c r="J290" s="195"/>
    </row>
    <row r="291" spans="1:10" s="174" customFormat="1" ht="22.5">
      <c r="A291" s="232"/>
      <c r="B291" s="232"/>
      <c r="C291" s="232"/>
      <c r="D291" s="232"/>
      <c r="E291" s="232"/>
      <c r="F291" s="232"/>
      <c r="H291" s="193"/>
      <c r="I291" s="194"/>
      <c r="J291" s="195"/>
    </row>
    <row r="292" spans="1:10" s="174" customFormat="1" ht="22.5">
      <c r="A292" s="232"/>
      <c r="B292" s="232"/>
      <c r="C292" s="232"/>
      <c r="D292" s="232"/>
      <c r="E292" s="232"/>
      <c r="F292" s="232"/>
      <c r="H292" s="193"/>
      <c r="I292" s="194"/>
      <c r="J292" s="195"/>
    </row>
    <row r="293" spans="1:10" s="174" customFormat="1" ht="22.5">
      <c r="A293" s="232"/>
      <c r="B293" s="232"/>
      <c r="C293" s="232"/>
      <c r="D293" s="232"/>
      <c r="E293" s="232"/>
      <c r="F293" s="232"/>
      <c r="H293" s="193"/>
      <c r="I293" s="194"/>
      <c r="J293" s="195"/>
    </row>
    <row r="294" spans="1:10" s="174" customFormat="1" ht="22.5">
      <c r="A294" s="232"/>
      <c r="B294" s="232"/>
      <c r="C294" s="232"/>
      <c r="D294" s="232"/>
      <c r="E294" s="232"/>
      <c r="F294" s="232"/>
      <c r="H294" s="193"/>
      <c r="I294" s="194"/>
      <c r="J294" s="195"/>
    </row>
    <row r="295" spans="1:10" s="174" customFormat="1" ht="22.5">
      <c r="A295" s="232"/>
      <c r="B295" s="232"/>
      <c r="C295" s="232"/>
      <c r="D295" s="232"/>
      <c r="E295" s="232"/>
      <c r="F295" s="232"/>
      <c r="H295" s="193"/>
      <c r="I295" s="194"/>
      <c r="J295" s="195"/>
    </row>
    <row r="296" spans="1:10" s="174" customFormat="1" ht="22.5">
      <c r="A296" s="232"/>
      <c r="B296" s="232"/>
      <c r="C296" s="232"/>
      <c r="D296" s="232"/>
      <c r="E296" s="232"/>
      <c r="F296" s="232"/>
      <c r="H296" s="193"/>
      <c r="I296" s="194"/>
      <c r="J296" s="195"/>
    </row>
    <row r="297" spans="1:10" s="174" customFormat="1" ht="22.5">
      <c r="A297" s="232"/>
      <c r="B297" s="232"/>
      <c r="C297" s="232"/>
      <c r="D297" s="232"/>
      <c r="E297" s="232"/>
      <c r="F297" s="232"/>
      <c r="H297" s="193"/>
      <c r="I297" s="194"/>
      <c r="J297" s="195"/>
    </row>
    <row r="298" spans="1:10" s="174" customFormat="1" ht="22.5">
      <c r="A298" s="232"/>
      <c r="B298" s="232"/>
      <c r="C298" s="232"/>
      <c r="D298" s="232"/>
      <c r="E298" s="232"/>
      <c r="F298" s="232"/>
      <c r="H298" s="193"/>
      <c r="I298" s="194"/>
      <c r="J298" s="195"/>
    </row>
    <row r="299" spans="1:10" s="174" customFormat="1" ht="22.5">
      <c r="A299" s="232"/>
      <c r="B299" s="232"/>
      <c r="C299" s="232"/>
      <c r="D299" s="232"/>
      <c r="E299" s="232"/>
      <c r="F299" s="232"/>
      <c r="H299" s="193"/>
      <c r="I299" s="194"/>
      <c r="J299" s="195"/>
    </row>
    <row r="300" spans="1:10" s="174" customFormat="1" ht="22.5">
      <c r="A300" s="232"/>
      <c r="B300" s="232"/>
      <c r="C300" s="232"/>
      <c r="D300" s="232"/>
      <c r="E300" s="232"/>
      <c r="F300" s="232"/>
      <c r="H300" s="193"/>
      <c r="I300" s="194"/>
      <c r="J300" s="195"/>
    </row>
    <row r="301" spans="1:10" s="174" customFormat="1" ht="22.5">
      <c r="A301" s="232"/>
      <c r="B301" s="232"/>
      <c r="C301" s="232"/>
      <c r="D301" s="232"/>
      <c r="E301" s="232"/>
      <c r="F301" s="232"/>
      <c r="H301" s="193"/>
      <c r="I301" s="194"/>
      <c r="J301" s="195"/>
    </row>
    <row r="302" spans="1:10" s="174" customFormat="1" ht="22.5">
      <c r="A302" s="232"/>
      <c r="B302" s="232"/>
      <c r="C302" s="232"/>
      <c r="D302" s="232"/>
      <c r="E302" s="232"/>
      <c r="F302" s="232"/>
      <c r="H302" s="193"/>
      <c r="I302" s="194"/>
      <c r="J302" s="195"/>
    </row>
  </sheetData>
  <autoFilter ref="A3:J252" xr:uid="{00000000-0001-0000-0B00-000000000000}"/>
  <mergeCells count="10">
    <mergeCell ref="A253:B253"/>
    <mergeCell ref="C253:D253"/>
    <mergeCell ref="A257:B257"/>
    <mergeCell ref="C257:D257"/>
    <mergeCell ref="A254:B254"/>
    <mergeCell ref="C254:D254"/>
    <mergeCell ref="A255:B255"/>
    <mergeCell ref="C255:D255"/>
    <mergeCell ref="A256:B256"/>
    <mergeCell ref="C256:D256"/>
  </mergeCells>
  <phoneticPr fontId="5"/>
  <dataValidations count="3">
    <dataValidation type="list" allowBlank="1" showInputMessage="1" showErrorMessage="1" sqref="H8:H10 H13:H15 H17 H19:H20 H22:H23 H25:H26 H28:H30 H33:H39 H41:H42 H44 H46 H48 H50:H54 H56 H58:H59 H61:H62 H64:H65 H67 H69 H71:H72 H74 H76:H78 H80:H81 H83:H84 H86 H93 H104:H105 H107:H109 H111:H112 H114:H116 H118:H120 H122:H124 H126:H128 H130:H134 H136 H138 H140 H142:H143 H145:H147 H149:H150 H152:H153 H155 H158:H160 H162:H163 H165:H167 H170 H172 H175:H177 H179:H180 H182:H183 H185:H186 H188:H190 H193 H196:H198 H200 H203 H205 H207:H208 H211:H212 H214:H215 H217 H219 H221 H223 H225 H227 H229 H231 H234:H237 H239:H240 H242:H243 H245 H247 H99:H102 H89:H91 H95:H97 H250" xr:uid="{A86DA585-3F1A-4125-B196-69F199846212}">
      <formula1>"A,B,C,D,E"</formula1>
    </dataValidation>
    <dataValidation type="list" allowBlank="1" showErrorMessage="1" sqref="H252" xr:uid="{EA032EF3-1AB8-4FE4-9BAD-C78E82778AED}">
      <formula1>"A,B,C,D,E"</formula1>
    </dataValidation>
    <dataValidation allowBlank="1" showErrorMessage="1" sqref="H251" xr:uid="{AEFAE6AD-98D2-4AF9-8A30-655DB5E1C02D}"/>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J313"/>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2065</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27"/>
      <c r="C4" s="27"/>
      <c r="D4" s="27"/>
      <c r="E4" s="27"/>
      <c r="F4" s="27"/>
      <c r="G4" s="145" t="s">
        <v>679</v>
      </c>
      <c r="H4" s="93"/>
      <c r="I4" s="94"/>
      <c r="J4" s="95"/>
    </row>
    <row r="5" spans="1:10" s="96" customFormat="1" ht="22.5">
      <c r="A5" s="32">
        <f>A4</f>
        <v>1</v>
      </c>
      <c r="B5" s="33">
        <v>1</v>
      </c>
      <c r="C5" s="33"/>
      <c r="D5" s="33"/>
      <c r="E5" s="33"/>
      <c r="F5" s="33"/>
      <c r="G5" s="146" t="s">
        <v>680</v>
      </c>
      <c r="H5" s="93"/>
      <c r="I5" s="94"/>
      <c r="J5" s="95"/>
    </row>
    <row r="6" spans="1:10" s="96" customFormat="1" ht="22.5">
      <c r="A6" s="32">
        <v>1</v>
      </c>
      <c r="B6" s="32">
        <v>1</v>
      </c>
      <c r="C6" s="34">
        <v>1</v>
      </c>
      <c r="D6" s="34"/>
      <c r="E6" s="34"/>
      <c r="F6" s="34"/>
      <c r="G6" s="147" t="s">
        <v>681</v>
      </c>
      <c r="H6" s="93"/>
      <c r="I6" s="94"/>
      <c r="J6" s="95"/>
    </row>
    <row r="7" spans="1:10" s="96" customFormat="1" ht="22.5">
      <c r="A7" s="32">
        <v>1</v>
      </c>
      <c r="B7" s="32">
        <f>B5</f>
        <v>1</v>
      </c>
      <c r="C7" s="32">
        <f>C6</f>
        <v>1</v>
      </c>
      <c r="D7" s="32">
        <v>1</v>
      </c>
      <c r="E7" s="32"/>
      <c r="F7" s="32"/>
      <c r="G7" s="152" t="s">
        <v>682</v>
      </c>
      <c r="H7" s="100"/>
      <c r="I7" s="101"/>
      <c r="J7" s="102"/>
    </row>
    <row r="8" spans="1:10" s="96" customFormat="1" ht="22.5">
      <c r="A8" s="32">
        <f t="shared" ref="A8:C23" si="0">A7</f>
        <v>1</v>
      </c>
      <c r="B8" s="32">
        <f t="shared" si="0"/>
        <v>1</v>
      </c>
      <c r="C8" s="32">
        <f t="shared" si="0"/>
        <v>1</v>
      </c>
      <c r="D8" s="32">
        <f>D7+1</f>
        <v>2</v>
      </c>
      <c r="E8" s="32"/>
      <c r="F8" s="32"/>
      <c r="G8" s="104" t="s">
        <v>683</v>
      </c>
      <c r="H8" s="100"/>
      <c r="I8" s="101"/>
      <c r="J8" s="102"/>
    </row>
    <row r="9" spans="1:10" s="96" customFormat="1" ht="45">
      <c r="A9" s="32">
        <f t="shared" si="0"/>
        <v>1</v>
      </c>
      <c r="B9" s="32">
        <f>B8</f>
        <v>1</v>
      </c>
      <c r="C9" s="32">
        <f t="shared" si="0"/>
        <v>1</v>
      </c>
      <c r="D9" s="32">
        <f t="shared" ref="D9:D72" si="1">D8+1</f>
        <v>3</v>
      </c>
      <c r="E9" s="32"/>
      <c r="F9" s="32"/>
      <c r="G9" s="104" t="s">
        <v>684</v>
      </c>
      <c r="H9" s="100"/>
      <c r="I9" s="101"/>
      <c r="J9" s="102"/>
    </row>
    <row r="10" spans="1:10" s="96" customFormat="1" ht="22.5">
      <c r="A10" s="32">
        <f t="shared" si="0"/>
        <v>1</v>
      </c>
      <c r="B10" s="32">
        <f t="shared" si="0"/>
        <v>1</v>
      </c>
      <c r="C10" s="34">
        <v>2</v>
      </c>
      <c r="D10" s="34"/>
      <c r="E10" s="34"/>
      <c r="F10" s="34"/>
      <c r="G10" s="110" t="s">
        <v>685</v>
      </c>
      <c r="H10" s="93"/>
      <c r="I10" s="94"/>
      <c r="J10" s="95"/>
    </row>
    <row r="11" spans="1:10" s="96" customFormat="1" ht="22.5">
      <c r="A11" s="32">
        <f t="shared" si="0"/>
        <v>1</v>
      </c>
      <c r="B11" s="32">
        <f t="shared" si="0"/>
        <v>1</v>
      </c>
      <c r="C11" s="32">
        <f t="shared" si="0"/>
        <v>2</v>
      </c>
      <c r="D11" s="32">
        <f t="shared" si="1"/>
        <v>1</v>
      </c>
      <c r="E11" s="32"/>
      <c r="F11" s="32"/>
      <c r="G11" s="104" t="s">
        <v>686</v>
      </c>
      <c r="H11" s="100"/>
      <c r="I11" s="101"/>
      <c r="J11" s="102"/>
    </row>
    <row r="12" spans="1:10" s="96" customFormat="1" ht="67.5">
      <c r="A12" s="32">
        <f t="shared" si="0"/>
        <v>1</v>
      </c>
      <c r="B12" s="32">
        <f t="shared" si="0"/>
        <v>1</v>
      </c>
      <c r="C12" s="32">
        <f t="shared" si="0"/>
        <v>2</v>
      </c>
      <c r="D12" s="32">
        <f t="shared" si="1"/>
        <v>2</v>
      </c>
      <c r="E12" s="32"/>
      <c r="F12" s="32"/>
      <c r="G12" s="104" t="s">
        <v>687</v>
      </c>
      <c r="H12" s="100"/>
      <c r="I12" s="101"/>
      <c r="J12" s="102"/>
    </row>
    <row r="13" spans="1:10" s="96" customFormat="1" ht="45">
      <c r="A13" s="32">
        <f t="shared" si="0"/>
        <v>1</v>
      </c>
      <c r="B13" s="32">
        <f t="shared" si="0"/>
        <v>1</v>
      </c>
      <c r="C13" s="32">
        <f t="shared" si="0"/>
        <v>2</v>
      </c>
      <c r="D13" s="32">
        <f t="shared" si="1"/>
        <v>3</v>
      </c>
      <c r="E13" s="32"/>
      <c r="F13" s="32"/>
      <c r="G13" s="104" t="s">
        <v>688</v>
      </c>
      <c r="H13" s="100"/>
      <c r="I13" s="101"/>
      <c r="J13" s="102"/>
    </row>
    <row r="14" spans="1:10" s="96" customFormat="1" ht="22.5">
      <c r="A14" s="32">
        <f t="shared" si="0"/>
        <v>1</v>
      </c>
      <c r="B14" s="32">
        <f t="shared" si="0"/>
        <v>1</v>
      </c>
      <c r="C14" s="32">
        <f t="shared" si="0"/>
        <v>2</v>
      </c>
      <c r="D14" s="32">
        <f t="shared" si="1"/>
        <v>4</v>
      </c>
      <c r="E14" s="32"/>
      <c r="F14" s="32"/>
      <c r="G14" s="104" t="s">
        <v>689</v>
      </c>
      <c r="H14" s="100"/>
      <c r="I14" s="101"/>
      <c r="J14" s="102"/>
    </row>
    <row r="15" spans="1:10" s="96" customFormat="1" ht="22.5">
      <c r="A15" s="32">
        <f t="shared" si="0"/>
        <v>1</v>
      </c>
      <c r="B15" s="32">
        <f t="shared" si="0"/>
        <v>1</v>
      </c>
      <c r="C15" s="32">
        <f t="shared" si="0"/>
        <v>2</v>
      </c>
      <c r="D15" s="32">
        <f t="shared" si="1"/>
        <v>5</v>
      </c>
      <c r="E15" s="32"/>
      <c r="F15" s="32"/>
      <c r="G15" s="104" t="s">
        <v>690</v>
      </c>
      <c r="H15" s="100"/>
      <c r="I15" s="101"/>
      <c r="J15" s="102"/>
    </row>
    <row r="16" spans="1:10" s="96" customFormat="1" ht="45">
      <c r="A16" s="32">
        <f t="shared" si="0"/>
        <v>1</v>
      </c>
      <c r="B16" s="32">
        <f t="shared" si="0"/>
        <v>1</v>
      </c>
      <c r="C16" s="32">
        <f t="shared" si="0"/>
        <v>2</v>
      </c>
      <c r="D16" s="32">
        <f t="shared" si="1"/>
        <v>6</v>
      </c>
      <c r="E16" s="32"/>
      <c r="F16" s="32"/>
      <c r="G16" s="104" t="s">
        <v>691</v>
      </c>
      <c r="H16" s="100"/>
      <c r="I16" s="101"/>
      <c r="J16" s="102"/>
    </row>
    <row r="17" spans="1:10" s="96" customFormat="1" ht="45">
      <c r="A17" s="32">
        <f t="shared" si="0"/>
        <v>1</v>
      </c>
      <c r="B17" s="32">
        <f t="shared" si="0"/>
        <v>1</v>
      </c>
      <c r="C17" s="32">
        <f t="shared" si="0"/>
        <v>2</v>
      </c>
      <c r="D17" s="32">
        <f t="shared" si="1"/>
        <v>7</v>
      </c>
      <c r="E17" s="32"/>
      <c r="F17" s="32"/>
      <c r="G17" s="104" t="s">
        <v>692</v>
      </c>
      <c r="H17" s="100"/>
      <c r="I17" s="101"/>
      <c r="J17" s="102"/>
    </row>
    <row r="18" spans="1:10" s="96" customFormat="1" ht="22.5">
      <c r="A18" s="32">
        <f t="shared" si="0"/>
        <v>1</v>
      </c>
      <c r="B18" s="32">
        <f t="shared" si="0"/>
        <v>1</v>
      </c>
      <c r="C18" s="32">
        <f t="shared" si="0"/>
        <v>2</v>
      </c>
      <c r="D18" s="32">
        <f t="shared" si="1"/>
        <v>8</v>
      </c>
      <c r="E18" s="32"/>
      <c r="F18" s="32"/>
      <c r="G18" s="104" t="s">
        <v>693</v>
      </c>
      <c r="H18" s="100"/>
      <c r="I18" s="101"/>
      <c r="J18" s="102"/>
    </row>
    <row r="19" spans="1:10" s="96" customFormat="1" ht="22.5">
      <c r="A19" s="32">
        <f t="shared" si="0"/>
        <v>1</v>
      </c>
      <c r="B19" s="32">
        <f t="shared" si="0"/>
        <v>1</v>
      </c>
      <c r="C19" s="34">
        <v>3</v>
      </c>
      <c r="D19" s="34"/>
      <c r="E19" s="34"/>
      <c r="F19" s="34"/>
      <c r="G19" s="110" t="s">
        <v>694</v>
      </c>
      <c r="H19" s="93"/>
      <c r="I19" s="94"/>
      <c r="J19" s="95"/>
    </row>
    <row r="20" spans="1:10" s="96" customFormat="1" ht="22.5">
      <c r="A20" s="32">
        <f t="shared" si="0"/>
        <v>1</v>
      </c>
      <c r="B20" s="32">
        <f t="shared" si="0"/>
        <v>1</v>
      </c>
      <c r="C20" s="32">
        <f t="shared" si="0"/>
        <v>3</v>
      </c>
      <c r="D20" s="32">
        <f t="shared" si="1"/>
        <v>1</v>
      </c>
      <c r="E20" s="32"/>
      <c r="F20" s="32"/>
      <c r="G20" s="152" t="s">
        <v>695</v>
      </c>
      <c r="H20" s="100"/>
      <c r="I20" s="101"/>
      <c r="J20" s="102"/>
    </row>
    <row r="21" spans="1:10" s="96" customFormat="1" ht="45">
      <c r="A21" s="32">
        <f t="shared" si="0"/>
        <v>1</v>
      </c>
      <c r="B21" s="32">
        <f t="shared" si="0"/>
        <v>1</v>
      </c>
      <c r="C21" s="32">
        <f t="shared" si="0"/>
        <v>3</v>
      </c>
      <c r="D21" s="32">
        <f t="shared" si="1"/>
        <v>2</v>
      </c>
      <c r="E21" s="32"/>
      <c r="F21" s="32"/>
      <c r="G21" s="152" t="s">
        <v>696</v>
      </c>
      <c r="H21" s="100"/>
      <c r="I21" s="101"/>
      <c r="J21" s="102"/>
    </row>
    <row r="22" spans="1:10" s="96" customFormat="1" ht="22.5">
      <c r="A22" s="32">
        <f t="shared" si="0"/>
        <v>1</v>
      </c>
      <c r="B22" s="32">
        <f t="shared" si="0"/>
        <v>1</v>
      </c>
      <c r="C22" s="32">
        <f t="shared" si="0"/>
        <v>3</v>
      </c>
      <c r="D22" s="32">
        <f t="shared" si="1"/>
        <v>3</v>
      </c>
      <c r="E22" s="41"/>
      <c r="F22" s="41"/>
      <c r="G22" s="104" t="s">
        <v>697</v>
      </c>
      <c r="H22" s="100"/>
      <c r="I22" s="101"/>
      <c r="J22" s="102"/>
    </row>
    <row r="23" spans="1:10" s="96" customFormat="1" ht="22.5">
      <c r="A23" s="32">
        <f t="shared" si="0"/>
        <v>1</v>
      </c>
      <c r="B23" s="32">
        <f t="shared" si="0"/>
        <v>1</v>
      </c>
      <c r="C23" s="32">
        <f t="shared" si="0"/>
        <v>3</v>
      </c>
      <c r="D23" s="32">
        <f t="shared" si="1"/>
        <v>4</v>
      </c>
      <c r="E23" s="41"/>
      <c r="F23" s="41"/>
      <c r="G23" s="104" t="s">
        <v>698</v>
      </c>
      <c r="H23" s="100"/>
      <c r="I23" s="101"/>
      <c r="J23" s="102"/>
    </row>
    <row r="24" spans="1:10" s="96" customFormat="1" ht="135">
      <c r="A24" s="32">
        <f t="shared" ref="A24:C39" si="2">A23</f>
        <v>1</v>
      </c>
      <c r="B24" s="32">
        <f t="shared" si="2"/>
        <v>1</v>
      </c>
      <c r="C24" s="32">
        <f t="shared" si="2"/>
        <v>3</v>
      </c>
      <c r="D24" s="32">
        <f t="shared" si="1"/>
        <v>5</v>
      </c>
      <c r="E24" s="41"/>
      <c r="F24" s="41"/>
      <c r="G24" s="104" t="s">
        <v>699</v>
      </c>
      <c r="H24" s="100"/>
      <c r="I24" s="101"/>
      <c r="J24" s="102"/>
    </row>
    <row r="25" spans="1:10" s="96" customFormat="1" ht="67.5">
      <c r="A25" s="32">
        <f t="shared" si="2"/>
        <v>1</v>
      </c>
      <c r="B25" s="32">
        <f t="shared" si="2"/>
        <v>1</v>
      </c>
      <c r="C25" s="32">
        <f t="shared" si="2"/>
        <v>3</v>
      </c>
      <c r="D25" s="32">
        <f t="shared" si="1"/>
        <v>6</v>
      </c>
      <c r="E25" s="41"/>
      <c r="F25" s="41"/>
      <c r="G25" s="104" t="s">
        <v>1900</v>
      </c>
      <c r="H25" s="100"/>
      <c r="I25" s="101"/>
      <c r="J25" s="102"/>
    </row>
    <row r="26" spans="1:10" s="96" customFormat="1" ht="22.5">
      <c r="A26" s="32">
        <f t="shared" si="2"/>
        <v>1</v>
      </c>
      <c r="B26" s="32">
        <f t="shared" si="2"/>
        <v>1</v>
      </c>
      <c r="C26" s="32">
        <f t="shared" si="2"/>
        <v>3</v>
      </c>
      <c r="D26" s="32">
        <f t="shared" si="1"/>
        <v>7</v>
      </c>
      <c r="E26" s="41"/>
      <c r="F26" s="41"/>
      <c r="G26" s="104" t="s">
        <v>700</v>
      </c>
      <c r="H26" s="100"/>
      <c r="I26" s="101"/>
      <c r="J26" s="102"/>
    </row>
    <row r="27" spans="1:10" s="96" customFormat="1" ht="45">
      <c r="A27" s="32">
        <f t="shared" si="2"/>
        <v>1</v>
      </c>
      <c r="B27" s="32">
        <f t="shared" si="2"/>
        <v>1</v>
      </c>
      <c r="C27" s="32">
        <f t="shared" si="2"/>
        <v>3</v>
      </c>
      <c r="D27" s="32">
        <f t="shared" si="1"/>
        <v>8</v>
      </c>
      <c r="E27" s="41"/>
      <c r="F27" s="41"/>
      <c r="G27" s="104" t="s">
        <v>701</v>
      </c>
      <c r="H27" s="100"/>
      <c r="I27" s="101"/>
      <c r="J27" s="102"/>
    </row>
    <row r="28" spans="1:10" s="96" customFormat="1" ht="22.5">
      <c r="A28" s="32">
        <f t="shared" si="2"/>
        <v>1</v>
      </c>
      <c r="B28" s="32">
        <f t="shared" si="2"/>
        <v>1</v>
      </c>
      <c r="C28" s="34">
        <v>4</v>
      </c>
      <c r="D28" s="34"/>
      <c r="E28" s="59"/>
      <c r="F28" s="59"/>
      <c r="G28" s="110" t="s">
        <v>702</v>
      </c>
      <c r="H28" s="93"/>
      <c r="I28" s="94"/>
      <c r="J28" s="95"/>
    </row>
    <row r="29" spans="1:10" s="96" customFormat="1" ht="22.5">
      <c r="A29" s="32">
        <f t="shared" si="2"/>
        <v>1</v>
      </c>
      <c r="B29" s="32">
        <f t="shared" si="2"/>
        <v>1</v>
      </c>
      <c r="C29" s="32">
        <f t="shared" si="2"/>
        <v>4</v>
      </c>
      <c r="D29" s="32">
        <f t="shared" si="1"/>
        <v>1</v>
      </c>
      <c r="E29" s="41"/>
      <c r="F29" s="41"/>
      <c r="G29" s="104" t="s">
        <v>703</v>
      </c>
      <c r="H29" s="100"/>
      <c r="I29" s="101"/>
      <c r="J29" s="102"/>
    </row>
    <row r="30" spans="1:10" s="96" customFormat="1" ht="90">
      <c r="A30" s="32">
        <f t="shared" si="2"/>
        <v>1</v>
      </c>
      <c r="B30" s="32">
        <f t="shared" si="2"/>
        <v>1</v>
      </c>
      <c r="C30" s="32">
        <f t="shared" si="2"/>
        <v>4</v>
      </c>
      <c r="D30" s="32">
        <f t="shared" si="1"/>
        <v>2</v>
      </c>
      <c r="E30" s="41"/>
      <c r="F30" s="41"/>
      <c r="G30" s="104" t="s">
        <v>704</v>
      </c>
      <c r="H30" s="100"/>
      <c r="I30" s="101"/>
      <c r="J30" s="102"/>
    </row>
    <row r="31" spans="1:10" s="96" customFormat="1" ht="45">
      <c r="A31" s="32">
        <f t="shared" si="2"/>
        <v>1</v>
      </c>
      <c r="B31" s="32">
        <f t="shared" si="2"/>
        <v>1</v>
      </c>
      <c r="C31" s="32">
        <f t="shared" si="2"/>
        <v>4</v>
      </c>
      <c r="D31" s="32">
        <f t="shared" si="1"/>
        <v>3</v>
      </c>
      <c r="E31" s="41"/>
      <c r="F31" s="41"/>
      <c r="G31" s="104" t="s">
        <v>705</v>
      </c>
      <c r="H31" s="100"/>
      <c r="I31" s="101"/>
      <c r="J31" s="102"/>
    </row>
    <row r="32" spans="1:10" s="96" customFormat="1" ht="22.5">
      <c r="A32" s="32">
        <f t="shared" si="2"/>
        <v>1</v>
      </c>
      <c r="B32" s="32">
        <f t="shared" si="2"/>
        <v>1</v>
      </c>
      <c r="C32" s="32">
        <f t="shared" si="2"/>
        <v>4</v>
      </c>
      <c r="D32" s="32">
        <f t="shared" si="1"/>
        <v>4</v>
      </c>
      <c r="E32" s="41"/>
      <c r="F32" s="41"/>
      <c r="G32" s="104" t="s">
        <v>706</v>
      </c>
      <c r="H32" s="100"/>
      <c r="I32" s="101"/>
      <c r="J32" s="102"/>
    </row>
    <row r="33" spans="1:10" s="96" customFormat="1" ht="22.5">
      <c r="A33" s="32">
        <f t="shared" si="2"/>
        <v>1</v>
      </c>
      <c r="B33" s="32">
        <f t="shared" si="2"/>
        <v>1</v>
      </c>
      <c r="C33" s="32">
        <f t="shared" si="2"/>
        <v>4</v>
      </c>
      <c r="D33" s="32">
        <f t="shared" si="1"/>
        <v>5</v>
      </c>
      <c r="E33" s="41"/>
      <c r="F33" s="41"/>
      <c r="G33" s="104" t="s">
        <v>707</v>
      </c>
      <c r="H33" s="100"/>
      <c r="I33" s="101"/>
      <c r="J33" s="102"/>
    </row>
    <row r="34" spans="1:10" s="96" customFormat="1" ht="45">
      <c r="A34" s="32">
        <f t="shared" si="2"/>
        <v>1</v>
      </c>
      <c r="B34" s="32">
        <f t="shared" si="2"/>
        <v>1</v>
      </c>
      <c r="C34" s="32">
        <f t="shared" si="2"/>
        <v>4</v>
      </c>
      <c r="D34" s="32">
        <f t="shared" si="1"/>
        <v>6</v>
      </c>
      <c r="E34" s="41"/>
      <c r="F34" s="41"/>
      <c r="G34" s="104" t="s">
        <v>708</v>
      </c>
      <c r="H34" s="100"/>
      <c r="I34" s="101"/>
      <c r="J34" s="102"/>
    </row>
    <row r="35" spans="1:10" s="96" customFormat="1" ht="45">
      <c r="A35" s="32">
        <f t="shared" si="2"/>
        <v>1</v>
      </c>
      <c r="B35" s="32">
        <f t="shared" si="2"/>
        <v>1</v>
      </c>
      <c r="C35" s="32">
        <f t="shared" si="2"/>
        <v>4</v>
      </c>
      <c r="D35" s="32">
        <f t="shared" si="1"/>
        <v>7</v>
      </c>
      <c r="E35" s="41"/>
      <c r="F35" s="41"/>
      <c r="G35" s="104" t="s">
        <v>709</v>
      </c>
      <c r="H35" s="100"/>
      <c r="I35" s="101"/>
      <c r="J35" s="102"/>
    </row>
    <row r="36" spans="1:10" s="96" customFormat="1" ht="22.5">
      <c r="A36" s="32">
        <f t="shared" si="2"/>
        <v>1</v>
      </c>
      <c r="B36" s="32">
        <f t="shared" si="2"/>
        <v>1</v>
      </c>
      <c r="C36" s="32">
        <f t="shared" si="2"/>
        <v>4</v>
      </c>
      <c r="D36" s="32">
        <f t="shared" si="1"/>
        <v>8</v>
      </c>
      <c r="E36" s="32"/>
      <c r="F36" s="32"/>
      <c r="G36" s="152" t="s">
        <v>710</v>
      </c>
      <c r="H36" s="100"/>
      <c r="I36" s="101"/>
      <c r="J36" s="102"/>
    </row>
    <row r="37" spans="1:10" s="96" customFormat="1" ht="22.5">
      <c r="A37" s="32">
        <f t="shared" si="2"/>
        <v>1</v>
      </c>
      <c r="B37" s="32">
        <f t="shared" si="2"/>
        <v>1</v>
      </c>
      <c r="C37" s="32">
        <f t="shared" si="2"/>
        <v>4</v>
      </c>
      <c r="D37" s="32">
        <f t="shared" si="1"/>
        <v>9</v>
      </c>
      <c r="E37" s="41"/>
      <c r="F37" s="41"/>
      <c r="G37" s="104" t="s">
        <v>711</v>
      </c>
      <c r="H37" s="100"/>
      <c r="I37" s="101"/>
      <c r="J37" s="102"/>
    </row>
    <row r="38" spans="1:10" s="96" customFormat="1" ht="22.5">
      <c r="A38" s="32">
        <f t="shared" si="2"/>
        <v>1</v>
      </c>
      <c r="B38" s="32">
        <f t="shared" si="2"/>
        <v>1</v>
      </c>
      <c r="C38" s="34">
        <v>5</v>
      </c>
      <c r="D38" s="34"/>
      <c r="E38" s="59"/>
      <c r="F38" s="59"/>
      <c r="G38" s="110" t="s">
        <v>712</v>
      </c>
      <c r="H38" s="93"/>
      <c r="I38" s="94"/>
      <c r="J38" s="95"/>
    </row>
    <row r="39" spans="1:10" s="96" customFormat="1" ht="67.5">
      <c r="A39" s="32">
        <f t="shared" si="2"/>
        <v>1</v>
      </c>
      <c r="B39" s="32">
        <f t="shared" si="2"/>
        <v>1</v>
      </c>
      <c r="C39" s="32">
        <f t="shared" si="2"/>
        <v>5</v>
      </c>
      <c r="D39" s="32">
        <f t="shared" si="1"/>
        <v>1</v>
      </c>
      <c r="E39" s="32"/>
      <c r="F39" s="32"/>
      <c r="G39" s="152" t="s">
        <v>713</v>
      </c>
      <c r="H39" s="100"/>
      <c r="I39" s="101"/>
      <c r="J39" s="102"/>
    </row>
    <row r="40" spans="1:10" s="96" customFormat="1" ht="22.5">
      <c r="A40" s="32">
        <f t="shared" ref="A40:C55" si="3">A39</f>
        <v>1</v>
      </c>
      <c r="B40" s="32">
        <f t="shared" si="3"/>
        <v>1</v>
      </c>
      <c r="C40" s="32">
        <f t="shared" si="3"/>
        <v>5</v>
      </c>
      <c r="D40" s="32">
        <f t="shared" si="1"/>
        <v>2</v>
      </c>
      <c r="E40" s="41"/>
      <c r="F40" s="41"/>
      <c r="G40" s="104" t="s">
        <v>714</v>
      </c>
      <c r="H40" s="100"/>
      <c r="I40" s="101"/>
      <c r="J40" s="102"/>
    </row>
    <row r="41" spans="1:10" s="96" customFormat="1" ht="22.5">
      <c r="A41" s="32">
        <f t="shared" si="3"/>
        <v>1</v>
      </c>
      <c r="B41" s="32">
        <f t="shared" si="3"/>
        <v>1</v>
      </c>
      <c r="C41" s="32">
        <f t="shared" si="3"/>
        <v>5</v>
      </c>
      <c r="D41" s="32">
        <f t="shared" si="1"/>
        <v>3</v>
      </c>
      <c r="E41" s="41"/>
      <c r="F41" s="41"/>
      <c r="G41" s="104" t="s">
        <v>715</v>
      </c>
      <c r="H41" s="100"/>
      <c r="I41" s="101"/>
      <c r="J41" s="102"/>
    </row>
    <row r="42" spans="1:10" s="96" customFormat="1" ht="22.5">
      <c r="A42" s="32">
        <f t="shared" si="3"/>
        <v>1</v>
      </c>
      <c r="B42" s="32">
        <f t="shared" si="3"/>
        <v>1</v>
      </c>
      <c r="C42" s="32">
        <f t="shared" si="3"/>
        <v>5</v>
      </c>
      <c r="D42" s="32">
        <f t="shared" si="1"/>
        <v>4</v>
      </c>
      <c r="E42" s="41"/>
      <c r="F42" s="41"/>
      <c r="G42" s="104" t="s">
        <v>716</v>
      </c>
      <c r="H42" s="100"/>
      <c r="I42" s="101"/>
      <c r="J42" s="102"/>
    </row>
    <row r="43" spans="1:10" s="96" customFormat="1" ht="45">
      <c r="A43" s="32">
        <f t="shared" si="3"/>
        <v>1</v>
      </c>
      <c r="B43" s="32">
        <f t="shared" si="3"/>
        <v>1</v>
      </c>
      <c r="C43" s="32">
        <f t="shared" si="3"/>
        <v>5</v>
      </c>
      <c r="D43" s="32">
        <f t="shared" si="1"/>
        <v>5</v>
      </c>
      <c r="E43" s="41"/>
      <c r="F43" s="41"/>
      <c r="G43" s="104" t="s">
        <v>717</v>
      </c>
      <c r="H43" s="100"/>
      <c r="I43" s="101"/>
      <c r="J43" s="102"/>
    </row>
    <row r="44" spans="1:10" s="96" customFormat="1" ht="67.5">
      <c r="A44" s="32">
        <f t="shared" si="3"/>
        <v>1</v>
      </c>
      <c r="B44" s="32">
        <f t="shared" si="3"/>
        <v>1</v>
      </c>
      <c r="C44" s="32">
        <f t="shared" si="3"/>
        <v>5</v>
      </c>
      <c r="D44" s="32">
        <f t="shared" si="1"/>
        <v>6</v>
      </c>
      <c r="E44" s="41"/>
      <c r="F44" s="41"/>
      <c r="G44" s="152" t="s">
        <v>718</v>
      </c>
      <c r="H44" s="100"/>
      <c r="I44" s="101"/>
      <c r="J44" s="102"/>
    </row>
    <row r="45" spans="1:10" s="96" customFormat="1" ht="22.5">
      <c r="A45" s="32">
        <f t="shared" si="3"/>
        <v>1</v>
      </c>
      <c r="B45" s="32">
        <f t="shared" si="3"/>
        <v>1</v>
      </c>
      <c r="C45" s="32">
        <f t="shared" si="3"/>
        <v>5</v>
      </c>
      <c r="D45" s="32">
        <f t="shared" si="1"/>
        <v>7</v>
      </c>
      <c r="E45" s="41"/>
      <c r="F45" s="41"/>
      <c r="G45" s="104" t="s">
        <v>719</v>
      </c>
      <c r="H45" s="100"/>
      <c r="I45" s="101"/>
      <c r="J45" s="102"/>
    </row>
    <row r="46" spans="1:10" s="96" customFormat="1" ht="22.5">
      <c r="A46" s="32">
        <f t="shared" si="3"/>
        <v>1</v>
      </c>
      <c r="B46" s="32">
        <f t="shared" si="3"/>
        <v>1</v>
      </c>
      <c r="C46" s="32">
        <f t="shared" si="3"/>
        <v>5</v>
      </c>
      <c r="D46" s="32">
        <f t="shared" si="1"/>
        <v>8</v>
      </c>
      <c r="E46" s="41"/>
      <c r="F46" s="41"/>
      <c r="G46" s="104" t="s">
        <v>720</v>
      </c>
      <c r="H46" s="100"/>
      <c r="I46" s="101"/>
      <c r="J46" s="102"/>
    </row>
    <row r="47" spans="1:10" s="96" customFormat="1" ht="22.5">
      <c r="A47" s="32">
        <f t="shared" si="3"/>
        <v>1</v>
      </c>
      <c r="B47" s="32">
        <f t="shared" si="3"/>
        <v>1</v>
      </c>
      <c r="C47" s="32">
        <f t="shared" si="3"/>
        <v>5</v>
      </c>
      <c r="D47" s="32">
        <f t="shared" si="1"/>
        <v>9</v>
      </c>
      <c r="E47" s="41"/>
      <c r="F47" s="41"/>
      <c r="G47" s="104" t="s">
        <v>721</v>
      </c>
      <c r="H47" s="100"/>
      <c r="I47" s="101"/>
      <c r="J47" s="102"/>
    </row>
    <row r="48" spans="1:10" s="96" customFormat="1" ht="45">
      <c r="A48" s="32">
        <f t="shared" si="3"/>
        <v>1</v>
      </c>
      <c r="B48" s="32">
        <f t="shared" si="3"/>
        <v>1</v>
      </c>
      <c r="C48" s="32">
        <f t="shared" si="3"/>
        <v>5</v>
      </c>
      <c r="D48" s="32">
        <f t="shared" si="1"/>
        <v>10</v>
      </c>
      <c r="E48" s="32"/>
      <c r="F48" s="32"/>
      <c r="G48" s="152" t="s">
        <v>722</v>
      </c>
      <c r="H48" s="100"/>
      <c r="I48" s="101"/>
      <c r="J48" s="102"/>
    </row>
    <row r="49" spans="1:10" s="96" customFormat="1" ht="22.5">
      <c r="A49" s="32">
        <f t="shared" si="3"/>
        <v>1</v>
      </c>
      <c r="B49" s="32">
        <f t="shared" si="3"/>
        <v>1</v>
      </c>
      <c r="C49" s="34">
        <v>6</v>
      </c>
      <c r="D49" s="34"/>
      <c r="E49" s="59"/>
      <c r="F49" s="59"/>
      <c r="G49" s="110" t="s">
        <v>723</v>
      </c>
      <c r="H49" s="93"/>
      <c r="I49" s="94"/>
      <c r="J49" s="95"/>
    </row>
    <row r="50" spans="1:10" s="96" customFormat="1" ht="45">
      <c r="A50" s="32">
        <f t="shared" si="3"/>
        <v>1</v>
      </c>
      <c r="B50" s="32">
        <f t="shared" si="3"/>
        <v>1</v>
      </c>
      <c r="C50" s="32">
        <f t="shared" si="3"/>
        <v>6</v>
      </c>
      <c r="D50" s="32">
        <f t="shared" si="1"/>
        <v>1</v>
      </c>
      <c r="E50" s="41"/>
      <c r="F50" s="41"/>
      <c r="G50" s="104" t="s">
        <v>724</v>
      </c>
      <c r="H50" s="100"/>
      <c r="I50" s="101"/>
      <c r="J50" s="102"/>
    </row>
    <row r="51" spans="1:10" s="96" customFormat="1" ht="45">
      <c r="A51" s="32">
        <f t="shared" si="3"/>
        <v>1</v>
      </c>
      <c r="B51" s="32">
        <f t="shared" si="3"/>
        <v>1</v>
      </c>
      <c r="C51" s="32">
        <f t="shared" si="3"/>
        <v>6</v>
      </c>
      <c r="D51" s="32">
        <f t="shared" si="1"/>
        <v>2</v>
      </c>
      <c r="E51" s="32"/>
      <c r="F51" s="32"/>
      <c r="G51" s="152" t="s">
        <v>725</v>
      </c>
      <c r="H51" s="100"/>
      <c r="I51" s="101"/>
      <c r="J51" s="102"/>
    </row>
    <row r="52" spans="1:10" s="96" customFormat="1" ht="45">
      <c r="A52" s="32">
        <f t="shared" si="3"/>
        <v>1</v>
      </c>
      <c r="B52" s="32">
        <f t="shared" si="3"/>
        <v>1</v>
      </c>
      <c r="C52" s="32">
        <f t="shared" si="3"/>
        <v>6</v>
      </c>
      <c r="D52" s="32">
        <f t="shared" si="1"/>
        <v>3</v>
      </c>
      <c r="E52" s="41"/>
      <c r="F52" s="41"/>
      <c r="G52" s="104" t="s">
        <v>726</v>
      </c>
      <c r="H52" s="100"/>
      <c r="I52" s="101"/>
      <c r="J52" s="102"/>
    </row>
    <row r="53" spans="1:10" s="96" customFormat="1" ht="45">
      <c r="A53" s="32">
        <f t="shared" si="3"/>
        <v>1</v>
      </c>
      <c r="B53" s="32">
        <f t="shared" si="3"/>
        <v>1</v>
      </c>
      <c r="C53" s="32">
        <f t="shared" si="3"/>
        <v>6</v>
      </c>
      <c r="D53" s="32">
        <f t="shared" si="1"/>
        <v>4</v>
      </c>
      <c r="E53" s="32"/>
      <c r="F53" s="32"/>
      <c r="G53" s="152" t="s">
        <v>727</v>
      </c>
      <c r="H53" s="100"/>
      <c r="I53" s="101"/>
      <c r="J53" s="102"/>
    </row>
    <row r="54" spans="1:10" s="96" customFormat="1" ht="45">
      <c r="A54" s="32">
        <f t="shared" si="3"/>
        <v>1</v>
      </c>
      <c r="B54" s="32">
        <f t="shared" si="3"/>
        <v>1</v>
      </c>
      <c r="C54" s="32">
        <f t="shared" si="3"/>
        <v>6</v>
      </c>
      <c r="D54" s="32">
        <f t="shared" si="1"/>
        <v>5</v>
      </c>
      <c r="E54" s="32"/>
      <c r="F54" s="32"/>
      <c r="G54" s="152" t="s">
        <v>728</v>
      </c>
      <c r="H54" s="100"/>
      <c r="I54" s="101"/>
      <c r="J54" s="102"/>
    </row>
    <row r="55" spans="1:10" s="96" customFormat="1" ht="22.5">
      <c r="A55" s="32">
        <f t="shared" si="3"/>
        <v>1</v>
      </c>
      <c r="B55" s="32">
        <f t="shared" si="3"/>
        <v>1</v>
      </c>
      <c r="C55" s="32">
        <f t="shared" si="3"/>
        <v>6</v>
      </c>
      <c r="D55" s="32">
        <f t="shared" si="1"/>
        <v>6</v>
      </c>
      <c r="E55" s="41"/>
      <c r="F55" s="41"/>
      <c r="G55" s="104" t="s">
        <v>729</v>
      </c>
      <c r="H55" s="100"/>
      <c r="I55" s="101"/>
      <c r="J55" s="102"/>
    </row>
    <row r="56" spans="1:10" s="96" customFormat="1" ht="45">
      <c r="A56" s="32">
        <f t="shared" ref="A56:C71" si="4">A55</f>
        <v>1</v>
      </c>
      <c r="B56" s="32">
        <f t="shared" si="4"/>
        <v>1</v>
      </c>
      <c r="C56" s="32">
        <f t="shared" si="4"/>
        <v>6</v>
      </c>
      <c r="D56" s="32">
        <f t="shared" si="1"/>
        <v>7</v>
      </c>
      <c r="E56" s="41"/>
      <c r="F56" s="41"/>
      <c r="G56" s="104" t="s">
        <v>730</v>
      </c>
      <c r="H56" s="100"/>
      <c r="I56" s="101"/>
      <c r="J56" s="102"/>
    </row>
    <row r="57" spans="1:10" s="96" customFormat="1" ht="45">
      <c r="A57" s="32">
        <f t="shared" si="4"/>
        <v>1</v>
      </c>
      <c r="B57" s="32">
        <f t="shared" si="4"/>
        <v>1</v>
      </c>
      <c r="C57" s="32">
        <f t="shared" si="4"/>
        <v>6</v>
      </c>
      <c r="D57" s="32">
        <f t="shared" si="1"/>
        <v>8</v>
      </c>
      <c r="E57" s="41"/>
      <c r="F57" s="41"/>
      <c r="G57" s="104" t="s">
        <v>731</v>
      </c>
      <c r="H57" s="100"/>
      <c r="I57" s="101"/>
      <c r="J57" s="102"/>
    </row>
    <row r="58" spans="1:10" s="96" customFormat="1" ht="67.5">
      <c r="A58" s="32">
        <f t="shared" si="4"/>
        <v>1</v>
      </c>
      <c r="B58" s="32">
        <f t="shared" si="4"/>
        <v>1</v>
      </c>
      <c r="C58" s="32">
        <f t="shared" si="4"/>
        <v>6</v>
      </c>
      <c r="D58" s="32">
        <f t="shared" si="1"/>
        <v>9</v>
      </c>
      <c r="E58" s="32"/>
      <c r="F58" s="32"/>
      <c r="G58" s="152" t="s">
        <v>732</v>
      </c>
      <c r="H58" s="100"/>
      <c r="I58" s="101"/>
      <c r="J58" s="102"/>
    </row>
    <row r="59" spans="1:10" s="96" customFormat="1" ht="67.5">
      <c r="A59" s="32">
        <f t="shared" si="4"/>
        <v>1</v>
      </c>
      <c r="B59" s="32">
        <f t="shared" si="4"/>
        <v>1</v>
      </c>
      <c r="C59" s="32">
        <f t="shared" si="4"/>
        <v>6</v>
      </c>
      <c r="D59" s="32">
        <f t="shared" si="1"/>
        <v>10</v>
      </c>
      <c r="E59" s="41"/>
      <c r="F59" s="41"/>
      <c r="G59" s="104" t="s">
        <v>733</v>
      </c>
      <c r="H59" s="100"/>
      <c r="I59" s="101"/>
      <c r="J59" s="102"/>
    </row>
    <row r="60" spans="1:10" s="96" customFormat="1" ht="22.5">
      <c r="A60" s="32">
        <f t="shared" si="4"/>
        <v>1</v>
      </c>
      <c r="B60" s="32">
        <f t="shared" si="4"/>
        <v>1</v>
      </c>
      <c r="C60" s="34">
        <v>7</v>
      </c>
      <c r="D60" s="34"/>
      <c r="E60" s="59"/>
      <c r="F60" s="59"/>
      <c r="G60" s="110" t="s">
        <v>734</v>
      </c>
      <c r="H60" s="93"/>
      <c r="I60" s="94"/>
      <c r="J60" s="95"/>
    </row>
    <row r="61" spans="1:10" s="96" customFormat="1" ht="45">
      <c r="A61" s="32">
        <f t="shared" si="4"/>
        <v>1</v>
      </c>
      <c r="B61" s="32">
        <f t="shared" si="4"/>
        <v>1</v>
      </c>
      <c r="C61" s="32">
        <f t="shared" si="4"/>
        <v>7</v>
      </c>
      <c r="D61" s="32">
        <f t="shared" si="1"/>
        <v>1</v>
      </c>
      <c r="E61" s="41"/>
      <c r="F61" s="41"/>
      <c r="G61" s="104" t="s">
        <v>735</v>
      </c>
      <c r="H61" s="100"/>
      <c r="I61" s="101"/>
      <c r="J61" s="102"/>
    </row>
    <row r="62" spans="1:10" s="96" customFormat="1" ht="22.5">
      <c r="A62" s="32">
        <f t="shared" si="4"/>
        <v>1</v>
      </c>
      <c r="B62" s="32">
        <f t="shared" si="4"/>
        <v>1</v>
      </c>
      <c r="C62" s="32">
        <f t="shared" si="4"/>
        <v>7</v>
      </c>
      <c r="D62" s="32">
        <f t="shared" si="1"/>
        <v>2</v>
      </c>
      <c r="E62" s="41"/>
      <c r="F62" s="41"/>
      <c r="G62" s="104" t="s">
        <v>736</v>
      </c>
      <c r="H62" s="100"/>
      <c r="I62" s="101"/>
      <c r="J62" s="102"/>
    </row>
    <row r="63" spans="1:10" s="96" customFormat="1" ht="45">
      <c r="A63" s="32">
        <f t="shared" si="4"/>
        <v>1</v>
      </c>
      <c r="B63" s="32">
        <f t="shared" si="4"/>
        <v>1</v>
      </c>
      <c r="C63" s="32">
        <f t="shared" si="4"/>
        <v>7</v>
      </c>
      <c r="D63" s="32">
        <f t="shared" si="1"/>
        <v>3</v>
      </c>
      <c r="E63" s="32"/>
      <c r="F63" s="32"/>
      <c r="G63" s="152" t="s">
        <v>737</v>
      </c>
      <c r="H63" s="100"/>
      <c r="I63" s="101"/>
      <c r="J63" s="102"/>
    </row>
    <row r="64" spans="1:10" s="96" customFormat="1" ht="45">
      <c r="A64" s="32">
        <f t="shared" si="4"/>
        <v>1</v>
      </c>
      <c r="B64" s="32">
        <f t="shared" si="4"/>
        <v>1</v>
      </c>
      <c r="C64" s="32">
        <f t="shared" si="4"/>
        <v>7</v>
      </c>
      <c r="D64" s="32">
        <f t="shared" si="1"/>
        <v>4</v>
      </c>
      <c r="E64" s="41"/>
      <c r="F64" s="41"/>
      <c r="G64" s="104" t="s">
        <v>738</v>
      </c>
      <c r="H64" s="100"/>
      <c r="I64" s="101"/>
      <c r="J64" s="102"/>
    </row>
    <row r="65" spans="1:10" s="96" customFormat="1" ht="22.5">
      <c r="A65" s="32">
        <f t="shared" si="4"/>
        <v>1</v>
      </c>
      <c r="B65" s="32">
        <f t="shared" si="4"/>
        <v>1</v>
      </c>
      <c r="C65" s="34">
        <v>8</v>
      </c>
      <c r="D65" s="34"/>
      <c r="E65" s="59"/>
      <c r="F65" s="59"/>
      <c r="G65" s="110" t="s">
        <v>739</v>
      </c>
      <c r="H65" s="93"/>
      <c r="I65" s="94"/>
      <c r="J65" s="95"/>
    </row>
    <row r="66" spans="1:10" s="96" customFormat="1" ht="22.5">
      <c r="A66" s="32">
        <f t="shared" si="4"/>
        <v>1</v>
      </c>
      <c r="B66" s="32">
        <f t="shared" si="4"/>
        <v>1</v>
      </c>
      <c r="C66" s="32">
        <f t="shared" si="4"/>
        <v>8</v>
      </c>
      <c r="D66" s="32">
        <f t="shared" si="1"/>
        <v>1</v>
      </c>
      <c r="E66" s="32"/>
      <c r="F66" s="32"/>
      <c r="G66" s="152" t="s">
        <v>740</v>
      </c>
      <c r="H66" s="100"/>
      <c r="I66" s="101"/>
      <c r="J66" s="102"/>
    </row>
    <row r="67" spans="1:10" s="96" customFormat="1" ht="112.5">
      <c r="A67" s="32">
        <f t="shared" si="4"/>
        <v>1</v>
      </c>
      <c r="B67" s="32">
        <f t="shared" si="4"/>
        <v>1</v>
      </c>
      <c r="C67" s="32">
        <f t="shared" si="4"/>
        <v>8</v>
      </c>
      <c r="D67" s="32">
        <f t="shared" si="1"/>
        <v>2</v>
      </c>
      <c r="E67" s="32"/>
      <c r="F67" s="32"/>
      <c r="G67" s="152" t="s">
        <v>1901</v>
      </c>
      <c r="H67" s="100"/>
      <c r="I67" s="101"/>
      <c r="J67" s="102"/>
    </row>
    <row r="68" spans="1:10" s="96" customFormat="1" ht="22.5">
      <c r="A68" s="32">
        <f t="shared" si="4"/>
        <v>1</v>
      </c>
      <c r="B68" s="32">
        <f t="shared" si="4"/>
        <v>1</v>
      </c>
      <c r="C68" s="32">
        <f t="shared" si="4"/>
        <v>8</v>
      </c>
      <c r="D68" s="32">
        <f t="shared" si="1"/>
        <v>3</v>
      </c>
      <c r="E68" s="32"/>
      <c r="F68" s="32"/>
      <c r="G68" s="152" t="s">
        <v>741</v>
      </c>
      <c r="H68" s="100"/>
      <c r="I68" s="101"/>
      <c r="J68" s="102"/>
    </row>
    <row r="69" spans="1:10" s="96" customFormat="1" ht="45">
      <c r="A69" s="32">
        <f t="shared" si="4"/>
        <v>1</v>
      </c>
      <c r="B69" s="32">
        <f t="shared" si="4"/>
        <v>1</v>
      </c>
      <c r="C69" s="32">
        <f t="shared" si="4"/>
        <v>8</v>
      </c>
      <c r="D69" s="32">
        <f t="shared" si="1"/>
        <v>4</v>
      </c>
      <c r="E69" s="32"/>
      <c r="F69" s="32"/>
      <c r="G69" s="152" t="s">
        <v>742</v>
      </c>
      <c r="H69" s="100"/>
      <c r="I69" s="101"/>
      <c r="J69" s="102"/>
    </row>
    <row r="70" spans="1:10" s="96" customFormat="1" ht="22.5">
      <c r="A70" s="32">
        <f t="shared" si="4"/>
        <v>1</v>
      </c>
      <c r="B70" s="32">
        <f t="shared" si="4"/>
        <v>1</v>
      </c>
      <c r="C70" s="32">
        <f t="shared" si="4"/>
        <v>8</v>
      </c>
      <c r="D70" s="32">
        <f t="shared" si="1"/>
        <v>5</v>
      </c>
      <c r="E70" s="32"/>
      <c r="F70" s="32"/>
      <c r="G70" s="152" t="s">
        <v>743</v>
      </c>
      <c r="H70" s="100"/>
      <c r="I70" s="101"/>
      <c r="J70" s="102"/>
    </row>
    <row r="71" spans="1:10" s="96" customFormat="1" ht="22.5">
      <c r="A71" s="32">
        <f t="shared" si="4"/>
        <v>1</v>
      </c>
      <c r="B71" s="32">
        <f t="shared" si="4"/>
        <v>1</v>
      </c>
      <c r="C71" s="32">
        <f t="shared" si="4"/>
        <v>8</v>
      </c>
      <c r="D71" s="32">
        <f t="shared" si="1"/>
        <v>6</v>
      </c>
      <c r="E71" s="41"/>
      <c r="F71" s="32"/>
      <c r="G71" s="104" t="s">
        <v>744</v>
      </c>
      <c r="H71" s="100"/>
      <c r="I71" s="101"/>
      <c r="J71" s="102"/>
    </row>
    <row r="72" spans="1:10" s="96" customFormat="1" ht="22.5">
      <c r="A72" s="32">
        <f t="shared" ref="A72:C81" si="5">A71</f>
        <v>1</v>
      </c>
      <c r="B72" s="32">
        <f t="shared" si="5"/>
        <v>1</v>
      </c>
      <c r="C72" s="32">
        <f t="shared" si="5"/>
        <v>8</v>
      </c>
      <c r="D72" s="32">
        <f t="shared" si="1"/>
        <v>7</v>
      </c>
      <c r="E72" s="41"/>
      <c r="F72" s="41"/>
      <c r="G72" s="104" t="s">
        <v>745</v>
      </c>
      <c r="H72" s="100"/>
      <c r="I72" s="101"/>
      <c r="J72" s="102"/>
    </row>
    <row r="73" spans="1:10" s="96" customFormat="1" ht="22.5">
      <c r="A73" s="32">
        <f t="shared" si="5"/>
        <v>1</v>
      </c>
      <c r="B73" s="32">
        <f t="shared" si="5"/>
        <v>1</v>
      </c>
      <c r="C73" s="32">
        <f t="shared" si="5"/>
        <v>8</v>
      </c>
      <c r="D73" s="32">
        <f t="shared" ref="D73:D135" si="6">D72+1</f>
        <v>8</v>
      </c>
      <c r="E73" s="32"/>
      <c r="F73" s="32"/>
      <c r="G73" s="152" t="s">
        <v>746</v>
      </c>
      <c r="H73" s="100"/>
      <c r="I73" s="101"/>
      <c r="J73" s="102"/>
    </row>
    <row r="74" spans="1:10" s="96" customFormat="1" ht="45">
      <c r="A74" s="41">
        <v>1</v>
      </c>
      <c r="B74" s="32">
        <f t="shared" si="5"/>
        <v>1</v>
      </c>
      <c r="C74" s="32">
        <f t="shared" si="5"/>
        <v>8</v>
      </c>
      <c r="D74" s="32">
        <f t="shared" si="6"/>
        <v>9</v>
      </c>
      <c r="E74" s="41"/>
      <c r="F74" s="41"/>
      <c r="G74" s="104" t="s">
        <v>747</v>
      </c>
      <c r="H74" s="100"/>
      <c r="I74" s="101"/>
      <c r="J74" s="102"/>
    </row>
    <row r="75" spans="1:10" s="96" customFormat="1" ht="22.5">
      <c r="A75" s="41">
        <v>1</v>
      </c>
      <c r="B75" s="32">
        <f t="shared" si="5"/>
        <v>1</v>
      </c>
      <c r="C75" s="32">
        <f t="shared" si="5"/>
        <v>8</v>
      </c>
      <c r="D75" s="32">
        <f t="shared" si="6"/>
        <v>10</v>
      </c>
      <c r="E75" s="32"/>
      <c r="F75" s="32"/>
      <c r="G75" s="104" t="s">
        <v>748</v>
      </c>
      <c r="H75" s="100"/>
      <c r="I75" s="101"/>
      <c r="J75" s="102"/>
    </row>
    <row r="76" spans="1:10" s="96" customFormat="1" ht="22.5">
      <c r="A76" s="41">
        <v>1</v>
      </c>
      <c r="B76" s="32">
        <f t="shared" si="5"/>
        <v>1</v>
      </c>
      <c r="C76" s="32">
        <f t="shared" si="5"/>
        <v>8</v>
      </c>
      <c r="D76" s="32">
        <f t="shared" si="6"/>
        <v>11</v>
      </c>
      <c r="E76" s="32"/>
      <c r="F76" s="32"/>
      <c r="G76" s="152" t="s">
        <v>749</v>
      </c>
      <c r="H76" s="100"/>
      <c r="I76" s="101"/>
      <c r="J76" s="102"/>
    </row>
    <row r="77" spans="1:10" s="96" customFormat="1" ht="22.5">
      <c r="A77" s="41">
        <v>1</v>
      </c>
      <c r="B77" s="32">
        <f t="shared" si="5"/>
        <v>1</v>
      </c>
      <c r="C77" s="32">
        <f t="shared" si="5"/>
        <v>8</v>
      </c>
      <c r="D77" s="32">
        <f t="shared" si="6"/>
        <v>12</v>
      </c>
      <c r="E77" s="41"/>
      <c r="F77" s="41"/>
      <c r="G77" s="104" t="s">
        <v>750</v>
      </c>
      <c r="H77" s="100"/>
      <c r="I77" s="101"/>
      <c r="J77" s="102"/>
    </row>
    <row r="78" spans="1:10" s="96" customFormat="1" ht="22.5">
      <c r="A78" s="41">
        <v>1</v>
      </c>
      <c r="B78" s="32">
        <f t="shared" si="5"/>
        <v>1</v>
      </c>
      <c r="C78" s="32">
        <f t="shared" si="5"/>
        <v>8</v>
      </c>
      <c r="D78" s="32">
        <f t="shared" si="6"/>
        <v>13</v>
      </c>
      <c r="E78" s="41"/>
      <c r="F78" s="41"/>
      <c r="G78" s="104" t="s">
        <v>751</v>
      </c>
      <c r="H78" s="100"/>
      <c r="I78" s="101"/>
      <c r="J78" s="102"/>
    </row>
    <row r="79" spans="1:10" s="96" customFormat="1" ht="22.5">
      <c r="A79" s="41">
        <v>1</v>
      </c>
      <c r="B79" s="32">
        <f t="shared" si="5"/>
        <v>1</v>
      </c>
      <c r="C79" s="32">
        <f t="shared" si="5"/>
        <v>8</v>
      </c>
      <c r="D79" s="32">
        <f t="shared" si="6"/>
        <v>14</v>
      </c>
      <c r="E79" s="41"/>
      <c r="F79" s="41"/>
      <c r="G79" s="104" t="s">
        <v>752</v>
      </c>
      <c r="H79" s="100"/>
      <c r="I79" s="101"/>
      <c r="J79" s="102"/>
    </row>
    <row r="80" spans="1:10" s="96" customFormat="1" ht="22.5">
      <c r="A80" s="41">
        <v>1</v>
      </c>
      <c r="B80" s="32">
        <v>1</v>
      </c>
      <c r="C80" s="34">
        <v>9</v>
      </c>
      <c r="D80" s="34"/>
      <c r="E80" s="59"/>
      <c r="F80" s="59"/>
      <c r="G80" s="110" t="s">
        <v>753</v>
      </c>
      <c r="H80" s="93"/>
      <c r="I80" s="94"/>
      <c r="J80" s="95"/>
    </row>
    <row r="81" spans="1:10" s="96" customFormat="1" ht="45">
      <c r="A81" s="32">
        <f>A70</f>
        <v>1</v>
      </c>
      <c r="B81" s="32">
        <f>B70</f>
        <v>1</v>
      </c>
      <c r="C81" s="32">
        <f t="shared" si="5"/>
        <v>9</v>
      </c>
      <c r="D81" s="32">
        <f t="shared" ref="D81:D106" si="7">D80+1</f>
        <v>1</v>
      </c>
      <c r="E81" s="32"/>
      <c r="F81" s="32"/>
      <c r="G81" s="152" t="s">
        <v>754</v>
      </c>
      <c r="H81" s="100"/>
      <c r="I81" s="101"/>
      <c r="J81" s="102"/>
    </row>
    <row r="82" spans="1:10" s="96" customFormat="1" ht="22.5">
      <c r="A82" s="32">
        <f t="shared" ref="A82:C96" si="8">A81</f>
        <v>1</v>
      </c>
      <c r="B82" s="32">
        <f t="shared" si="8"/>
        <v>1</v>
      </c>
      <c r="C82" s="32">
        <f>C81</f>
        <v>9</v>
      </c>
      <c r="D82" s="32">
        <f t="shared" si="7"/>
        <v>2</v>
      </c>
      <c r="E82" s="32"/>
      <c r="F82" s="32"/>
      <c r="G82" s="152" t="s">
        <v>755</v>
      </c>
      <c r="H82" s="100"/>
      <c r="I82" s="101"/>
      <c r="J82" s="102"/>
    </row>
    <row r="83" spans="1:10" s="96" customFormat="1" ht="45">
      <c r="A83" s="32">
        <v>1</v>
      </c>
      <c r="B83" s="32">
        <v>1</v>
      </c>
      <c r="C83" s="32">
        <v>9</v>
      </c>
      <c r="D83" s="32">
        <v>3</v>
      </c>
      <c r="E83" s="41"/>
      <c r="F83" s="41"/>
      <c r="G83" s="104" t="s">
        <v>756</v>
      </c>
      <c r="H83" s="100"/>
      <c r="I83" s="101"/>
      <c r="J83" s="102"/>
    </row>
    <row r="84" spans="1:10" s="96" customFormat="1" ht="45">
      <c r="A84" s="32">
        <f t="shared" si="8"/>
        <v>1</v>
      </c>
      <c r="B84" s="32">
        <f t="shared" si="8"/>
        <v>1</v>
      </c>
      <c r="C84" s="32">
        <f t="shared" si="8"/>
        <v>9</v>
      </c>
      <c r="D84" s="32">
        <f t="shared" si="7"/>
        <v>4</v>
      </c>
      <c r="E84" s="41"/>
      <c r="F84" s="41"/>
      <c r="G84" s="104" t="s">
        <v>757</v>
      </c>
      <c r="H84" s="100"/>
      <c r="I84" s="101"/>
      <c r="J84" s="102"/>
    </row>
    <row r="85" spans="1:10" s="96" customFormat="1" ht="90">
      <c r="A85" s="32">
        <f t="shared" si="8"/>
        <v>1</v>
      </c>
      <c r="B85" s="32">
        <f t="shared" si="8"/>
        <v>1</v>
      </c>
      <c r="C85" s="32">
        <f t="shared" si="8"/>
        <v>9</v>
      </c>
      <c r="D85" s="32">
        <f t="shared" si="7"/>
        <v>5</v>
      </c>
      <c r="E85" s="41"/>
      <c r="F85" s="41"/>
      <c r="G85" s="104" t="s">
        <v>758</v>
      </c>
      <c r="H85" s="100"/>
      <c r="I85" s="101"/>
      <c r="J85" s="102"/>
    </row>
    <row r="86" spans="1:10" s="96" customFormat="1" ht="67.5">
      <c r="A86" s="41">
        <v>1</v>
      </c>
      <c r="B86" s="32">
        <f t="shared" si="8"/>
        <v>1</v>
      </c>
      <c r="C86" s="32">
        <f t="shared" si="8"/>
        <v>9</v>
      </c>
      <c r="D86" s="32">
        <f t="shared" si="7"/>
        <v>6</v>
      </c>
      <c r="E86" s="41"/>
      <c r="F86" s="41"/>
      <c r="G86" s="152" t="s">
        <v>759</v>
      </c>
      <c r="H86" s="100"/>
      <c r="I86" s="101"/>
      <c r="J86" s="102"/>
    </row>
    <row r="87" spans="1:10" s="96" customFormat="1" ht="112.5">
      <c r="A87" s="41">
        <v>1</v>
      </c>
      <c r="B87" s="32">
        <f t="shared" si="8"/>
        <v>1</v>
      </c>
      <c r="C87" s="32">
        <f t="shared" si="8"/>
        <v>9</v>
      </c>
      <c r="D87" s="32">
        <f t="shared" si="7"/>
        <v>7</v>
      </c>
      <c r="E87" s="41"/>
      <c r="F87" s="41"/>
      <c r="G87" s="152" t="s">
        <v>760</v>
      </c>
      <c r="H87" s="100"/>
      <c r="I87" s="101"/>
      <c r="J87" s="102"/>
    </row>
    <row r="88" spans="1:10" s="96" customFormat="1" ht="67.5">
      <c r="A88" s="41">
        <v>1</v>
      </c>
      <c r="B88" s="32">
        <f t="shared" si="8"/>
        <v>1</v>
      </c>
      <c r="C88" s="32">
        <f t="shared" si="8"/>
        <v>9</v>
      </c>
      <c r="D88" s="32">
        <f t="shared" si="7"/>
        <v>8</v>
      </c>
      <c r="E88" s="41"/>
      <c r="F88" s="41"/>
      <c r="G88" s="104" t="s">
        <v>761</v>
      </c>
      <c r="H88" s="100"/>
      <c r="I88" s="101"/>
      <c r="J88" s="102"/>
    </row>
    <row r="89" spans="1:10" s="96" customFormat="1" ht="67.5">
      <c r="A89" s="41">
        <v>1</v>
      </c>
      <c r="B89" s="32">
        <f t="shared" si="8"/>
        <v>1</v>
      </c>
      <c r="C89" s="32">
        <f t="shared" si="8"/>
        <v>9</v>
      </c>
      <c r="D89" s="32">
        <f t="shared" si="7"/>
        <v>9</v>
      </c>
      <c r="E89" s="41"/>
      <c r="F89" s="41"/>
      <c r="G89" s="104" t="s">
        <v>762</v>
      </c>
      <c r="H89" s="100"/>
      <c r="I89" s="101"/>
      <c r="J89" s="102"/>
    </row>
    <row r="90" spans="1:10" s="96" customFormat="1" ht="67.5">
      <c r="A90" s="41">
        <v>1</v>
      </c>
      <c r="B90" s="32">
        <f t="shared" si="8"/>
        <v>1</v>
      </c>
      <c r="C90" s="32">
        <f t="shared" si="8"/>
        <v>9</v>
      </c>
      <c r="D90" s="32">
        <f t="shared" si="7"/>
        <v>10</v>
      </c>
      <c r="E90" s="41"/>
      <c r="F90" s="41"/>
      <c r="G90" s="104" t="s">
        <v>763</v>
      </c>
      <c r="H90" s="100"/>
      <c r="I90" s="101"/>
      <c r="J90" s="102"/>
    </row>
    <row r="91" spans="1:10" s="96" customFormat="1" ht="22.5">
      <c r="A91" s="41">
        <v>1</v>
      </c>
      <c r="B91" s="32">
        <f t="shared" si="8"/>
        <v>1</v>
      </c>
      <c r="C91" s="32">
        <f t="shared" si="8"/>
        <v>9</v>
      </c>
      <c r="D91" s="32">
        <f t="shared" si="7"/>
        <v>11</v>
      </c>
      <c r="E91" s="32"/>
      <c r="F91" s="32"/>
      <c r="G91" s="152" t="s">
        <v>764</v>
      </c>
      <c r="H91" s="100"/>
      <c r="I91" s="101"/>
      <c r="J91" s="102"/>
    </row>
    <row r="92" spans="1:10" s="96" customFormat="1" ht="22.5">
      <c r="A92" s="41">
        <v>1</v>
      </c>
      <c r="B92" s="32">
        <f t="shared" si="8"/>
        <v>1</v>
      </c>
      <c r="C92" s="32">
        <f t="shared" si="8"/>
        <v>9</v>
      </c>
      <c r="D92" s="32">
        <f t="shared" si="7"/>
        <v>12</v>
      </c>
      <c r="E92" s="41"/>
      <c r="F92" s="41"/>
      <c r="G92" s="104" t="s">
        <v>765</v>
      </c>
      <c r="H92" s="100"/>
      <c r="I92" s="101"/>
      <c r="J92" s="102"/>
    </row>
    <row r="93" spans="1:10" s="96" customFormat="1" ht="22.5">
      <c r="A93" s="41">
        <v>1</v>
      </c>
      <c r="B93" s="32">
        <f t="shared" si="8"/>
        <v>1</v>
      </c>
      <c r="C93" s="32">
        <f t="shared" si="8"/>
        <v>9</v>
      </c>
      <c r="D93" s="32">
        <f t="shared" si="7"/>
        <v>13</v>
      </c>
      <c r="E93" s="41"/>
      <c r="F93" s="41"/>
      <c r="G93" s="104" t="s">
        <v>766</v>
      </c>
      <c r="H93" s="100"/>
      <c r="I93" s="101"/>
      <c r="J93" s="102"/>
    </row>
    <row r="94" spans="1:10" s="96" customFormat="1" ht="67.5">
      <c r="A94" s="41">
        <v>1</v>
      </c>
      <c r="B94" s="32">
        <f t="shared" si="8"/>
        <v>1</v>
      </c>
      <c r="C94" s="32">
        <f t="shared" si="8"/>
        <v>9</v>
      </c>
      <c r="D94" s="32">
        <f t="shared" si="7"/>
        <v>14</v>
      </c>
      <c r="E94" s="32"/>
      <c r="F94" s="32"/>
      <c r="G94" s="152" t="s">
        <v>767</v>
      </c>
      <c r="H94" s="100"/>
      <c r="I94" s="101"/>
      <c r="J94" s="102"/>
    </row>
    <row r="95" spans="1:10" s="96" customFormat="1" ht="90">
      <c r="A95" s="41">
        <v>1</v>
      </c>
      <c r="B95" s="32">
        <f t="shared" si="8"/>
        <v>1</v>
      </c>
      <c r="C95" s="32">
        <f t="shared" si="8"/>
        <v>9</v>
      </c>
      <c r="D95" s="32">
        <f t="shared" si="7"/>
        <v>15</v>
      </c>
      <c r="E95" s="41"/>
      <c r="F95" s="41"/>
      <c r="G95" s="104" t="s">
        <v>768</v>
      </c>
      <c r="H95" s="100"/>
      <c r="I95" s="101"/>
      <c r="J95" s="102"/>
    </row>
    <row r="96" spans="1:10" s="96" customFormat="1" ht="45">
      <c r="A96" s="41">
        <v>1</v>
      </c>
      <c r="B96" s="32">
        <f t="shared" si="8"/>
        <v>1</v>
      </c>
      <c r="C96" s="32">
        <f t="shared" si="8"/>
        <v>9</v>
      </c>
      <c r="D96" s="32">
        <f t="shared" si="7"/>
        <v>16</v>
      </c>
      <c r="E96" s="41"/>
      <c r="F96" s="41"/>
      <c r="G96" s="104" t="s">
        <v>769</v>
      </c>
      <c r="H96" s="100"/>
      <c r="I96" s="101"/>
      <c r="J96" s="102"/>
    </row>
    <row r="97" spans="1:10" s="96" customFormat="1" ht="112.5">
      <c r="A97" s="41">
        <v>1</v>
      </c>
      <c r="B97" s="32">
        <f t="shared" ref="B97:C112" si="9">B96</f>
        <v>1</v>
      </c>
      <c r="C97" s="32">
        <f t="shared" si="9"/>
        <v>9</v>
      </c>
      <c r="D97" s="32">
        <f t="shared" si="7"/>
        <v>17</v>
      </c>
      <c r="E97" s="41"/>
      <c r="F97" s="41"/>
      <c r="G97" s="104" t="s">
        <v>770</v>
      </c>
      <c r="H97" s="100"/>
      <c r="I97" s="101"/>
      <c r="J97" s="102"/>
    </row>
    <row r="98" spans="1:10" s="96" customFormat="1" ht="90">
      <c r="A98" s="41">
        <v>1</v>
      </c>
      <c r="B98" s="32">
        <f t="shared" si="9"/>
        <v>1</v>
      </c>
      <c r="C98" s="32">
        <f t="shared" si="9"/>
        <v>9</v>
      </c>
      <c r="D98" s="32">
        <f t="shared" si="7"/>
        <v>18</v>
      </c>
      <c r="E98" s="41"/>
      <c r="F98" s="32"/>
      <c r="G98" s="152" t="s">
        <v>771</v>
      </c>
      <c r="H98" s="100"/>
      <c r="I98" s="101"/>
      <c r="J98" s="102"/>
    </row>
    <row r="99" spans="1:10" s="96" customFormat="1" ht="67.5">
      <c r="A99" s="41">
        <v>1</v>
      </c>
      <c r="B99" s="32">
        <f t="shared" si="9"/>
        <v>1</v>
      </c>
      <c r="C99" s="32">
        <f t="shared" si="9"/>
        <v>9</v>
      </c>
      <c r="D99" s="32">
        <f t="shared" si="7"/>
        <v>19</v>
      </c>
      <c r="E99" s="41"/>
      <c r="F99" s="41"/>
      <c r="G99" s="104" t="s">
        <v>772</v>
      </c>
      <c r="H99" s="100"/>
      <c r="I99" s="101"/>
      <c r="J99" s="102"/>
    </row>
    <row r="100" spans="1:10" s="96" customFormat="1" ht="90">
      <c r="A100" s="41">
        <v>1</v>
      </c>
      <c r="B100" s="32">
        <f t="shared" si="9"/>
        <v>1</v>
      </c>
      <c r="C100" s="32">
        <f t="shared" si="9"/>
        <v>9</v>
      </c>
      <c r="D100" s="32">
        <f t="shared" si="7"/>
        <v>20</v>
      </c>
      <c r="E100" s="41"/>
      <c r="F100" s="41"/>
      <c r="G100" s="182" t="s">
        <v>1902</v>
      </c>
      <c r="H100" s="100"/>
      <c r="I100" s="101"/>
      <c r="J100" s="102"/>
    </row>
    <row r="101" spans="1:10" s="96" customFormat="1" ht="45">
      <c r="A101" s="41">
        <v>1</v>
      </c>
      <c r="B101" s="32">
        <f t="shared" si="9"/>
        <v>1</v>
      </c>
      <c r="C101" s="32">
        <f t="shared" si="9"/>
        <v>9</v>
      </c>
      <c r="D101" s="32">
        <f t="shared" si="7"/>
        <v>21</v>
      </c>
      <c r="E101" s="41"/>
      <c r="F101" s="41"/>
      <c r="G101" s="104" t="s">
        <v>773</v>
      </c>
      <c r="H101" s="100"/>
      <c r="I101" s="101"/>
      <c r="J101" s="102"/>
    </row>
    <row r="102" spans="1:10" s="96" customFormat="1" ht="90">
      <c r="A102" s="41">
        <v>1</v>
      </c>
      <c r="B102" s="32">
        <f t="shared" si="9"/>
        <v>1</v>
      </c>
      <c r="C102" s="32">
        <f t="shared" si="9"/>
        <v>9</v>
      </c>
      <c r="D102" s="32">
        <f t="shared" si="7"/>
        <v>22</v>
      </c>
      <c r="E102" s="41"/>
      <c r="F102" s="32"/>
      <c r="G102" s="152" t="s">
        <v>774</v>
      </c>
      <c r="H102" s="100"/>
      <c r="I102" s="101"/>
      <c r="J102" s="102"/>
    </row>
    <row r="103" spans="1:10" s="96" customFormat="1" ht="45">
      <c r="A103" s="41">
        <v>1</v>
      </c>
      <c r="B103" s="32">
        <f t="shared" si="9"/>
        <v>1</v>
      </c>
      <c r="C103" s="32">
        <f t="shared" si="9"/>
        <v>9</v>
      </c>
      <c r="D103" s="32">
        <f t="shared" si="7"/>
        <v>23</v>
      </c>
      <c r="E103" s="41"/>
      <c r="F103" s="32"/>
      <c r="G103" s="104" t="s">
        <v>775</v>
      </c>
      <c r="H103" s="100"/>
      <c r="I103" s="101"/>
      <c r="J103" s="102"/>
    </row>
    <row r="104" spans="1:10" s="96" customFormat="1" ht="22.5">
      <c r="A104" s="41">
        <v>1</v>
      </c>
      <c r="B104" s="32">
        <f t="shared" si="9"/>
        <v>1</v>
      </c>
      <c r="C104" s="32">
        <f t="shared" si="9"/>
        <v>9</v>
      </c>
      <c r="D104" s="32">
        <f t="shared" si="7"/>
        <v>24</v>
      </c>
      <c r="E104" s="41"/>
      <c r="F104" s="32"/>
      <c r="G104" s="152" t="s">
        <v>776</v>
      </c>
      <c r="H104" s="100"/>
      <c r="I104" s="101"/>
      <c r="J104" s="102"/>
    </row>
    <row r="105" spans="1:10" s="96" customFormat="1" ht="22.5">
      <c r="A105" s="41">
        <v>1</v>
      </c>
      <c r="B105" s="32">
        <f t="shared" si="9"/>
        <v>1</v>
      </c>
      <c r="C105" s="32">
        <f t="shared" si="9"/>
        <v>9</v>
      </c>
      <c r="D105" s="32">
        <f t="shared" si="7"/>
        <v>25</v>
      </c>
      <c r="E105" s="41"/>
      <c r="F105" s="32"/>
      <c r="G105" s="104" t="s">
        <v>777</v>
      </c>
      <c r="H105" s="100"/>
      <c r="I105" s="101"/>
      <c r="J105" s="102"/>
    </row>
    <row r="106" spans="1:10" s="96" customFormat="1" ht="22.5">
      <c r="A106" s="41">
        <v>1</v>
      </c>
      <c r="B106" s="32">
        <f t="shared" si="9"/>
        <v>1</v>
      </c>
      <c r="C106" s="32">
        <f t="shared" si="9"/>
        <v>9</v>
      </c>
      <c r="D106" s="32">
        <f t="shared" si="7"/>
        <v>26</v>
      </c>
      <c r="E106" s="41"/>
      <c r="F106" s="32"/>
      <c r="G106" s="104" t="s">
        <v>778</v>
      </c>
      <c r="H106" s="100"/>
      <c r="I106" s="101"/>
      <c r="J106" s="102"/>
    </row>
    <row r="107" spans="1:10" s="96" customFormat="1" ht="22.5">
      <c r="A107" s="41">
        <v>1</v>
      </c>
      <c r="B107" s="32">
        <f t="shared" si="9"/>
        <v>1</v>
      </c>
      <c r="C107" s="34">
        <v>10</v>
      </c>
      <c r="D107" s="34"/>
      <c r="E107" s="59"/>
      <c r="F107" s="59"/>
      <c r="G107" s="110" t="s">
        <v>779</v>
      </c>
      <c r="H107" s="93"/>
      <c r="I107" s="94"/>
      <c r="J107" s="95"/>
    </row>
    <row r="108" spans="1:10" s="96" customFormat="1" ht="22.5">
      <c r="A108" s="41">
        <v>1</v>
      </c>
      <c r="B108" s="32">
        <f t="shared" si="9"/>
        <v>1</v>
      </c>
      <c r="C108" s="32">
        <f t="shared" si="9"/>
        <v>10</v>
      </c>
      <c r="D108" s="32">
        <f t="shared" si="6"/>
        <v>1</v>
      </c>
      <c r="E108" s="41"/>
      <c r="F108" s="41"/>
      <c r="G108" s="104" t="s">
        <v>780</v>
      </c>
      <c r="H108" s="100"/>
      <c r="I108" s="101"/>
      <c r="J108" s="102"/>
    </row>
    <row r="109" spans="1:10" s="96" customFormat="1" ht="45">
      <c r="A109" s="41">
        <v>1</v>
      </c>
      <c r="B109" s="32">
        <f t="shared" si="9"/>
        <v>1</v>
      </c>
      <c r="C109" s="32">
        <f t="shared" si="9"/>
        <v>10</v>
      </c>
      <c r="D109" s="32">
        <f t="shared" si="6"/>
        <v>2</v>
      </c>
      <c r="E109" s="41"/>
      <c r="F109" s="41"/>
      <c r="G109" s="104" t="s">
        <v>781</v>
      </c>
      <c r="H109" s="100"/>
      <c r="I109" s="101"/>
      <c r="J109" s="102"/>
    </row>
    <row r="110" spans="1:10" s="96" customFormat="1" ht="45">
      <c r="A110" s="41">
        <v>1</v>
      </c>
      <c r="B110" s="32">
        <f t="shared" si="9"/>
        <v>1</v>
      </c>
      <c r="C110" s="32">
        <f t="shared" si="9"/>
        <v>10</v>
      </c>
      <c r="D110" s="32">
        <f t="shared" si="6"/>
        <v>3</v>
      </c>
      <c r="E110" s="41"/>
      <c r="F110" s="41"/>
      <c r="G110" s="104" t="s">
        <v>782</v>
      </c>
      <c r="H110" s="100"/>
      <c r="I110" s="101"/>
      <c r="J110" s="102"/>
    </row>
    <row r="111" spans="1:10" s="96" customFormat="1" ht="22.5">
      <c r="A111" s="41">
        <v>1</v>
      </c>
      <c r="B111" s="32">
        <f t="shared" si="9"/>
        <v>1</v>
      </c>
      <c r="C111" s="32">
        <f t="shared" si="9"/>
        <v>10</v>
      </c>
      <c r="D111" s="32">
        <f t="shared" si="6"/>
        <v>4</v>
      </c>
      <c r="E111" s="41"/>
      <c r="F111" s="41"/>
      <c r="G111" s="104" t="s">
        <v>783</v>
      </c>
      <c r="H111" s="100"/>
      <c r="I111" s="101"/>
      <c r="J111" s="102"/>
    </row>
    <row r="112" spans="1:10" s="96" customFormat="1" ht="22.5">
      <c r="A112" s="41">
        <v>1</v>
      </c>
      <c r="B112" s="32">
        <f t="shared" si="9"/>
        <v>1</v>
      </c>
      <c r="C112" s="32">
        <f t="shared" si="9"/>
        <v>10</v>
      </c>
      <c r="D112" s="32">
        <f t="shared" si="6"/>
        <v>5</v>
      </c>
      <c r="E112" s="41"/>
      <c r="F112" s="41"/>
      <c r="G112" s="104" t="s">
        <v>784</v>
      </c>
      <c r="H112" s="100"/>
      <c r="I112" s="101"/>
      <c r="J112" s="102"/>
    </row>
    <row r="113" spans="1:10" s="96" customFormat="1" ht="22.5">
      <c r="A113" s="41">
        <v>1</v>
      </c>
      <c r="B113" s="32">
        <f t="shared" ref="B113:C128" si="10">B112</f>
        <v>1</v>
      </c>
      <c r="C113" s="32">
        <f t="shared" si="10"/>
        <v>10</v>
      </c>
      <c r="D113" s="32">
        <f t="shared" si="6"/>
        <v>6</v>
      </c>
      <c r="E113" s="41"/>
      <c r="F113" s="41"/>
      <c r="G113" s="104" t="s">
        <v>785</v>
      </c>
      <c r="H113" s="100"/>
      <c r="I113" s="101"/>
      <c r="J113" s="102"/>
    </row>
    <row r="114" spans="1:10" s="96" customFormat="1" ht="22.5">
      <c r="A114" s="41">
        <v>1</v>
      </c>
      <c r="B114" s="32">
        <f t="shared" si="10"/>
        <v>1</v>
      </c>
      <c r="C114" s="32">
        <f t="shared" si="10"/>
        <v>10</v>
      </c>
      <c r="D114" s="32">
        <f t="shared" si="6"/>
        <v>7</v>
      </c>
      <c r="E114" s="41"/>
      <c r="F114" s="41"/>
      <c r="G114" s="104" t="s">
        <v>786</v>
      </c>
      <c r="H114" s="100"/>
      <c r="I114" s="101"/>
      <c r="J114" s="102"/>
    </row>
    <row r="115" spans="1:10" s="96" customFormat="1" ht="22.5">
      <c r="A115" s="41">
        <v>1</v>
      </c>
      <c r="B115" s="32">
        <f t="shared" si="10"/>
        <v>1</v>
      </c>
      <c r="C115" s="32">
        <f t="shared" si="10"/>
        <v>10</v>
      </c>
      <c r="D115" s="32">
        <f t="shared" si="6"/>
        <v>8</v>
      </c>
      <c r="E115" s="41"/>
      <c r="F115" s="41"/>
      <c r="G115" s="104" t="s">
        <v>787</v>
      </c>
      <c r="H115" s="100"/>
      <c r="I115" s="101"/>
      <c r="J115" s="102"/>
    </row>
    <row r="116" spans="1:10" s="96" customFormat="1" ht="22.5">
      <c r="A116" s="41">
        <v>1</v>
      </c>
      <c r="B116" s="32">
        <f t="shared" si="10"/>
        <v>1</v>
      </c>
      <c r="C116" s="34">
        <v>11</v>
      </c>
      <c r="D116" s="34"/>
      <c r="E116" s="59"/>
      <c r="F116" s="59"/>
      <c r="G116" s="110" t="s">
        <v>788</v>
      </c>
      <c r="H116" s="93"/>
      <c r="I116" s="94"/>
      <c r="J116" s="95"/>
    </row>
    <row r="117" spans="1:10" s="96" customFormat="1" ht="45">
      <c r="A117" s="41">
        <v>1</v>
      </c>
      <c r="B117" s="32">
        <f t="shared" si="10"/>
        <v>1</v>
      </c>
      <c r="C117" s="32">
        <f t="shared" si="10"/>
        <v>11</v>
      </c>
      <c r="D117" s="32">
        <f t="shared" si="6"/>
        <v>1</v>
      </c>
      <c r="E117" s="41"/>
      <c r="F117" s="41"/>
      <c r="G117" s="104" t="s">
        <v>789</v>
      </c>
      <c r="H117" s="100"/>
      <c r="I117" s="101"/>
      <c r="J117" s="102"/>
    </row>
    <row r="118" spans="1:10" s="96" customFormat="1" ht="22.5">
      <c r="A118" s="41">
        <v>1</v>
      </c>
      <c r="B118" s="32">
        <f t="shared" si="10"/>
        <v>1</v>
      </c>
      <c r="C118" s="32">
        <f t="shared" si="10"/>
        <v>11</v>
      </c>
      <c r="D118" s="32">
        <f t="shared" si="6"/>
        <v>2</v>
      </c>
      <c r="E118" s="41"/>
      <c r="F118" s="41"/>
      <c r="G118" s="104" t="s">
        <v>790</v>
      </c>
      <c r="H118" s="100"/>
      <c r="I118" s="101"/>
      <c r="J118" s="102"/>
    </row>
    <row r="119" spans="1:10" s="96" customFormat="1" ht="45">
      <c r="A119" s="41">
        <v>1</v>
      </c>
      <c r="B119" s="32">
        <f t="shared" si="10"/>
        <v>1</v>
      </c>
      <c r="C119" s="32">
        <f t="shared" si="10"/>
        <v>11</v>
      </c>
      <c r="D119" s="32">
        <f t="shared" si="6"/>
        <v>3</v>
      </c>
      <c r="E119" s="41"/>
      <c r="F119" s="41"/>
      <c r="G119" s="104" t="s">
        <v>791</v>
      </c>
      <c r="H119" s="100"/>
      <c r="I119" s="101"/>
      <c r="J119" s="102"/>
    </row>
    <row r="120" spans="1:10" s="96" customFormat="1" ht="45">
      <c r="A120" s="41">
        <v>1</v>
      </c>
      <c r="B120" s="32">
        <f t="shared" si="10"/>
        <v>1</v>
      </c>
      <c r="C120" s="32">
        <f t="shared" si="10"/>
        <v>11</v>
      </c>
      <c r="D120" s="32">
        <f t="shared" si="6"/>
        <v>4</v>
      </c>
      <c r="E120" s="41"/>
      <c r="F120" s="41"/>
      <c r="G120" s="104" t="s">
        <v>792</v>
      </c>
      <c r="H120" s="100"/>
      <c r="I120" s="101"/>
      <c r="J120" s="102"/>
    </row>
    <row r="121" spans="1:10" s="96" customFormat="1" ht="90">
      <c r="A121" s="41">
        <v>1</v>
      </c>
      <c r="B121" s="32">
        <f t="shared" si="10"/>
        <v>1</v>
      </c>
      <c r="C121" s="32">
        <f t="shared" si="10"/>
        <v>11</v>
      </c>
      <c r="D121" s="32">
        <f t="shared" si="6"/>
        <v>5</v>
      </c>
      <c r="E121" s="41"/>
      <c r="F121" s="41"/>
      <c r="G121" s="104" t="s">
        <v>793</v>
      </c>
      <c r="H121" s="100"/>
      <c r="I121" s="101"/>
      <c r="J121" s="102"/>
    </row>
    <row r="122" spans="1:10" s="96" customFormat="1" ht="45">
      <c r="A122" s="41">
        <v>1</v>
      </c>
      <c r="B122" s="32">
        <f t="shared" si="10"/>
        <v>1</v>
      </c>
      <c r="C122" s="32">
        <f t="shared" si="10"/>
        <v>11</v>
      </c>
      <c r="D122" s="32">
        <f t="shared" si="6"/>
        <v>6</v>
      </c>
      <c r="E122" s="41"/>
      <c r="F122" s="41"/>
      <c r="G122" s="104" t="s">
        <v>794</v>
      </c>
      <c r="H122" s="100"/>
      <c r="I122" s="101"/>
      <c r="J122" s="102"/>
    </row>
    <row r="123" spans="1:10" s="96" customFormat="1" ht="45">
      <c r="A123" s="41">
        <v>1</v>
      </c>
      <c r="B123" s="32">
        <f t="shared" si="10"/>
        <v>1</v>
      </c>
      <c r="C123" s="32">
        <f t="shared" si="10"/>
        <v>11</v>
      </c>
      <c r="D123" s="32">
        <f t="shared" si="6"/>
        <v>7</v>
      </c>
      <c r="E123" s="41"/>
      <c r="F123" s="41"/>
      <c r="G123" s="104" t="s">
        <v>795</v>
      </c>
      <c r="H123" s="100"/>
      <c r="I123" s="101"/>
      <c r="J123" s="102"/>
    </row>
    <row r="124" spans="1:10" s="96" customFormat="1" ht="67.5">
      <c r="A124" s="41">
        <v>1</v>
      </c>
      <c r="B124" s="32">
        <f t="shared" si="10"/>
        <v>1</v>
      </c>
      <c r="C124" s="32">
        <f t="shared" si="10"/>
        <v>11</v>
      </c>
      <c r="D124" s="32">
        <f t="shared" si="6"/>
        <v>8</v>
      </c>
      <c r="E124" s="41"/>
      <c r="F124" s="41"/>
      <c r="G124" s="104" t="s">
        <v>796</v>
      </c>
      <c r="H124" s="100"/>
      <c r="I124" s="101"/>
      <c r="J124" s="102"/>
    </row>
    <row r="125" spans="1:10" s="96" customFormat="1" ht="22.5">
      <c r="A125" s="41">
        <v>1</v>
      </c>
      <c r="B125" s="32">
        <f t="shared" si="10"/>
        <v>1</v>
      </c>
      <c r="C125" s="32">
        <f t="shared" si="10"/>
        <v>11</v>
      </c>
      <c r="D125" s="32">
        <f t="shared" si="6"/>
        <v>9</v>
      </c>
      <c r="E125" s="41"/>
      <c r="F125" s="41"/>
      <c r="G125" s="104" t="s">
        <v>797</v>
      </c>
      <c r="H125" s="100"/>
      <c r="I125" s="101"/>
      <c r="J125" s="102"/>
    </row>
    <row r="126" spans="1:10" s="96" customFormat="1" ht="45">
      <c r="A126" s="41">
        <v>1</v>
      </c>
      <c r="B126" s="32">
        <f t="shared" si="10"/>
        <v>1</v>
      </c>
      <c r="C126" s="32">
        <f t="shared" si="10"/>
        <v>11</v>
      </c>
      <c r="D126" s="32">
        <f t="shared" si="6"/>
        <v>10</v>
      </c>
      <c r="E126" s="41"/>
      <c r="F126" s="41"/>
      <c r="G126" s="104" t="s">
        <v>798</v>
      </c>
      <c r="H126" s="100"/>
      <c r="I126" s="101"/>
      <c r="J126" s="102"/>
    </row>
    <row r="127" spans="1:10" s="96" customFormat="1" ht="45">
      <c r="A127" s="41">
        <v>1</v>
      </c>
      <c r="B127" s="32">
        <f t="shared" si="10"/>
        <v>1</v>
      </c>
      <c r="C127" s="32">
        <f t="shared" si="10"/>
        <v>11</v>
      </c>
      <c r="D127" s="32">
        <f t="shared" si="6"/>
        <v>11</v>
      </c>
      <c r="E127" s="41"/>
      <c r="F127" s="41"/>
      <c r="G127" s="104" t="s">
        <v>799</v>
      </c>
      <c r="H127" s="100"/>
      <c r="I127" s="101"/>
      <c r="J127" s="102"/>
    </row>
    <row r="128" spans="1:10" s="96" customFormat="1" ht="45">
      <c r="A128" s="41">
        <v>1</v>
      </c>
      <c r="B128" s="32">
        <f t="shared" si="10"/>
        <v>1</v>
      </c>
      <c r="C128" s="32">
        <f t="shared" si="10"/>
        <v>11</v>
      </c>
      <c r="D128" s="32">
        <f t="shared" si="6"/>
        <v>12</v>
      </c>
      <c r="E128" s="41"/>
      <c r="F128" s="41"/>
      <c r="G128" s="104" t="s">
        <v>800</v>
      </c>
      <c r="H128" s="100"/>
      <c r="I128" s="101"/>
      <c r="J128" s="102"/>
    </row>
    <row r="129" spans="1:10" s="96" customFormat="1" ht="45">
      <c r="A129" s="41">
        <v>1</v>
      </c>
      <c r="B129" s="32">
        <f t="shared" ref="B129:C144" si="11">B128</f>
        <v>1</v>
      </c>
      <c r="C129" s="32">
        <f t="shared" si="11"/>
        <v>11</v>
      </c>
      <c r="D129" s="32">
        <f t="shared" si="6"/>
        <v>13</v>
      </c>
      <c r="E129" s="41"/>
      <c r="F129" s="41"/>
      <c r="G129" s="104" t="s">
        <v>801</v>
      </c>
      <c r="H129" s="100"/>
      <c r="I129" s="101"/>
      <c r="J129" s="102"/>
    </row>
    <row r="130" spans="1:10" s="96" customFormat="1" ht="45">
      <c r="A130" s="41">
        <v>1</v>
      </c>
      <c r="B130" s="32">
        <f t="shared" si="11"/>
        <v>1</v>
      </c>
      <c r="C130" s="32">
        <f t="shared" si="11"/>
        <v>11</v>
      </c>
      <c r="D130" s="32">
        <f t="shared" si="6"/>
        <v>14</v>
      </c>
      <c r="E130" s="41"/>
      <c r="F130" s="41"/>
      <c r="G130" s="104" t="s">
        <v>802</v>
      </c>
      <c r="H130" s="100"/>
      <c r="I130" s="101"/>
      <c r="J130" s="102"/>
    </row>
    <row r="131" spans="1:10" s="96" customFormat="1" ht="22.5">
      <c r="A131" s="41">
        <v>1</v>
      </c>
      <c r="B131" s="32">
        <f t="shared" si="11"/>
        <v>1</v>
      </c>
      <c r="C131" s="32">
        <f t="shared" si="11"/>
        <v>11</v>
      </c>
      <c r="D131" s="32">
        <f t="shared" si="6"/>
        <v>15</v>
      </c>
      <c r="E131" s="41"/>
      <c r="F131" s="41"/>
      <c r="G131" s="104" t="s">
        <v>803</v>
      </c>
      <c r="H131" s="100"/>
      <c r="I131" s="101"/>
      <c r="J131" s="102"/>
    </row>
    <row r="132" spans="1:10" s="96" customFormat="1" ht="67.5">
      <c r="A132" s="41">
        <v>1</v>
      </c>
      <c r="B132" s="32">
        <f t="shared" si="11"/>
        <v>1</v>
      </c>
      <c r="C132" s="32">
        <f t="shared" si="11"/>
        <v>11</v>
      </c>
      <c r="D132" s="32">
        <f t="shared" si="6"/>
        <v>16</v>
      </c>
      <c r="E132" s="41"/>
      <c r="F132" s="41"/>
      <c r="G132" s="104" t="s">
        <v>804</v>
      </c>
      <c r="H132" s="100"/>
      <c r="I132" s="101"/>
      <c r="J132" s="102"/>
    </row>
    <row r="133" spans="1:10" s="96" customFormat="1" ht="45">
      <c r="A133" s="41">
        <v>1</v>
      </c>
      <c r="B133" s="32">
        <f t="shared" si="11"/>
        <v>1</v>
      </c>
      <c r="C133" s="32">
        <f t="shared" si="11"/>
        <v>11</v>
      </c>
      <c r="D133" s="32">
        <f t="shared" si="6"/>
        <v>17</v>
      </c>
      <c r="E133" s="41"/>
      <c r="F133" s="41"/>
      <c r="G133" s="104" t="s">
        <v>805</v>
      </c>
      <c r="H133" s="100"/>
      <c r="I133" s="101"/>
      <c r="J133" s="102"/>
    </row>
    <row r="134" spans="1:10" s="96" customFormat="1" ht="45">
      <c r="A134" s="41">
        <v>1</v>
      </c>
      <c r="B134" s="32">
        <f t="shared" si="11"/>
        <v>1</v>
      </c>
      <c r="C134" s="32">
        <f t="shared" si="11"/>
        <v>11</v>
      </c>
      <c r="D134" s="32">
        <f t="shared" si="6"/>
        <v>18</v>
      </c>
      <c r="E134" s="41"/>
      <c r="F134" s="41"/>
      <c r="G134" s="104" t="s">
        <v>806</v>
      </c>
      <c r="H134" s="100"/>
      <c r="I134" s="101"/>
      <c r="J134" s="102"/>
    </row>
    <row r="135" spans="1:10" s="96" customFormat="1" ht="67.5">
      <c r="A135" s="41">
        <v>1</v>
      </c>
      <c r="B135" s="32">
        <f t="shared" si="11"/>
        <v>1</v>
      </c>
      <c r="C135" s="32">
        <f t="shared" si="11"/>
        <v>11</v>
      </c>
      <c r="D135" s="32">
        <f t="shared" si="6"/>
        <v>19</v>
      </c>
      <c r="E135" s="41"/>
      <c r="F135" s="41"/>
      <c r="G135" s="104" t="s">
        <v>807</v>
      </c>
      <c r="H135" s="100"/>
      <c r="I135" s="101"/>
      <c r="J135" s="102"/>
    </row>
    <row r="136" spans="1:10" s="96" customFormat="1" ht="45">
      <c r="A136" s="41">
        <v>1</v>
      </c>
      <c r="B136" s="32">
        <f t="shared" si="11"/>
        <v>1</v>
      </c>
      <c r="C136" s="32">
        <f t="shared" si="11"/>
        <v>11</v>
      </c>
      <c r="D136" s="32">
        <f t="shared" ref="D136:D199" si="12">D135+1</f>
        <v>20</v>
      </c>
      <c r="E136" s="41"/>
      <c r="F136" s="41"/>
      <c r="G136" s="104" t="s">
        <v>808</v>
      </c>
      <c r="H136" s="100"/>
      <c r="I136" s="101"/>
      <c r="J136" s="102"/>
    </row>
    <row r="137" spans="1:10" s="96" customFormat="1" ht="45">
      <c r="A137" s="41">
        <v>1</v>
      </c>
      <c r="B137" s="32">
        <f t="shared" si="11"/>
        <v>1</v>
      </c>
      <c r="C137" s="32">
        <f t="shared" si="11"/>
        <v>11</v>
      </c>
      <c r="D137" s="32">
        <f t="shared" si="12"/>
        <v>21</v>
      </c>
      <c r="E137" s="41"/>
      <c r="F137" s="41"/>
      <c r="G137" s="104" t="s">
        <v>809</v>
      </c>
      <c r="H137" s="100"/>
      <c r="I137" s="101"/>
      <c r="J137" s="102"/>
    </row>
    <row r="138" spans="1:10" s="96" customFormat="1" ht="22.5">
      <c r="A138" s="41">
        <v>1</v>
      </c>
      <c r="B138" s="32">
        <f t="shared" si="11"/>
        <v>1</v>
      </c>
      <c r="C138" s="32">
        <f t="shared" si="11"/>
        <v>11</v>
      </c>
      <c r="D138" s="32">
        <f t="shared" si="12"/>
        <v>22</v>
      </c>
      <c r="E138" s="41"/>
      <c r="F138" s="41"/>
      <c r="G138" s="104" t="s">
        <v>810</v>
      </c>
      <c r="H138" s="100"/>
      <c r="I138" s="101"/>
      <c r="J138" s="102"/>
    </row>
    <row r="139" spans="1:10" s="96" customFormat="1" ht="45">
      <c r="A139" s="41">
        <v>1</v>
      </c>
      <c r="B139" s="32">
        <f t="shared" si="11"/>
        <v>1</v>
      </c>
      <c r="C139" s="32">
        <f t="shared" si="11"/>
        <v>11</v>
      </c>
      <c r="D139" s="32">
        <f t="shared" si="12"/>
        <v>23</v>
      </c>
      <c r="E139" s="41"/>
      <c r="F139" s="41"/>
      <c r="G139" s="104" t="s">
        <v>811</v>
      </c>
      <c r="H139" s="100"/>
      <c r="I139" s="101"/>
      <c r="J139" s="102"/>
    </row>
    <row r="140" spans="1:10" s="96" customFormat="1" ht="45">
      <c r="A140" s="41">
        <v>1</v>
      </c>
      <c r="B140" s="32">
        <f t="shared" si="11"/>
        <v>1</v>
      </c>
      <c r="C140" s="32">
        <f t="shared" si="11"/>
        <v>11</v>
      </c>
      <c r="D140" s="32">
        <f t="shared" si="12"/>
        <v>24</v>
      </c>
      <c r="E140" s="41"/>
      <c r="F140" s="41"/>
      <c r="G140" s="104" t="s">
        <v>812</v>
      </c>
      <c r="H140" s="100"/>
      <c r="I140" s="101"/>
      <c r="J140" s="102"/>
    </row>
    <row r="141" spans="1:10" s="96" customFormat="1" ht="67.5">
      <c r="A141" s="41">
        <v>1</v>
      </c>
      <c r="B141" s="32">
        <f t="shared" si="11"/>
        <v>1</v>
      </c>
      <c r="C141" s="32">
        <f t="shared" si="11"/>
        <v>11</v>
      </c>
      <c r="D141" s="32">
        <f t="shared" si="12"/>
        <v>25</v>
      </c>
      <c r="E141" s="41"/>
      <c r="F141" s="41"/>
      <c r="G141" s="104" t="s">
        <v>813</v>
      </c>
      <c r="H141" s="100"/>
      <c r="I141" s="101"/>
      <c r="J141" s="102"/>
    </row>
    <row r="142" spans="1:10" s="96" customFormat="1" ht="90">
      <c r="A142" s="41">
        <v>1</v>
      </c>
      <c r="B142" s="32">
        <f t="shared" si="11"/>
        <v>1</v>
      </c>
      <c r="C142" s="32">
        <f t="shared" si="11"/>
        <v>11</v>
      </c>
      <c r="D142" s="32">
        <f t="shared" si="12"/>
        <v>26</v>
      </c>
      <c r="E142" s="41"/>
      <c r="F142" s="41"/>
      <c r="G142" s="104" t="s">
        <v>814</v>
      </c>
      <c r="H142" s="100"/>
      <c r="I142" s="101"/>
      <c r="J142" s="102"/>
    </row>
    <row r="143" spans="1:10" s="96" customFormat="1" ht="22.5">
      <c r="A143" s="41">
        <v>1</v>
      </c>
      <c r="B143" s="32">
        <f t="shared" si="11"/>
        <v>1</v>
      </c>
      <c r="C143" s="34">
        <v>12</v>
      </c>
      <c r="D143" s="34"/>
      <c r="E143" s="59"/>
      <c r="F143" s="59"/>
      <c r="G143" s="110" t="s">
        <v>815</v>
      </c>
      <c r="H143" s="93"/>
      <c r="I143" s="94"/>
      <c r="J143" s="95"/>
    </row>
    <row r="144" spans="1:10" s="96" customFormat="1" ht="45">
      <c r="A144" s="41">
        <v>1</v>
      </c>
      <c r="B144" s="32">
        <f t="shared" si="11"/>
        <v>1</v>
      </c>
      <c r="C144" s="32">
        <f t="shared" si="11"/>
        <v>12</v>
      </c>
      <c r="D144" s="32">
        <f t="shared" si="12"/>
        <v>1</v>
      </c>
      <c r="E144" s="41"/>
      <c r="F144" s="41"/>
      <c r="G144" s="104" t="s">
        <v>816</v>
      </c>
      <c r="H144" s="100"/>
      <c r="I144" s="101"/>
      <c r="J144" s="102"/>
    </row>
    <row r="145" spans="1:10" s="96" customFormat="1" ht="45">
      <c r="A145" s="41">
        <v>1</v>
      </c>
      <c r="B145" s="32">
        <f t="shared" ref="B145:C160" si="13">B144</f>
        <v>1</v>
      </c>
      <c r="C145" s="32">
        <f t="shared" si="13"/>
        <v>12</v>
      </c>
      <c r="D145" s="32">
        <f t="shared" si="12"/>
        <v>2</v>
      </c>
      <c r="E145" s="41"/>
      <c r="F145" s="41"/>
      <c r="G145" s="104" t="s">
        <v>817</v>
      </c>
      <c r="H145" s="100"/>
      <c r="I145" s="101"/>
      <c r="J145" s="102"/>
    </row>
    <row r="146" spans="1:10" s="96" customFormat="1" ht="22.5">
      <c r="A146" s="41">
        <v>1</v>
      </c>
      <c r="B146" s="32">
        <f t="shared" si="13"/>
        <v>1</v>
      </c>
      <c r="C146" s="32">
        <f t="shared" si="13"/>
        <v>12</v>
      </c>
      <c r="D146" s="32">
        <f t="shared" si="12"/>
        <v>3</v>
      </c>
      <c r="E146" s="41"/>
      <c r="F146" s="41"/>
      <c r="G146" s="104" t="s">
        <v>818</v>
      </c>
      <c r="H146" s="100"/>
      <c r="I146" s="101"/>
      <c r="J146" s="102"/>
    </row>
    <row r="147" spans="1:10" s="96" customFormat="1" ht="45">
      <c r="A147" s="41">
        <v>1</v>
      </c>
      <c r="B147" s="32">
        <f t="shared" si="13"/>
        <v>1</v>
      </c>
      <c r="C147" s="32">
        <f t="shared" si="13"/>
        <v>12</v>
      </c>
      <c r="D147" s="32">
        <f t="shared" si="12"/>
        <v>4</v>
      </c>
      <c r="E147" s="41"/>
      <c r="F147" s="41"/>
      <c r="G147" s="104" t="s">
        <v>819</v>
      </c>
      <c r="H147" s="100"/>
      <c r="I147" s="101"/>
      <c r="J147" s="102"/>
    </row>
    <row r="148" spans="1:10" s="96" customFormat="1" ht="67.5">
      <c r="A148" s="41">
        <v>1</v>
      </c>
      <c r="B148" s="32">
        <f t="shared" si="13"/>
        <v>1</v>
      </c>
      <c r="C148" s="32">
        <f t="shared" si="13"/>
        <v>12</v>
      </c>
      <c r="D148" s="32">
        <f t="shared" si="12"/>
        <v>5</v>
      </c>
      <c r="E148" s="41"/>
      <c r="F148" s="41"/>
      <c r="G148" s="104" t="s">
        <v>820</v>
      </c>
      <c r="H148" s="100"/>
      <c r="I148" s="101"/>
      <c r="J148" s="102"/>
    </row>
    <row r="149" spans="1:10" s="96" customFormat="1" ht="112.5">
      <c r="A149" s="41">
        <v>1</v>
      </c>
      <c r="B149" s="32">
        <f t="shared" si="13"/>
        <v>1</v>
      </c>
      <c r="C149" s="32">
        <f t="shared" si="13"/>
        <v>12</v>
      </c>
      <c r="D149" s="32">
        <f t="shared" si="12"/>
        <v>6</v>
      </c>
      <c r="E149" s="41"/>
      <c r="F149" s="41"/>
      <c r="G149" s="104" t="s">
        <v>821</v>
      </c>
      <c r="H149" s="100"/>
      <c r="I149" s="101"/>
      <c r="J149" s="102"/>
    </row>
    <row r="150" spans="1:10" s="96" customFormat="1" ht="22.5">
      <c r="A150" s="41">
        <v>1</v>
      </c>
      <c r="B150" s="32">
        <f t="shared" si="13"/>
        <v>1</v>
      </c>
      <c r="C150" s="32">
        <f t="shared" si="13"/>
        <v>12</v>
      </c>
      <c r="D150" s="32">
        <f t="shared" si="12"/>
        <v>7</v>
      </c>
      <c r="E150" s="41"/>
      <c r="F150" s="41"/>
      <c r="G150" s="104" t="s">
        <v>822</v>
      </c>
      <c r="H150" s="100"/>
      <c r="I150" s="101"/>
      <c r="J150" s="102"/>
    </row>
    <row r="151" spans="1:10" s="96" customFormat="1" ht="67.5">
      <c r="A151" s="41">
        <v>1</v>
      </c>
      <c r="B151" s="32">
        <f t="shared" si="13"/>
        <v>1</v>
      </c>
      <c r="C151" s="32">
        <f t="shared" si="13"/>
        <v>12</v>
      </c>
      <c r="D151" s="32">
        <f t="shared" si="12"/>
        <v>8</v>
      </c>
      <c r="E151" s="41"/>
      <c r="F151" s="41"/>
      <c r="G151" s="104" t="s">
        <v>823</v>
      </c>
      <c r="H151" s="100"/>
      <c r="I151" s="101"/>
      <c r="J151" s="102"/>
    </row>
    <row r="152" spans="1:10" s="96" customFormat="1" ht="45">
      <c r="A152" s="41">
        <v>1</v>
      </c>
      <c r="B152" s="32">
        <f t="shared" si="13"/>
        <v>1</v>
      </c>
      <c r="C152" s="32">
        <f t="shared" si="13"/>
        <v>12</v>
      </c>
      <c r="D152" s="32">
        <f t="shared" si="12"/>
        <v>9</v>
      </c>
      <c r="E152" s="41"/>
      <c r="F152" s="41"/>
      <c r="G152" s="104" t="s">
        <v>824</v>
      </c>
      <c r="H152" s="100"/>
      <c r="I152" s="101"/>
      <c r="J152" s="102"/>
    </row>
    <row r="153" spans="1:10" s="96" customFormat="1" ht="22.5">
      <c r="A153" s="41">
        <v>1</v>
      </c>
      <c r="B153" s="32">
        <f t="shared" si="13"/>
        <v>1</v>
      </c>
      <c r="C153" s="32">
        <f t="shared" si="13"/>
        <v>12</v>
      </c>
      <c r="D153" s="32">
        <f t="shared" si="12"/>
        <v>10</v>
      </c>
      <c r="E153" s="41"/>
      <c r="F153" s="41"/>
      <c r="G153" s="104" t="s">
        <v>825</v>
      </c>
      <c r="H153" s="100"/>
      <c r="I153" s="101"/>
      <c r="J153" s="102"/>
    </row>
    <row r="154" spans="1:10" s="96" customFormat="1" ht="67.5">
      <c r="A154" s="41">
        <v>1</v>
      </c>
      <c r="B154" s="32">
        <f t="shared" si="13"/>
        <v>1</v>
      </c>
      <c r="C154" s="32">
        <f t="shared" si="13"/>
        <v>12</v>
      </c>
      <c r="D154" s="32">
        <f t="shared" si="12"/>
        <v>11</v>
      </c>
      <c r="E154" s="41"/>
      <c r="F154" s="41"/>
      <c r="G154" s="104" t="s">
        <v>826</v>
      </c>
      <c r="H154" s="100"/>
      <c r="I154" s="101"/>
      <c r="J154" s="102"/>
    </row>
    <row r="155" spans="1:10" s="96" customFormat="1" ht="45">
      <c r="A155" s="41">
        <v>1</v>
      </c>
      <c r="B155" s="32">
        <f t="shared" si="13"/>
        <v>1</v>
      </c>
      <c r="C155" s="32">
        <f t="shared" si="13"/>
        <v>12</v>
      </c>
      <c r="D155" s="32">
        <f t="shared" si="12"/>
        <v>12</v>
      </c>
      <c r="E155" s="41"/>
      <c r="F155" s="41"/>
      <c r="G155" s="104" t="s">
        <v>827</v>
      </c>
      <c r="H155" s="100"/>
      <c r="I155" s="101"/>
      <c r="J155" s="102"/>
    </row>
    <row r="156" spans="1:10" s="96" customFormat="1" ht="45">
      <c r="A156" s="41">
        <v>1</v>
      </c>
      <c r="B156" s="32">
        <f t="shared" si="13"/>
        <v>1</v>
      </c>
      <c r="C156" s="32">
        <f t="shared" si="13"/>
        <v>12</v>
      </c>
      <c r="D156" s="32">
        <f t="shared" si="12"/>
        <v>13</v>
      </c>
      <c r="E156" s="41"/>
      <c r="F156" s="41"/>
      <c r="G156" s="104" t="s">
        <v>828</v>
      </c>
      <c r="H156" s="100"/>
      <c r="I156" s="101"/>
      <c r="J156" s="102"/>
    </row>
    <row r="157" spans="1:10" s="96" customFormat="1" ht="22.5">
      <c r="A157" s="41">
        <v>1</v>
      </c>
      <c r="B157" s="32">
        <f t="shared" si="13"/>
        <v>1</v>
      </c>
      <c r="C157" s="32">
        <f t="shared" si="13"/>
        <v>12</v>
      </c>
      <c r="D157" s="32">
        <f t="shared" si="12"/>
        <v>14</v>
      </c>
      <c r="E157" s="41"/>
      <c r="F157" s="41"/>
      <c r="G157" s="104" t="s">
        <v>829</v>
      </c>
      <c r="H157" s="100"/>
      <c r="I157" s="101"/>
      <c r="J157" s="102"/>
    </row>
    <row r="158" spans="1:10" s="96" customFormat="1" ht="67.5">
      <c r="A158" s="41">
        <v>1</v>
      </c>
      <c r="B158" s="32">
        <f t="shared" si="13"/>
        <v>1</v>
      </c>
      <c r="C158" s="32">
        <f t="shared" si="13"/>
        <v>12</v>
      </c>
      <c r="D158" s="32">
        <f t="shared" si="12"/>
        <v>15</v>
      </c>
      <c r="E158" s="41"/>
      <c r="F158" s="41"/>
      <c r="G158" s="104" t="s">
        <v>830</v>
      </c>
      <c r="H158" s="100"/>
      <c r="I158" s="101"/>
      <c r="J158" s="102"/>
    </row>
    <row r="159" spans="1:10" s="96" customFormat="1" ht="22.5">
      <c r="A159" s="41">
        <v>1</v>
      </c>
      <c r="B159" s="32">
        <f t="shared" si="13"/>
        <v>1</v>
      </c>
      <c r="C159" s="32">
        <f t="shared" si="13"/>
        <v>12</v>
      </c>
      <c r="D159" s="32">
        <f t="shared" si="12"/>
        <v>16</v>
      </c>
      <c r="E159" s="41"/>
      <c r="F159" s="41"/>
      <c r="G159" s="104" t="s">
        <v>831</v>
      </c>
      <c r="H159" s="100"/>
      <c r="I159" s="101"/>
      <c r="J159" s="102"/>
    </row>
    <row r="160" spans="1:10" s="96" customFormat="1" ht="22.5">
      <c r="A160" s="41">
        <v>1</v>
      </c>
      <c r="B160" s="32">
        <f t="shared" si="13"/>
        <v>1</v>
      </c>
      <c r="C160" s="32">
        <f t="shared" si="13"/>
        <v>12</v>
      </c>
      <c r="D160" s="32">
        <f t="shared" si="12"/>
        <v>17</v>
      </c>
      <c r="E160" s="41"/>
      <c r="F160" s="41"/>
      <c r="G160" s="104" t="s">
        <v>832</v>
      </c>
      <c r="H160" s="100"/>
      <c r="I160" s="101"/>
      <c r="J160" s="102"/>
    </row>
    <row r="161" spans="1:10" s="96" customFormat="1" ht="22.5">
      <c r="A161" s="41">
        <v>1</v>
      </c>
      <c r="B161" s="32">
        <f t="shared" ref="B161:C176" si="14">B160</f>
        <v>1</v>
      </c>
      <c r="C161" s="32">
        <f t="shared" si="14"/>
        <v>12</v>
      </c>
      <c r="D161" s="32">
        <f t="shared" si="12"/>
        <v>18</v>
      </c>
      <c r="E161" s="41"/>
      <c r="F161" s="41"/>
      <c r="G161" s="104" t="s">
        <v>833</v>
      </c>
      <c r="H161" s="100"/>
      <c r="I161" s="101"/>
      <c r="J161" s="102"/>
    </row>
    <row r="162" spans="1:10" s="96" customFormat="1" ht="22.5">
      <c r="A162" s="41">
        <v>1</v>
      </c>
      <c r="B162" s="32">
        <f t="shared" si="14"/>
        <v>1</v>
      </c>
      <c r="C162" s="32">
        <f t="shared" si="14"/>
        <v>12</v>
      </c>
      <c r="D162" s="32">
        <f t="shared" si="12"/>
        <v>19</v>
      </c>
      <c r="E162" s="41"/>
      <c r="F162" s="41"/>
      <c r="G162" s="104" t="s">
        <v>834</v>
      </c>
      <c r="H162" s="100"/>
      <c r="I162" s="101"/>
      <c r="J162" s="102"/>
    </row>
    <row r="163" spans="1:10" s="96" customFormat="1" ht="22.5">
      <c r="A163" s="41">
        <v>1</v>
      </c>
      <c r="B163" s="32">
        <f t="shared" si="14"/>
        <v>1</v>
      </c>
      <c r="C163" s="32">
        <f t="shared" si="14"/>
        <v>12</v>
      </c>
      <c r="D163" s="32">
        <f t="shared" si="12"/>
        <v>20</v>
      </c>
      <c r="E163" s="41"/>
      <c r="F163" s="41"/>
      <c r="G163" s="104" t="s">
        <v>835</v>
      </c>
      <c r="H163" s="100"/>
      <c r="I163" s="101"/>
      <c r="J163" s="102"/>
    </row>
    <row r="164" spans="1:10" s="96" customFormat="1" ht="45">
      <c r="A164" s="41">
        <v>1</v>
      </c>
      <c r="B164" s="32">
        <f t="shared" si="14"/>
        <v>1</v>
      </c>
      <c r="C164" s="32">
        <f t="shared" si="14"/>
        <v>12</v>
      </c>
      <c r="D164" s="32">
        <f t="shared" si="12"/>
        <v>21</v>
      </c>
      <c r="E164" s="41"/>
      <c r="F164" s="41"/>
      <c r="G164" s="104" t="s">
        <v>836</v>
      </c>
      <c r="H164" s="100"/>
      <c r="I164" s="101"/>
      <c r="J164" s="102"/>
    </row>
    <row r="165" spans="1:10" s="96" customFormat="1" ht="22.5">
      <c r="A165" s="41">
        <v>1</v>
      </c>
      <c r="B165" s="32">
        <f t="shared" si="14"/>
        <v>1</v>
      </c>
      <c r="C165" s="32">
        <f t="shared" si="14"/>
        <v>12</v>
      </c>
      <c r="D165" s="32">
        <f t="shared" si="12"/>
        <v>22</v>
      </c>
      <c r="E165" s="41"/>
      <c r="F165" s="41"/>
      <c r="G165" s="104" t="s">
        <v>837</v>
      </c>
      <c r="H165" s="100"/>
      <c r="I165" s="101"/>
      <c r="J165" s="102"/>
    </row>
    <row r="166" spans="1:10" s="96" customFormat="1" ht="45">
      <c r="A166" s="41">
        <v>1</v>
      </c>
      <c r="B166" s="32">
        <f t="shared" si="14"/>
        <v>1</v>
      </c>
      <c r="C166" s="32">
        <f t="shared" si="14"/>
        <v>12</v>
      </c>
      <c r="D166" s="32">
        <f t="shared" si="12"/>
        <v>23</v>
      </c>
      <c r="E166" s="41"/>
      <c r="F166" s="41"/>
      <c r="G166" s="104" t="s">
        <v>838</v>
      </c>
      <c r="H166" s="100"/>
      <c r="I166" s="101"/>
      <c r="J166" s="102"/>
    </row>
    <row r="167" spans="1:10" s="96" customFormat="1" ht="22.5">
      <c r="A167" s="41">
        <v>1</v>
      </c>
      <c r="B167" s="32">
        <f t="shared" si="14"/>
        <v>1</v>
      </c>
      <c r="C167" s="32">
        <f t="shared" si="14"/>
        <v>12</v>
      </c>
      <c r="D167" s="32">
        <f t="shared" si="12"/>
        <v>24</v>
      </c>
      <c r="E167" s="41"/>
      <c r="F167" s="41"/>
      <c r="G167" s="104" t="s">
        <v>839</v>
      </c>
      <c r="H167" s="100"/>
      <c r="I167" s="101"/>
      <c r="J167" s="102"/>
    </row>
    <row r="168" spans="1:10" s="96" customFormat="1" ht="22.5">
      <c r="A168" s="41">
        <v>1</v>
      </c>
      <c r="B168" s="32">
        <f t="shared" si="14"/>
        <v>1</v>
      </c>
      <c r="C168" s="32">
        <f t="shared" si="14"/>
        <v>12</v>
      </c>
      <c r="D168" s="32">
        <f t="shared" si="12"/>
        <v>25</v>
      </c>
      <c r="E168" s="41"/>
      <c r="F168" s="41"/>
      <c r="G168" s="104" t="s">
        <v>840</v>
      </c>
      <c r="H168" s="100"/>
      <c r="I168" s="101"/>
      <c r="J168" s="102"/>
    </row>
    <row r="169" spans="1:10" s="96" customFormat="1" ht="45">
      <c r="A169" s="41">
        <v>1</v>
      </c>
      <c r="B169" s="32">
        <f t="shared" si="14"/>
        <v>1</v>
      </c>
      <c r="C169" s="32">
        <f t="shared" si="14"/>
        <v>12</v>
      </c>
      <c r="D169" s="32">
        <f t="shared" si="12"/>
        <v>26</v>
      </c>
      <c r="E169" s="41"/>
      <c r="F169" s="41"/>
      <c r="G169" s="104" t="s">
        <v>841</v>
      </c>
      <c r="H169" s="100"/>
      <c r="I169" s="101"/>
      <c r="J169" s="102"/>
    </row>
    <row r="170" spans="1:10" s="96" customFormat="1" ht="22.5">
      <c r="A170" s="41">
        <v>1</v>
      </c>
      <c r="B170" s="32">
        <f t="shared" si="14"/>
        <v>1</v>
      </c>
      <c r="C170" s="32">
        <f t="shared" si="14"/>
        <v>12</v>
      </c>
      <c r="D170" s="32">
        <f t="shared" si="12"/>
        <v>27</v>
      </c>
      <c r="E170" s="41"/>
      <c r="F170" s="41"/>
      <c r="G170" s="104" t="s">
        <v>842</v>
      </c>
      <c r="H170" s="100"/>
      <c r="I170" s="101"/>
      <c r="J170" s="102"/>
    </row>
    <row r="171" spans="1:10" s="96" customFormat="1" ht="135">
      <c r="A171" s="41">
        <v>1</v>
      </c>
      <c r="B171" s="32">
        <f t="shared" si="14"/>
        <v>1</v>
      </c>
      <c r="C171" s="32">
        <f t="shared" si="14"/>
        <v>12</v>
      </c>
      <c r="D171" s="32">
        <f t="shared" si="12"/>
        <v>28</v>
      </c>
      <c r="E171" s="41"/>
      <c r="F171" s="41"/>
      <c r="G171" s="104" t="s">
        <v>843</v>
      </c>
      <c r="H171" s="100"/>
      <c r="I171" s="101"/>
      <c r="J171" s="102"/>
    </row>
    <row r="172" spans="1:10" s="96" customFormat="1" ht="22.5">
      <c r="A172" s="41">
        <v>1</v>
      </c>
      <c r="B172" s="32">
        <f t="shared" si="14"/>
        <v>1</v>
      </c>
      <c r="C172" s="34">
        <v>13</v>
      </c>
      <c r="D172" s="34"/>
      <c r="E172" s="59"/>
      <c r="F172" s="59"/>
      <c r="G172" s="110" t="s">
        <v>844</v>
      </c>
      <c r="H172" s="93"/>
      <c r="I172" s="94"/>
      <c r="J172" s="95"/>
    </row>
    <row r="173" spans="1:10" s="96" customFormat="1" ht="67.5">
      <c r="A173" s="41">
        <v>1</v>
      </c>
      <c r="B173" s="32">
        <f t="shared" si="14"/>
        <v>1</v>
      </c>
      <c r="C173" s="32">
        <f t="shared" si="14"/>
        <v>13</v>
      </c>
      <c r="D173" s="32">
        <f t="shared" si="12"/>
        <v>1</v>
      </c>
      <c r="E173" s="41"/>
      <c r="F173" s="41"/>
      <c r="G173" s="104" t="s">
        <v>845</v>
      </c>
      <c r="H173" s="100"/>
      <c r="I173" s="101"/>
      <c r="J173" s="102"/>
    </row>
    <row r="174" spans="1:10" s="96" customFormat="1" ht="45">
      <c r="A174" s="41">
        <v>1</v>
      </c>
      <c r="B174" s="32">
        <f t="shared" si="14"/>
        <v>1</v>
      </c>
      <c r="C174" s="32">
        <f t="shared" si="14"/>
        <v>13</v>
      </c>
      <c r="D174" s="32">
        <f t="shared" si="12"/>
        <v>2</v>
      </c>
      <c r="E174" s="41"/>
      <c r="F174" s="41"/>
      <c r="G174" s="104" t="s">
        <v>846</v>
      </c>
      <c r="H174" s="100"/>
      <c r="I174" s="101"/>
      <c r="J174" s="102"/>
    </row>
    <row r="175" spans="1:10" s="96" customFormat="1" ht="45">
      <c r="A175" s="41">
        <v>1</v>
      </c>
      <c r="B175" s="32">
        <f t="shared" si="14"/>
        <v>1</v>
      </c>
      <c r="C175" s="32">
        <f t="shared" si="14"/>
        <v>13</v>
      </c>
      <c r="D175" s="32">
        <f t="shared" si="12"/>
        <v>3</v>
      </c>
      <c r="E175" s="41"/>
      <c r="F175" s="41"/>
      <c r="G175" s="104" t="s">
        <v>847</v>
      </c>
      <c r="H175" s="100"/>
      <c r="I175" s="101"/>
      <c r="J175" s="102"/>
    </row>
    <row r="176" spans="1:10" s="96" customFormat="1" ht="22.5">
      <c r="A176" s="41">
        <v>1</v>
      </c>
      <c r="B176" s="32">
        <f t="shared" si="14"/>
        <v>1</v>
      </c>
      <c r="C176" s="32">
        <f t="shared" si="14"/>
        <v>13</v>
      </c>
      <c r="D176" s="32">
        <f t="shared" si="12"/>
        <v>4</v>
      </c>
      <c r="E176" s="41"/>
      <c r="F176" s="41"/>
      <c r="G176" s="104" t="s">
        <v>848</v>
      </c>
      <c r="H176" s="100"/>
      <c r="I176" s="101"/>
      <c r="J176" s="102"/>
    </row>
    <row r="177" spans="1:10" s="96" customFormat="1" ht="45">
      <c r="A177" s="41">
        <v>1</v>
      </c>
      <c r="B177" s="32">
        <f t="shared" ref="B177:C192" si="15">B176</f>
        <v>1</v>
      </c>
      <c r="C177" s="32">
        <f t="shared" si="15"/>
        <v>13</v>
      </c>
      <c r="D177" s="32">
        <f t="shared" si="12"/>
        <v>5</v>
      </c>
      <c r="E177" s="41"/>
      <c r="F177" s="41"/>
      <c r="G177" s="104" t="s">
        <v>849</v>
      </c>
      <c r="H177" s="100"/>
      <c r="I177" s="101"/>
      <c r="J177" s="102"/>
    </row>
    <row r="178" spans="1:10" s="96" customFormat="1" ht="22.5">
      <c r="A178" s="41">
        <v>1</v>
      </c>
      <c r="B178" s="32">
        <f t="shared" si="15"/>
        <v>1</v>
      </c>
      <c r="C178" s="32">
        <f t="shared" si="15"/>
        <v>13</v>
      </c>
      <c r="D178" s="32">
        <f t="shared" si="12"/>
        <v>6</v>
      </c>
      <c r="E178" s="41"/>
      <c r="F178" s="41"/>
      <c r="G178" s="104" t="s">
        <v>850</v>
      </c>
      <c r="H178" s="100"/>
      <c r="I178" s="101"/>
      <c r="J178" s="102"/>
    </row>
    <row r="179" spans="1:10" s="96" customFormat="1" ht="45">
      <c r="A179" s="41">
        <v>1</v>
      </c>
      <c r="B179" s="32">
        <f t="shared" si="15"/>
        <v>1</v>
      </c>
      <c r="C179" s="32">
        <f t="shared" si="15"/>
        <v>13</v>
      </c>
      <c r="D179" s="32">
        <f t="shared" si="12"/>
        <v>7</v>
      </c>
      <c r="E179" s="41"/>
      <c r="F179" s="41"/>
      <c r="G179" s="104" t="s">
        <v>851</v>
      </c>
      <c r="H179" s="100"/>
      <c r="I179" s="101"/>
      <c r="J179" s="102"/>
    </row>
    <row r="180" spans="1:10" s="96" customFormat="1" ht="22.5">
      <c r="A180" s="41">
        <v>1</v>
      </c>
      <c r="B180" s="32">
        <f t="shared" si="15"/>
        <v>1</v>
      </c>
      <c r="C180" s="32">
        <f t="shared" si="15"/>
        <v>13</v>
      </c>
      <c r="D180" s="32">
        <f t="shared" si="12"/>
        <v>8</v>
      </c>
      <c r="E180" s="41"/>
      <c r="F180" s="41"/>
      <c r="G180" s="104" t="s">
        <v>852</v>
      </c>
      <c r="H180" s="100"/>
      <c r="I180" s="101"/>
      <c r="J180" s="102"/>
    </row>
    <row r="181" spans="1:10" s="96" customFormat="1" ht="67.5">
      <c r="A181" s="41">
        <v>1</v>
      </c>
      <c r="B181" s="32">
        <f t="shared" si="15"/>
        <v>1</v>
      </c>
      <c r="C181" s="32">
        <f t="shared" si="15"/>
        <v>13</v>
      </c>
      <c r="D181" s="32">
        <f t="shared" si="12"/>
        <v>9</v>
      </c>
      <c r="E181" s="41"/>
      <c r="F181" s="41"/>
      <c r="G181" s="104" t="s">
        <v>853</v>
      </c>
      <c r="H181" s="100"/>
      <c r="I181" s="101"/>
      <c r="J181" s="102"/>
    </row>
    <row r="182" spans="1:10" s="96" customFormat="1" ht="22.5">
      <c r="A182" s="41">
        <v>1</v>
      </c>
      <c r="B182" s="32">
        <f t="shared" si="15"/>
        <v>1</v>
      </c>
      <c r="C182" s="32">
        <f t="shared" si="15"/>
        <v>13</v>
      </c>
      <c r="D182" s="32">
        <f t="shared" si="12"/>
        <v>10</v>
      </c>
      <c r="E182" s="41"/>
      <c r="F182" s="41"/>
      <c r="G182" s="104" t="s">
        <v>854</v>
      </c>
      <c r="H182" s="100"/>
      <c r="I182" s="101"/>
      <c r="J182" s="102"/>
    </row>
    <row r="183" spans="1:10" s="96" customFormat="1" ht="22.5">
      <c r="A183" s="41">
        <v>1</v>
      </c>
      <c r="B183" s="32">
        <f t="shared" si="15"/>
        <v>1</v>
      </c>
      <c r="C183" s="34">
        <v>14</v>
      </c>
      <c r="D183" s="34"/>
      <c r="E183" s="59"/>
      <c r="F183" s="59"/>
      <c r="G183" s="110" t="s">
        <v>855</v>
      </c>
      <c r="H183" s="93"/>
      <c r="I183" s="94"/>
      <c r="J183" s="95"/>
    </row>
    <row r="184" spans="1:10" s="96" customFormat="1" ht="22.5">
      <c r="A184" s="41">
        <v>1</v>
      </c>
      <c r="B184" s="32">
        <f t="shared" si="15"/>
        <v>1</v>
      </c>
      <c r="C184" s="32">
        <f t="shared" si="15"/>
        <v>14</v>
      </c>
      <c r="D184" s="32">
        <f t="shared" si="12"/>
        <v>1</v>
      </c>
      <c r="E184" s="41"/>
      <c r="F184" s="41"/>
      <c r="G184" s="104" t="s">
        <v>856</v>
      </c>
      <c r="H184" s="100"/>
      <c r="I184" s="101"/>
      <c r="J184" s="102"/>
    </row>
    <row r="185" spans="1:10" s="96" customFormat="1" ht="67.5">
      <c r="A185" s="41">
        <v>1</v>
      </c>
      <c r="B185" s="32">
        <f t="shared" si="15"/>
        <v>1</v>
      </c>
      <c r="C185" s="32">
        <f t="shared" si="15"/>
        <v>14</v>
      </c>
      <c r="D185" s="32">
        <f t="shared" si="12"/>
        <v>2</v>
      </c>
      <c r="E185" s="41"/>
      <c r="F185" s="41"/>
      <c r="G185" s="104" t="s">
        <v>857</v>
      </c>
      <c r="H185" s="100"/>
      <c r="I185" s="101"/>
      <c r="J185" s="102"/>
    </row>
    <row r="186" spans="1:10" s="96" customFormat="1" ht="45">
      <c r="A186" s="41">
        <v>1</v>
      </c>
      <c r="B186" s="32">
        <f t="shared" si="15"/>
        <v>1</v>
      </c>
      <c r="C186" s="32">
        <f t="shared" si="15"/>
        <v>14</v>
      </c>
      <c r="D186" s="32">
        <f t="shared" si="12"/>
        <v>3</v>
      </c>
      <c r="E186" s="41"/>
      <c r="F186" s="41"/>
      <c r="G186" s="104" t="s">
        <v>858</v>
      </c>
      <c r="H186" s="100"/>
      <c r="I186" s="101"/>
      <c r="J186" s="102"/>
    </row>
    <row r="187" spans="1:10" s="96" customFormat="1" ht="22.5">
      <c r="A187" s="41">
        <v>1</v>
      </c>
      <c r="B187" s="32">
        <f t="shared" si="15"/>
        <v>1</v>
      </c>
      <c r="C187" s="32">
        <f t="shared" si="15"/>
        <v>14</v>
      </c>
      <c r="D187" s="32">
        <f t="shared" si="12"/>
        <v>4</v>
      </c>
      <c r="E187" s="41"/>
      <c r="F187" s="41"/>
      <c r="G187" s="104" t="s">
        <v>859</v>
      </c>
      <c r="H187" s="100"/>
      <c r="I187" s="101"/>
      <c r="J187" s="102"/>
    </row>
    <row r="188" spans="1:10" s="96" customFormat="1" ht="22.5">
      <c r="A188" s="41">
        <v>1</v>
      </c>
      <c r="B188" s="32">
        <f t="shared" si="15"/>
        <v>1</v>
      </c>
      <c r="C188" s="32">
        <f t="shared" si="15"/>
        <v>14</v>
      </c>
      <c r="D188" s="32">
        <f t="shared" si="12"/>
        <v>5</v>
      </c>
      <c r="E188" s="41"/>
      <c r="F188" s="41"/>
      <c r="G188" s="104" t="s">
        <v>860</v>
      </c>
      <c r="H188" s="100"/>
      <c r="I188" s="101"/>
      <c r="J188" s="102"/>
    </row>
    <row r="189" spans="1:10" s="96" customFormat="1" ht="22.5">
      <c r="A189" s="41">
        <v>1</v>
      </c>
      <c r="B189" s="32">
        <f t="shared" si="15"/>
        <v>1</v>
      </c>
      <c r="C189" s="32">
        <f t="shared" si="15"/>
        <v>14</v>
      </c>
      <c r="D189" s="32">
        <f t="shared" si="12"/>
        <v>6</v>
      </c>
      <c r="E189" s="41"/>
      <c r="F189" s="41"/>
      <c r="G189" s="104" t="s">
        <v>861</v>
      </c>
      <c r="H189" s="100"/>
      <c r="I189" s="101"/>
      <c r="J189" s="102"/>
    </row>
    <row r="190" spans="1:10" s="96" customFormat="1" ht="22.5">
      <c r="A190" s="41">
        <v>1</v>
      </c>
      <c r="B190" s="32">
        <f t="shared" si="15"/>
        <v>1</v>
      </c>
      <c r="C190" s="34">
        <v>15</v>
      </c>
      <c r="D190" s="34"/>
      <c r="E190" s="59"/>
      <c r="F190" s="59"/>
      <c r="G190" s="110" t="s">
        <v>862</v>
      </c>
      <c r="H190" s="93"/>
      <c r="I190" s="94"/>
      <c r="J190" s="95"/>
    </row>
    <row r="191" spans="1:10" s="96" customFormat="1" ht="22.5">
      <c r="A191" s="41">
        <v>1</v>
      </c>
      <c r="B191" s="32">
        <f t="shared" si="15"/>
        <v>1</v>
      </c>
      <c r="C191" s="32">
        <f t="shared" si="15"/>
        <v>15</v>
      </c>
      <c r="D191" s="32">
        <f t="shared" si="12"/>
        <v>1</v>
      </c>
      <c r="E191" s="41"/>
      <c r="F191" s="41"/>
      <c r="G191" s="104" t="s">
        <v>863</v>
      </c>
      <c r="H191" s="100"/>
      <c r="I191" s="101"/>
      <c r="J191" s="102"/>
    </row>
    <row r="192" spans="1:10" s="96" customFormat="1" ht="45">
      <c r="A192" s="41">
        <v>1</v>
      </c>
      <c r="B192" s="32">
        <f t="shared" si="15"/>
        <v>1</v>
      </c>
      <c r="C192" s="32">
        <f t="shared" si="15"/>
        <v>15</v>
      </c>
      <c r="D192" s="32">
        <f t="shared" si="12"/>
        <v>2</v>
      </c>
      <c r="E192" s="41"/>
      <c r="F192" s="41"/>
      <c r="G192" s="104" t="s">
        <v>864</v>
      </c>
      <c r="H192" s="100"/>
      <c r="I192" s="101"/>
      <c r="J192" s="102"/>
    </row>
    <row r="193" spans="1:10" s="96" customFormat="1" ht="45">
      <c r="A193" s="41">
        <v>1</v>
      </c>
      <c r="B193" s="32">
        <f t="shared" ref="B193:C208" si="16">B192</f>
        <v>1</v>
      </c>
      <c r="C193" s="32">
        <f t="shared" si="16"/>
        <v>15</v>
      </c>
      <c r="D193" s="32">
        <f t="shared" si="12"/>
        <v>3</v>
      </c>
      <c r="E193" s="41"/>
      <c r="F193" s="41"/>
      <c r="G193" s="104" t="s">
        <v>865</v>
      </c>
      <c r="H193" s="100"/>
      <c r="I193" s="101"/>
      <c r="J193" s="102"/>
    </row>
    <row r="194" spans="1:10" s="96" customFormat="1" ht="22.5">
      <c r="A194" s="41">
        <v>1</v>
      </c>
      <c r="B194" s="32">
        <f t="shared" si="16"/>
        <v>1</v>
      </c>
      <c r="C194" s="32">
        <f t="shared" si="16"/>
        <v>15</v>
      </c>
      <c r="D194" s="32">
        <f t="shared" si="12"/>
        <v>4</v>
      </c>
      <c r="E194" s="41"/>
      <c r="F194" s="41"/>
      <c r="G194" s="104" t="s">
        <v>866</v>
      </c>
      <c r="H194" s="100"/>
      <c r="I194" s="101"/>
      <c r="J194" s="102"/>
    </row>
    <row r="195" spans="1:10" s="96" customFormat="1" ht="45">
      <c r="A195" s="41">
        <v>1</v>
      </c>
      <c r="B195" s="32">
        <f t="shared" si="16"/>
        <v>1</v>
      </c>
      <c r="C195" s="32">
        <f t="shared" si="16"/>
        <v>15</v>
      </c>
      <c r="D195" s="32">
        <f t="shared" si="12"/>
        <v>5</v>
      </c>
      <c r="E195" s="41"/>
      <c r="F195" s="41"/>
      <c r="G195" s="104" t="s">
        <v>867</v>
      </c>
      <c r="H195" s="100"/>
      <c r="I195" s="101"/>
      <c r="J195" s="102"/>
    </row>
    <row r="196" spans="1:10" s="96" customFormat="1" ht="22.5">
      <c r="A196" s="41">
        <v>1</v>
      </c>
      <c r="B196" s="32">
        <f t="shared" si="16"/>
        <v>1</v>
      </c>
      <c r="C196" s="32">
        <f t="shared" si="16"/>
        <v>15</v>
      </c>
      <c r="D196" s="32">
        <f t="shared" si="12"/>
        <v>6</v>
      </c>
      <c r="E196" s="41"/>
      <c r="F196" s="41"/>
      <c r="G196" s="104" t="s">
        <v>868</v>
      </c>
      <c r="H196" s="100"/>
      <c r="I196" s="101"/>
      <c r="J196" s="102"/>
    </row>
    <row r="197" spans="1:10" s="96" customFormat="1" ht="67.5">
      <c r="A197" s="41">
        <v>1</v>
      </c>
      <c r="B197" s="32">
        <f t="shared" si="16"/>
        <v>1</v>
      </c>
      <c r="C197" s="32">
        <f t="shared" si="16"/>
        <v>15</v>
      </c>
      <c r="D197" s="32">
        <f t="shared" si="12"/>
        <v>7</v>
      </c>
      <c r="E197" s="41"/>
      <c r="F197" s="41"/>
      <c r="G197" s="104" t="s">
        <v>869</v>
      </c>
      <c r="H197" s="100"/>
      <c r="I197" s="101"/>
      <c r="J197" s="102"/>
    </row>
    <row r="198" spans="1:10" s="96" customFormat="1" ht="22.5">
      <c r="A198" s="41">
        <v>1</v>
      </c>
      <c r="B198" s="32">
        <f t="shared" si="16"/>
        <v>1</v>
      </c>
      <c r="C198" s="32">
        <f t="shared" si="16"/>
        <v>15</v>
      </c>
      <c r="D198" s="32">
        <f t="shared" si="12"/>
        <v>8</v>
      </c>
      <c r="E198" s="41"/>
      <c r="F198" s="41"/>
      <c r="G198" s="104" t="s">
        <v>870</v>
      </c>
      <c r="H198" s="100"/>
      <c r="I198" s="101"/>
      <c r="J198" s="102"/>
    </row>
    <row r="199" spans="1:10" s="96" customFormat="1" ht="45">
      <c r="A199" s="41">
        <v>1</v>
      </c>
      <c r="B199" s="32">
        <f t="shared" si="16"/>
        <v>1</v>
      </c>
      <c r="C199" s="32">
        <f t="shared" si="16"/>
        <v>15</v>
      </c>
      <c r="D199" s="32">
        <f t="shared" si="12"/>
        <v>9</v>
      </c>
      <c r="E199" s="41"/>
      <c r="F199" s="41"/>
      <c r="G199" s="104" t="s">
        <v>871</v>
      </c>
      <c r="H199" s="100"/>
      <c r="I199" s="101"/>
      <c r="J199" s="102"/>
    </row>
    <row r="200" spans="1:10" s="96" customFormat="1" ht="22.5">
      <c r="A200" s="41">
        <v>1</v>
      </c>
      <c r="B200" s="32">
        <f t="shared" si="16"/>
        <v>1</v>
      </c>
      <c r="C200" s="34">
        <v>16</v>
      </c>
      <c r="D200" s="34"/>
      <c r="E200" s="59"/>
      <c r="F200" s="59"/>
      <c r="G200" s="110" t="s">
        <v>872</v>
      </c>
      <c r="H200" s="93"/>
      <c r="I200" s="94"/>
      <c r="J200" s="95"/>
    </row>
    <row r="201" spans="1:10" s="96" customFormat="1" ht="45">
      <c r="A201" s="41">
        <v>1</v>
      </c>
      <c r="B201" s="32">
        <f t="shared" si="16"/>
        <v>1</v>
      </c>
      <c r="C201" s="32">
        <f t="shared" si="16"/>
        <v>16</v>
      </c>
      <c r="D201" s="32">
        <f t="shared" ref="D201:D264" si="17">D200+1</f>
        <v>1</v>
      </c>
      <c r="E201" s="41"/>
      <c r="F201" s="41"/>
      <c r="G201" s="104" t="s">
        <v>873</v>
      </c>
      <c r="H201" s="100"/>
      <c r="I201" s="101"/>
      <c r="J201" s="102"/>
    </row>
    <row r="202" spans="1:10" s="96" customFormat="1" ht="45">
      <c r="A202" s="41">
        <v>1</v>
      </c>
      <c r="B202" s="32">
        <f t="shared" si="16"/>
        <v>1</v>
      </c>
      <c r="C202" s="32">
        <f t="shared" si="16"/>
        <v>16</v>
      </c>
      <c r="D202" s="32">
        <f t="shared" si="17"/>
        <v>2</v>
      </c>
      <c r="E202" s="41"/>
      <c r="F202" s="41"/>
      <c r="G202" s="104" t="s">
        <v>874</v>
      </c>
      <c r="H202" s="100"/>
      <c r="I202" s="101"/>
      <c r="J202" s="102"/>
    </row>
    <row r="203" spans="1:10" s="96" customFormat="1" ht="45">
      <c r="A203" s="41">
        <v>1</v>
      </c>
      <c r="B203" s="32">
        <f t="shared" si="16"/>
        <v>1</v>
      </c>
      <c r="C203" s="32">
        <f t="shared" si="16"/>
        <v>16</v>
      </c>
      <c r="D203" s="32">
        <f t="shared" si="17"/>
        <v>3</v>
      </c>
      <c r="E203" s="41"/>
      <c r="F203" s="41"/>
      <c r="G203" s="104" t="s">
        <v>875</v>
      </c>
      <c r="H203" s="100"/>
      <c r="I203" s="101"/>
      <c r="J203" s="102"/>
    </row>
    <row r="204" spans="1:10" s="96" customFormat="1" ht="45">
      <c r="A204" s="41">
        <v>1</v>
      </c>
      <c r="B204" s="32">
        <f t="shared" si="16"/>
        <v>1</v>
      </c>
      <c r="C204" s="32">
        <f t="shared" si="16"/>
        <v>16</v>
      </c>
      <c r="D204" s="32">
        <f t="shared" si="17"/>
        <v>4</v>
      </c>
      <c r="E204" s="41"/>
      <c r="F204" s="41"/>
      <c r="G204" s="104" t="s">
        <v>876</v>
      </c>
      <c r="H204" s="100"/>
      <c r="I204" s="101"/>
      <c r="J204" s="102"/>
    </row>
    <row r="205" spans="1:10" s="96" customFormat="1" ht="22.5">
      <c r="A205" s="41">
        <v>1</v>
      </c>
      <c r="B205" s="32">
        <f t="shared" si="16"/>
        <v>1</v>
      </c>
      <c r="C205" s="32">
        <f t="shared" si="16"/>
        <v>16</v>
      </c>
      <c r="D205" s="32">
        <f t="shared" si="17"/>
        <v>5</v>
      </c>
      <c r="E205" s="41"/>
      <c r="F205" s="41"/>
      <c r="G205" s="104" t="s">
        <v>877</v>
      </c>
      <c r="H205" s="100"/>
      <c r="I205" s="101"/>
      <c r="J205" s="102"/>
    </row>
    <row r="206" spans="1:10" s="96" customFormat="1" ht="45">
      <c r="A206" s="41">
        <v>1</v>
      </c>
      <c r="B206" s="32">
        <f t="shared" si="16"/>
        <v>1</v>
      </c>
      <c r="C206" s="32">
        <f t="shared" si="16"/>
        <v>16</v>
      </c>
      <c r="D206" s="32">
        <f t="shared" si="17"/>
        <v>6</v>
      </c>
      <c r="E206" s="41"/>
      <c r="F206" s="41"/>
      <c r="G206" s="104" t="s">
        <v>878</v>
      </c>
      <c r="H206" s="100"/>
      <c r="I206" s="101"/>
      <c r="J206" s="102"/>
    </row>
    <row r="207" spans="1:10" s="96" customFormat="1" ht="22.5">
      <c r="A207" s="41">
        <v>1</v>
      </c>
      <c r="B207" s="32">
        <f t="shared" si="16"/>
        <v>1</v>
      </c>
      <c r="C207" s="32">
        <f t="shared" si="16"/>
        <v>16</v>
      </c>
      <c r="D207" s="32">
        <f t="shared" si="17"/>
        <v>7</v>
      </c>
      <c r="E207" s="41"/>
      <c r="F207" s="41"/>
      <c r="G207" s="104" t="s">
        <v>879</v>
      </c>
      <c r="H207" s="100"/>
      <c r="I207" s="101"/>
      <c r="J207" s="102"/>
    </row>
    <row r="208" spans="1:10" s="96" customFormat="1" ht="22.5">
      <c r="A208" s="41">
        <v>1</v>
      </c>
      <c r="B208" s="32">
        <f t="shared" si="16"/>
        <v>1</v>
      </c>
      <c r="C208" s="32">
        <f t="shared" si="16"/>
        <v>16</v>
      </c>
      <c r="D208" s="32">
        <f t="shared" si="17"/>
        <v>8</v>
      </c>
      <c r="E208" s="41"/>
      <c r="F208" s="41"/>
      <c r="G208" s="104" t="s">
        <v>880</v>
      </c>
      <c r="H208" s="100"/>
      <c r="I208" s="101"/>
      <c r="J208" s="102"/>
    </row>
    <row r="209" spans="1:10" s="96" customFormat="1" ht="22.5">
      <c r="A209" s="41">
        <v>1</v>
      </c>
      <c r="B209" s="32">
        <f t="shared" ref="B209:C224" si="18">B208</f>
        <v>1</v>
      </c>
      <c r="C209" s="34">
        <v>17</v>
      </c>
      <c r="D209" s="34"/>
      <c r="E209" s="59"/>
      <c r="F209" s="59"/>
      <c r="G209" s="110" t="s">
        <v>881</v>
      </c>
      <c r="H209" s="93"/>
      <c r="I209" s="94"/>
      <c r="J209" s="95"/>
    </row>
    <row r="210" spans="1:10" s="96" customFormat="1" ht="45">
      <c r="A210" s="41">
        <v>1</v>
      </c>
      <c r="B210" s="32">
        <f t="shared" si="18"/>
        <v>1</v>
      </c>
      <c r="C210" s="32">
        <f t="shared" si="18"/>
        <v>17</v>
      </c>
      <c r="D210" s="32">
        <f t="shared" si="17"/>
        <v>1</v>
      </c>
      <c r="E210" s="41"/>
      <c r="F210" s="41"/>
      <c r="G210" s="104" t="s">
        <v>882</v>
      </c>
      <c r="H210" s="100"/>
      <c r="I210" s="101"/>
      <c r="J210" s="102"/>
    </row>
    <row r="211" spans="1:10" s="96" customFormat="1" ht="67.5">
      <c r="A211" s="41">
        <v>1</v>
      </c>
      <c r="B211" s="32">
        <f t="shared" si="18"/>
        <v>1</v>
      </c>
      <c r="C211" s="32">
        <f t="shared" si="18"/>
        <v>17</v>
      </c>
      <c r="D211" s="32">
        <f t="shared" si="17"/>
        <v>2</v>
      </c>
      <c r="E211" s="41"/>
      <c r="F211" s="41"/>
      <c r="G211" s="104" t="s">
        <v>883</v>
      </c>
      <c r="H211" s="100"/>
      <c r="I211" s="101"/>
      <c r="J211" s="102"/>
    </row>
    <row r="212" spans="1:10" s="96" customFormat="1" ht="22.5">
      <c r="A212" s="41">
        <v>1</v>
      </c>
      <c r="B212" s="32">
        <f t="shared" si="18"/>
        <v>1</v>
      </c>
      <c r="C212" s="32">
        <f t="shared" si="18"/>
        <v>17</v>
      </c>
      <c r="D212" s="32">
        <f t="shared" si="17"/>
        <v>3</v>
      </c>
      <c r="E212" s="41"/>
      <c r="F212" s="41"/>
      <c r="G212" s="104" t="s">
        <v>884</v>
      </c>
      <c r="H212" s="100"/>
      <c r="I212" s="101"/>
      <c r="J212" s="102"/>
    </row>
    <row r="213" spans="1:10" s="96" customFormat="1" ht="22.5">
      <c r="A213" s="41">
        <v>1</v>
      </c>
      <c r="B213" s="32">
        <f t="shared" si="18"/>
        <v>1</v>
      </c>
      <c r="C213" s="32">
        <f t="shared" si="18"/>
        <v>17</v>
      </c>
      <c r="D213" s="32">
        <f t="shared" si="17"/>
        <v>4</v>
      </c>
      <c r="E213" s="41"/>
      <c r="F213" s="41"/>
      <c r="G213" s="104" t="s">
        <v>885</v>
      </c>
      <c r="H213" s="100"/>
      <c r="I213" s="101"/>
      <c r="J213" s="102"/>
    </row>
    <row r="214" spans="1:10" s="96" customFormat="1" ht="22.5">
      <c r="A214" s="41">
        <v>1</v>
      </c>
      <c r="B214" s="32">
        <f t="shared" si="18"/>
        <v>1</v>
      </c>
      <c r="C214" s="32">
        <f t="shared" si="18"/>
        <v>17</v>
      </c>
      <c r="D214" s="32">
        <f t="shared" si="17"/>
        <v>5</v>
      </c>
      <c r="E214" s="41"/>
      <c r="F214" s="41"/>
      <c r="G214" s="104" t="s">
        <v>879</v>
      </c>
      <c r="H214" s="100"/>
      <c r="I214" s="101"/>
      <c r="J214" s="102"/>
    </row>
    <row r="215" spans="1:10" s="96" customFormat="1" ht="22.5">
      <c r="A215" s="41">
        <v>1</v>
      </c>
      <c r="B215" s="32">
        <f t="shared" si="18"/>
        <v>1</v>
      </c>
      <c r="C215" s="32">
        <f t="shared" si="18"/>
        <v>17</v>
      </c>
      <c r="D215" s="32">
        <f t="shared" si="17"/>
        <v>6</v>
      </c>
      <c r="E215" s="41"/>
      <c r="F215" s="41"/>
      <c r="G215" s="104" t="s">
        <v>880</v>
      </c>
      <c r="H215" s="100"/>
      <c r="I215" s="101"/>
      <c r="J215" s="102"/>
    </row>
    <row r="216" spans="1:10" s="96" customFormat="1" ht="22.5">
      <c r="A216" s="41">
        <v>1</v>
      </c>
      <c r="B216" s="32">
        <f t="shared" si="18"/>
        <v>1</v>
      </c>
      <c r="C216" s="32">
        <f t="shared" si="18"/>
        <v>17</v>
      </c>
      <c r="D216" s="32">
        <f t="shared" si="17"/>
        <v>7</v>
      </c>
      <c r="E216" s="41"/>
      <c r="F216" s="41"/>
      <c r="G216" s="104" t="s">
        <v>886</v>
      </c>
      <c r="H216" s="100"/>
      <c r="I216" s="101"/>
      <c r="J216" s="102"/>
    </row>
    <row r="217" spans="1:10" s="96" customFormat="1" ht="22.5">
      <c r="A217" s="41">
        <v>1</v>
      </c>
      <c r="B217" s="32">
        <f t="shared" si="18"/>
        <v>1</v>
      </c>
      <c r="C217" s="34">
        <v>18</v>
      </c>
      <c r="D217" s="34"/>
      <c r="E217" s="59"/>
      <c r="F217" s="59"/>
      <c r="G217" s="110" t="s">
        <v>887</v>
      </c>
      <c r="H217" s="93"/>
      <c r="I217" s="94"/>
      <c r="J217" s="95"/>
    </row>
    <row r="218" spans="1:10" s="96" customFormat="1" ht="22.5">
      <c r="A218" s="41">
        <v>1</v>
      </c>
      <c r="B218" s="32">
        <f t="shared" si="18"/>
        <v>1</v>
      </c>
      <c r="C218" s="32">
        <f t="shared" si="18"/>
        <v>18</v>
      </c>
      <c r="D218" s="32">
        <f t="shared" si="17"/>
        <v>1</v>
      </c>
      <c r="E218" s="41"/>
      <c r="F218" s="41"/>
      <c r="G218" s="104" t="s">
        <v>888</v>
      </c>
      <c r="H218" s="100"/>
      <c r="I218" s="101"/>
      <c r="J218" s="102"/>
    </row>
    <row r="219" spans="1:10" s="96" customFormat="1" ht="22.5">
      <c r="A219" s="41">
        <v>1</v>
      </c>
      <c r="B219" s="32">
        <f t="shared" si="18"/>
        <v>1</v>
      </c>
      <c r="C219" s="32">
        <f t="shared" si="18"/>
        <v>18</v>
      </c>
      <c r="D219" s="32">
        <f t="shared" si="17"/>
        <v>2</v>
      </c>
      <c r="E219" s="41"/>
      <c r="F219" s="41"/>
      <c r="G219" s="104" t="s">
        <v>889</v>
      </c>
      <c r="H219" s="100"/>
      <c r="I219" s="101"/>
      <c r="J219" s="102"/>
    </row>
    <row r="220" spans="1:10" s="96" customFormat="1" ht="45">
      <c r="A220" s="41">
        <v>1</v>
      </c>
      <c r="B220" s="32">
        <f t="shared" si="18"/>
        <v>1</v>
      </c>
      <c r="C220" s="32">
        <f t="shared" si="18"/>
        <v>18</v>
      </c>
      <c r="D220" s="32">
        <f t="shared" si="17"/>
        <v>3</v>
      </c>
      <c r="E220" s="41"/>
      <c r="F220" s="41"/>
      <c r="G220" s="104" t="s">
        <v>890</v>
      </c>
      <c r="H220" s="100"/>
      <c r="I220" s="101"/>
      <c r="J220" s="102"/>
    </row>
    <row r="221" spans="1:10" s="96" customFormat="1" ht="22.5">
      <c r="A221" s="41">
        <v>1</v>
      </c>
      <c r="B221" s="32">
        <f t="shared" si="18"/>
        <v>1</v>
      </c>
      <c r="C221" s="34">
        <v>19</v>
      </c>
      <c r="D221" s="34"/>
      <c r="E221" s="59"/>
      <c r="F221" s="59"/>
      <c r="G221" s="110" t="s">
        <v>891</v>
      </c>
      <c r="H221" s="93"/>
      <c r="I221" s="94"/>
      <c r="J221" s="95"/>
    </row>
    <row r="222" spans="1:10" s="96" customFormat="1" ht="22.5">
      <c r="A222" s="41">
        <v>1</v>
      </c>
      <c r="B222" s="32">
        <f t="shared" si="18"/>
        <v>1</v>
      </c>
      <c r="C222" s="32">
        <f t="shared" si="18"/>
        <v>19</v>
      </c>
      <c r="D222" s="34"/>
      <c r="E222" s="59"/>
      <c r="F222" s="59"/>
      <c r="G222" s="110" t="s">
        <v>892</v>
      </c>
      <c r="H222" s="93"/>
      <c r="I222" s="94"/>
      <c r="J222" s="95"/>
    </row>
    <row r="223" spans="1:10" s="96" customFormat="1" ht="67.5">
      <c r="A223" s="41">
        <v>1</v>
      </c>
      <c r="B223" s="32">
        <f t="shared" si="18"/>
        <v>1</v>
      </c>
      <c r="C223" s="32">
        <f t="shared" si="18"/>
        <v>19</v>
      </c>
      <c r="D223" s="32">
        <f>D221+1</f>
        <v>1</v>
      </c>
      <c r="E223" s="41"/>
      <c r="F223" s="41"/>
      <c r="G223" s="104" t="s">
        <v>893</v>
      </c>
      <c r="H223" s="100"/>
      <c r="I223" s="101"/>
      <c r="J223" s="102"/>
    </row>
    <row r="224" spans="1:10" s="96" customFormat="1" ht="67.5">
      <c r="A224" s="41">
        <v>1</v>
      </c>
      <c r="B224" s="32">
        <f t="shared" si="18"/>
        <v>1</v>
      </c>
      <c r="C224" s="32">
        <f t="shared" si="18"/>
        <v>19</v>
      </c>
      <c r="D224" s="32">
        <f t="shared" si="17"/>
        <v>2</v>
      </c>
      <c r="E224" s="41"/>
      <c r="F224" s="41"/>
      <c r="G224" s="104" t="s">
        <v>894</v>
      </c>
      <c r="H224" s="100"/>
      <c r="I224" s="101"/>
      <c r="J224" s="102"/>
    </row>
    <row r="225" spans="1:10" s="96" customFormat="1" ht="45">
      <c r="A225" s="41">
        <v>1</v>
      </c>
      <c r="B225" s="32">
        <f t="shared" ref="B225:C240" si="19">B224</f>
        <v>1</v>
      </c>
      <c r="C225" s="32">
        <f t="shared" si="19"/>
        <v>19</v>
      </c>
      <c r="D225" s="32">
        <f t="shared" si="17"/>
        <v>3</v>
      </c>
      <c r="E225" s="41"/>
      <c r="F225" s="41"/>
      <c r="G225" s="104" t="s">
        <v>895</v>
      </c>
      <c r="H225" s="100"/>
      <c r="I225" s="101"/>
      <c r="J225" s="102"/>
    </row>
    <row r="226" spans="1:10" s="96" customFormat="1" ht="45">
      <c r="A226" s="41">
        <v>1</v>
      </c>
      <c r="B226" s="32">
        <f t="shared" si="19"/>
        <v>1</v>
      </c>
      <c r="C226" s="32">
        <f t="shared" si="19"/>
        <v>19</v>
      </c>
      <c r="D226" s="32">
        <f t="shared" si="17"/>
        <v>4</v>
      </c>
      <c r="E226" s="41"/>
      <c r="F226" s="41"/>
      <c r="G226" s="104" t="s">
        <v>896</v>
      </c>
      <c r="H226" s="100"/>
      <c r="I226" s="101"/>
      <c r="J226" s="102"/>
    </row>
    <row r="227" spans="1:10" s="96" customFormat="1" ht="45">
      <c r="A227" s="41">
        <v>1</v>
      </c>
      <c r="B227" s="32">
        <f t="shared" si="19"/>
        <v>1</v>
      </c>
      <c r="C227" s="32">
        <f t="shared" si="19"/>
        <v>19</v>
      </c>
      <c r="D227" s="32">
        <f t="shared" si="17"/>
        <v>5</v>
      </c>
      <c r="E227" s="41"/>
      <c r="F227" s="41"/>
      <c r="G227" s="104" t="s">
        <v>897</v>
      </c>
      <c r="H227" s="100"/>
      <c r="I227" s="101"/>
      <c r="J227" s="102"/>
    </row>
    <row r="228" spans="1:10" s="96" customFormat="1" ht="45">
      <c r="A228" s="41">
        <v>1</v>
      </c>
      <c r="B228" s="32">
        <f t="shared" si="19"/>
        <v>1</v>
      </c>
      <c r="C228" s="32">
        <f t="shared" si="19"/>
        <v>19</v>
      </c>
      <c r="D228" s="32">
        <f t="shared" si="17"/>
        <v>6</v>
      </c>
      <c r="E228" s="41"/>
      <c r="F228" s="41"/>
      <c r="G228" s="104" t="s">
        <v>898</v>
      </c>
      <c r="H228" s="100"/>
      <c r="I228" s="101"/>
      <c r="J228" s="102"/>
    </row>
    <row r="229" spans="1:10" s="96" customFormat="1" ht="45">
      <c r="A229" s="41">
        <v>1</v>
      </c>
      <c r="B229" s="32">
        <f t="shared" si="19"/>
        <v>1</v>
      </c>
      <c r="C229" s="32">
        <f t="shared" si="19"/>
        <v>19</v>
      </c>
      <c r="D229" s="32">
        <f t="shared" si="17"/>
        <v>7</v>
      </c>
      <c r="E229" s="41"/>
      <c r="F229" s="41"/>
      <c r="G229" s="104" t="s">
        <v>899</v>
      </c>
      <c r="H229" s="100"/>
      <c r="I229" s="101"/>
      <c r="J229" s="102"/>
    </row>
    <row r="230" spans="1:10" s="96" customFormat="1" ht="45">
      <c r="A230" s="41">
        <v>1</v>
      </c>
      <c r="B230" s="32">
        <f t="shared" si="19"/>
        <v>1</v>
      </c>
      <c r="C230" s="32">
        <f t="shared" si="19"/>
        <v>19</v>
      </c>
      <c r="D230" s="32">
        <f t="shared" si="17"/>
        <v>8</v>
      </c>
      <c r="E230" s="41"/>
      <c r="F230" s="41"/>
      <c r="G230" s="104" t="s">
        <v>900</v>
      </c>
      <c r="H230" s="100"/>
      <c r="I230" s="101"/>
      <c r="J230" s="102"/>
    </row>
    <row r="231" spans="1:10" s="96" customFormat="1" ht="22.5">
      <c r="A231" s="41">
        <v>1</v>
      </c>
      <c r="B231" s="32">
        <f t="shared" si="19"/>
        <v>1</v>
      </c>
      <c r="C231" s="32">
        <f t="shared" si="19"/>
        <v>19</v>
      </c>
      <c r="D231" s="32">
        <f t="shared" si="17"/>
        <v>9</v>
      </c>
      <c r="E231" s="41"/>
      <c r="F231" s="41"/>
      <c r="G231" s="104" t="s">
        <v>901</v>
      </c>
      <c r="H231" s="100"/>
      <c r="I231" s="101"/>
      <c r="J231" s="102"/>
    </row>
    <row r="232" spans="1:10" s="96" customFormat="1" ht="22.5">
      <c r="A232" s="41">
        <v>1</v>
      </c>
      <c r="B232" s="32">
        <f t="shared" si="19"/>
        <v>1</v>
      </c>
      <c r="C232" s="32">
        <f t="shared" si="19"/>
        <v>19</v>
      </c>
      <c r="D232" s="32">
        <f t="shared" si="17"/>
        <v>10</v>
      </c>
      <c r="E232" s="41"/>
      <c r="F232" s="41"/>
      <c r="G232" s="104" t="s">
        <v>902</v>
      </c>
      <c r="H232" s="100"/>
      <c r="I232" s="101"/>
      <c r="J232" s="102"/>
    </row>
    <row r="233" spans="1:10" s="96" customFormat="1" ht="22.5">
      <c r="A233" s="41">
        <v>1</v>
      </c>
      <c r="B233" s="32">
        <f t="shared" si="19"/>
        <v>1</v>
      </c>
      <c r="C233" s="32">
        <f t="shared" si="19"/>
        <v>19</v>
      </c>
      <c r="D233" s="32">
        <f t="shared" si="17"/>
        <v>11</v>
      </c>
      <c r="E233" s="41"/>
      <c r="F233" s="41"/>
      <c r="G233" s="104" t="s">
        <v>903</v>
      </c>
      <c r="H233" s="100"/>
      <c r="I233" s="101"/>
      <c r="J233" s="102"/>
    </row>
    <row r="234" spans="1:10" s="96" customFormat="1" ht="45">
      <c r="A234" s="41">
        <v>1</v>
      </c>
      <c r="B234" s="32">
        <f t="shared" si="19"/>
        <v>1</v>
      </c>
      <c r="C234" s="32">
        <f t="shared" si="19"/>
        <v>19</v>
      </c>
      <c r="D234" s="32">
        <f t="shared" si="17"/>
        <v>12</v>
      </c>
      <c r="E234" s="41"/>
      <c r="F234" s="41"/>
      <c r="G234" s="104" t="s">
        <v>904</v>
      </c>
      <c r="H234" s="100"/>
      <c r="I234" s="101"/>
      <c r="J234" s="102"/>
    </row>
    <row r="235" spans="1:10" s="96" customFormat="1" ht="45">
      <c r="A235" s="41">
        <v>1</v>
      </c>
      <c r="B235" s="32">
        <f t="shared" si="19"/>
        <v>1</v>
      </c>
      <c r="C235" s="32">
        <f t="shared" si="19"/>
        <v>19</v>
      </c>
      <c r="D235" s="32">
        <f t="shared" si="17"/>
        <v>13</v>
      </c>
      <c r="E235" s="41"/>
      <c r="F235" s="41"/>
      <c r="G235" s="104" t="s">
        <v>905</v>
      </c>
      <c r="H235" s="100"/>
      <c r="I235" s="101"/>
      <c r="J235" s="102"/>
    </row>
    <row r="236" spans="1:10" s="96" customFormat="1" ht="45">
      <c r="A236" s="41">
        <v>1</v>
      </c>
      <c r="B236" s="32">
        <f t="shared" si="19"/>
        <v>1</v>
      </c>
      <c r="C236" s="32">
        <f t="shared" si="19"/>
        <v>19</v>
      </c>
      <c r="D236" s="32">
        <f t="shared" si="17"/>
        <v>14</v>
      </c>
      <c r="E236" s="41"/>
      <c r="F236" s="41"/>
      <c r="G236" s="104" t="s">
        <v>895</v>
      </c>
      <c r="H236" s="100"/>
      <c r="I236" s="101"/>
      <c r="J236" s="102"/>
    </row>
    <row r="237" spans="1:10" s="96" customFormat="1" ht="45">
      <c r="A237" s="41">
        <v>1</v>
      </c>
      <c r="B237" s="32">
        <f t="shared" si="19"/>
        <v>1</v>
      </c>
      <c r="C237" s="32">
        <f t="shared" si="19"/>
        <v>19</v>
      </c>
      <c r="D237" s="32">
        <f t="shared" si="17"/>
        <v>15</v>
      </c>
      <c r="E237" s="41"/>
      <c r="F237" s="41"/>
      <c r="G237" s="104" t="s">
        <v>896</v>
      </c>
      <c r="H237" s="100"/>
      <c r="I237" s="101"/>
      <c r="J237" s="102"/>
    </row>
    <row r="238" spans="1:10" s="96" customFormat="1" ht="45">
      <c r="A238" s="41">
        <v>1</v>
      </c>
      <c r="B238" s="32">
        <f t="shared" si="19"/>
        <v>1</v>
      </c>
      <c r="C238" s="32">
        <f t="shared" si="19"/>
        <v>19</v>
      </c>
      <c r="D238" s="32">
        <f t="shared" si="17"/>
        <v>16</v>
      </c>
      <c r="E238" s="41"/>
      <c r="F238" s="41"/>
      <c r="G238" s="104" t="s">
        <v>897</v>
      </c>
      <c r="H238" s="100"/>
      <c r="I238" s="101"/>
      <c r="J238" s="102"/>
    </row>
    <row r="239" spans="1:10" s="96" customFormat="1" ht="45">
      <c r="A239" s="41">
        <v>1</v>
      </c>
      <c r="B239" s="32">
        <f t="shared" si="19"/>
        <v>1</v>
      </c>
      <c r="C239" s="32">
        <f t="shared" si="19"/>
        <v>19</v>
      </c>
      <c r="D239" s="32">
        <f t="shared" si="17"/>
        <v>17</v>
      </c>
      <c r="E239" s="41"/>
      <c r="F239" s="41"/>
      <c r="G239" s="104" t="s">
        <v>898</v>
      </c>
      <c r="H239" s="100"/>
      <c r="I239" s="101"/>
      <c r="J239" s="102"/>
    </row>
    <row r="240" spans="1:10" s="96" customFormat="1" ht="67.5">
      <c r="A240" s="41">
        <v>1</v>
      </c>
      <c r="B240" s="32">
        <f t="shared" si="19"/>
        <v>1</v>
      </c>
      <c r="C240" s="32">
        <f t="shared" si="19"/>
        <v>19</v>
      </c>
      <c r="D240" s="32">
        <f t="shared" si="17"/>
        <v>18</v>
      </c>
      <c r="E240" s="41"/>
      <c r="F240" s="41"/>
      <c r="G240" s="104" t="s">
        <v>893</v>
      </c>
      <c r="H240" s="100"/>
      <c r="I240" s="101"/>
      <c r="J240" s="102"/>
    </row>
    <row r="241" spans="1:10" s="96" customFormat="1" ht="45">
      <c r="A241" s="41">
        <v>1</v>
      </c>
      <c r="B241" s="32">
        <f t="shared" ref="B241:C256" si="20">B240</f>
        <v>1</v>
      </c>
      <c r="C241" s="32">
        <f t="shared" si="20"/>
        <v>19</v>
      </c>
      <c r="D241" s="32">
        <f t="shared" si="17"/>
        <v>19</v>
      </c>
      <c r="E241" s="41"/>
      <c r="F241" s="41"/>
      <c r="G241" s="104" t="s">
        <v>906</v>
      </c>
      <c r="H241" s="100"/>
      <c r="I241" s="101"/>
      <c r="J241" s="102"/>
    </row>
    <row r="242" spans="1:10" s="96" customFormat="1" ht="45">
      <c r="A242" s="41">
        <v>1</v>
      </c>
      <c r="B242" s="32">
        <f t="shared" si="20"/>
        <v>1</v>
      </c>
      <c r="C242" s="32">
        <f t="shared" si="20"/>
        <v>19</v>
      </c>
      <c r="D242" s="32">
        <f t="shared" si="17"/>
        <v>20</v>
      </c>
      <c r="E242" s="41"/>
      <c r="F242" s="41"/>
      <c r="G242" s="104" t="s">
        <v>907</v>
      </c>
      <c r="H242" s="100"/>
      <c r="I242" s="101"/>
      <c r="J242" s="102"/>
    </row>
    <row r="243" spans="1:10" s="96" customFormat="1" ht="45">
      <c r="A243" s="41">
        <v>1</v>
      </c>
      <c r="B243" s="32">
        <f t="shared" si="20"/>
        <v>1</v>
      </c>
      <c r="C243" s="32">
        <f t="shared" si="20"/>
        <v>19</v>
      </c>
      <c r="D243" s="32">
        <f t="shared" si="17"/>
        <v>21</v>
      </c>
      <c r="E243" s="41"/>
      <c r="F243" s="41"/>
      <c r="G243" s="104" t="s">
        <v>908</v>
      </c>
      <c r="H243" s="100"/>
      <c r="I243" s="101"/>
      <c r="J243" s="102"/>
    </row>
    <row r="244" spans="1:10" s="96" customFormat="1" ht="45">
      <c r="A244" s="41">
        <v>1</v>
      </c>
      <c r="B244" s="32">
        <f t="shared" si="20"/>
        <v>1</v>
      </c>
      <c r="C244" s="32">
        <f t="shared" si="20"/>
        <v>19</v>
      </c>
      <c r="D244" s="32">
        <f t="shared" si="17"/>
        <v>22</v>
      </c>
      <c r="E244" s="41"/>
      <c r="F244" s="41"/>
      <c r="G244" s="104" t="s">
        <v>909</v>
      </c>
      <c r="H244" s="100"/>
      <c r="I244" s="101"/>
      <c r="J244" s="102"/>
    </row>
    <row r="245" spans="1:10" s="96" customFormat="1" ht="45">
      <c r="A245" s="41">
        <v>1</v>
      </c>
      <c r="B245" s="32">
        <f t="shared" si="20"/>
        <v>1</v>
      </c>
      <c r="C245" s="32">
        <f t="shared" si="20"/>
        <v>19</v>
      </c>
      <c r="D245" s="32">
        <f t="shared" si="17"/>
        <v>23</v>
      </c>
      <c r="E245" s="41"/>
      <c r="F245" s="41"/>
      <c r="G245" s="104" t="s">
        <v>910</v>
      </c>
      <c r="H245" s="100"/>
      <c r="I245" s="101"/>
      <c r="J245" s="102"/>
    </row>
    <row r="246" spans="1:10" s="96" customFormat="1" ht="45">
      <c r="A246" s="41">
        <v>1</v>
      </c>
      <c r="B246" s="32">
        <f t="shared" si="20"/>
        <v>1</v>
      </c>
      <c r="C246" s="32">
        <f t="shared" si="20"/>
        <v>19</v>
      </c>
      <c r="D246" s="32">
        <f t="shared" si="17"/>
        <v>24</v>
      </c>
      <c r="E246" s="41"/>
      <c r="F246" s="41"/>
      <c r="G246" s="104" t="s">
        <v>911</v>
      </c>
      <c r="H246" s="100"/>
      <c r="I246" s="101"/>
      <c r="J246" s="102"/>
    </row>
    <row r="247" spans="1:10" s="96" customFormat="1" ht="45">
      <c r="A247" s="41">
        <v>1</v>
      </c>
      <c r="B247" s="32">
        <f t="shared" si="20"/>
        <v>1</v>
      </c>
      <c r="C247" s="32">
        <f t="shared" si="20"/>
        <v>19</v>
      </c>
      <c r="D247" s="32">
        <f t="shared" si="17"/>
        <v>25</v>
      </c>
      <c r="E247" s="41"/>
      <c r="F247" s="41"/>
      <c r="G247" s="104" t="s">
        <v>912</v>
      </c>
      <c r="H247" s="100"/>
      <c r="I247" s="101"/>
      <c r="J247" s="102"/>
    </row>
    <row r="248" spans="1:10" s="96" customFormat="1" ht="45">
      <c r="A248" s="41">
        <v>1</v>
      </c>
      <c r="B248" s="32">
        <f t="shared" si="20"/>
        <v>1</v>
      </c>
      <c r="C248" s="32">
        <f t="shared" si="20"/>
        <v>19</v>
      </c>
      <c r="D248" s="32">
        <f t="shared" si="17"/>
        <v>26</v>
      </c>
      <c r="E248" s="41"/>
      <c r="F248" s="41"/>
      <c r="G248" s="104" t="s">
        <v>913</v>
      </c>
      <c r="H248" s="100"/>
      <c r="I248" s="101"/>
      <c r="J248" s="102"/>
    </row>
    <row r="249" spans="1:10" s="96" customFormat="1" ht="22.5">
      <c r="A249" s="41">
        <v>1</v>
      </c>
      <c r="B249" s="32">
        <f t="shared" si="20"/>
        <v>1</v>
      </c>
      <c r="C249" s="32">
        <f t="shared" si="20"/>
        <v>19</v>
      </c>
      <c r="D249" s="32">
        <f t="shared" si="17"/>
        <v>27</v>
      </c>
      <c r="E249" s="41"/>
      <c r="F249" s="41"/>
      <c r="G249" s="104" t="s">
        <v>901</v>
      </c>
      <c r="H249" s="100"/>
      <c r="I249" s="101"/>
      <c r="J249" s="102"/>
    </row>
    <row r="250" spans="1:10" s="96" customFormat="1" ht="22.5">
      <c r="A250" s="41">
        <v>1</v>
      </c>
      <c r="B250" s="32">
        <f t="shared" si="20"/>
        <v>1</v>
      </c>
      <c r="C250" s="32">
        <f t="shared" si="20"/>
        <v>19</v>
      </c>
      <c r="D250" s="32">
        <f t="shared" si="17"/>
        <v>28</v>
      </c>
      <c r="E250" s="41"/>
      <c r="F250" s="41"/>
      <c r="G250" s="104" t="s">
        <v>902</v>
      </c>
      <c r="H250" s="100"/>
      <c r="I250" s="101"/>
      <c r="J250" s="102"/>
    </row>
    <row r="251" spans="1:10" s="96" customFormat="1" ht="22.5">
      <c r="A251" s="41">
        <v>1</v>
      </c>
      <c r="B251" s="32">
        <f t="shared" si="20"/>
        <v>1</v>
      </c>
      <c r="C251" s="32">
        <f t="shared" si="20"/>
        <v>19</v>
      </c>
      <c r="D251" s="32">
        <f t="shared" si="17"/>
        <v>29</v>
      </c>
      <c r="E251" s="41"/>
      <c r="F251" s="41"/>
      <c r="G251" s="104" t="s">
        <v>914</v>
      </c>
      <c r="H251" s="100"/>
      <c r="I251" s="101"/>
      <c r="J251" s="102"/>
    </row>
    <row r="252" spans="1:10" s="96" customFormat="1" ht="22.5">
      <c r="A252" s="41">
        <v>1</v>
      </c>
      <c r="B252" s="32">
        <f t="shared" si="20"/>
        <v>1</v>
      </c>
      <c r="C252" s="32">
        <f t="shared" si="20"/>
        <v>19</v>
      </c>
      <c r="D252" s="32">
        <f t="shared" si="17"/>
        <v>30</v>
      </c>
      <c r="E252" s="41"/>
      <c r="F252" s="41"/>
      <c r="G252" s="104" t="s">
        <v>915</v>
      </c>
      <c r="H252" s="100"/>
      <c r="I252" s="101"/>
      <c r="J252" s="102"/>
    </row>
    <row r="253" spans="1:10" s="96" customFormat="1" ht="45">
      <c r="A253" s="41">
        <v>1</v>
      </c>
      <c r="B253" s="32">
        <f t="shared" si="20"/>
        <v>1</v>
      </c>
      <c r="C253" s="32">
        <f t="shared" si="20"/>
        <v>19</v>
      </c>
      <c r="D253" s="32">
        <f t="shared" si="17"/>
        <v>31</v>
      </c>
      <c r="E253" s="41"/>
      <c r="F253" s="41"/>
      <c r="G253" s="104" t="s">
        <v>916</v>
      </c>
      <c r="H253" s="100"/>
      <c r="I253" s="101"/>
      <c r="J253" s="102"/>
    </row>
    <row r="254" spans="1:10" s="96" customFormat="1" ht="45">
      <c r="A254" s="41">
        <v>1</v>
      </c>
      <c r="B254" s="32">
        <f t="shared" si="20"/>
        <v>1</v>
      </c>
      <c r="C254" s="32">
        <f t="shared" si="20"/>
        <v>19</v>
      </c>
      <c r="D254" s="32">
        <f t="shared" si="17"/>
        <v>32</v>
      </c>
      <c r="E254" s="41"/>
      <c r="F254" s="41"/>
      <c r="G254" s="104" t="s">
        <v>917</v>
      </c>
      <c r="H254" s="100"/>
      <c r="I254" s="101"/>
      <c r="J254" s="102"/>
    </row>
    <row r="255" spans="1:10" s="96" customFormat="1" ht="45">
      <c r="A255" s="41">
        <v>1</v>
      </c>
      <c r="B255" s="32">
        <f t="shared" si="20"/>
        <v>1</v>
      </c>
      <c r="C255" s="32">
        <f t="shared" si="20"/>
        <v>19</v>
      </c>
      <c r="D255" s="32">
        <f t="shared" si="17"/>
        <v>33</v>
      </c>
      <c r="E255" s="41"/>
      <c r="F255" s="41"/>
      <c r="G255" s="104" t="s">
        <v>918</v>
      </c>
      <c r="H255" s="100"/>
      <c r="I255" s="101"/>
      <c r="J255" s="102"/>
    </row>
    <row r="256" spans="1:10" s="96" customFormat="1" ht="45">
      <c r="A256" s="41">
        <v>1</v>
      </c>
      <c r="B256" s="32">
        <f t="shared" si="20"/>
        <v>1</v>
      </c>
      <c r="C256" s="32">
        <f t="shared" si="20"/>
        <v>19</v>
      </c>
      <c r="D256" s="32">
        <f t="shared" si="17"/>
        <v>34</v>
      </c>
      <c r="E256" s="41"/>
      <c r="F256" s="41"/>
      <c r="G256" s="104" t="s">
        <v>919</v>
      </c>
      <c r="H256" s="100"/>
      <c r="I256" s="101"/>
      <c r="J256" s="102"/>
    </row>
    <row r="257" spans="1:10" s="96" customFormat="1" ht="67.5">
      <c r="A257" s="41">
        <v>1</v>
      </c>
      <c r="B257" s="32">
        <f t="shared" ref="B257:C269" si="21">B256</f>
        <v>1</v>
      </c>
      <c r="C257" s="32">
        <f t="shared" si="21"/>
        <v>19</v>
      </c>
      <c r="D257" s="32">
        <f t="shared" si="17"/>
        <v>35</v>
      </c>
      <c r="E257" s="41"/>
      <c r="F257" s="41"/>
      <c r="G257" s="104" t="s">
        <v>920</v>
      </c>
      <c r="H257" s="100"/>
      <c r="I257" s="101"/>
      <c r="J257" s="102"/>
    </row>
    <row r="258" spans="1:10" s="96" customFormat="1" ht="45">
      <c r="A258" s="41">
        <v>1</v>
      </c>
      <c r="B258" s="32">
        <f t="shared" si="21"/>
        <v>1</v>
      </c>
      <c r="C258" s="32">
        <f t="shared" si="21"/>
        <v>19</v>
      </c>
      <c r="D258" s="32">
        <f t="shared" si="17"/>
        <v>36</v>
      </c>
      <c r="E258" s="41"/>
      <c r="F258" s="41"/>
      <c r="G258" s="104" t="s">
        <v>921</v>
      </c>
      <c r="H258" s="100"/>
      <c r="I258" s="101"/>
      <c r="J258" s="102"/>
    </row>
    <row r="259" spans="1:10" s="96" customFormat="1" ht="67.5">
      <c r="A259" s="41">
        <v>1</v>
      </c>
      <c r="B259" s="32">
        <f t="shared" si="21"/>
        <v>1</v>
      </c>
      <c r="C259" s="32">
        <f t="shared" si="21"/>
        <v>19</v>
      </c>
      <c r="D259" s="32">
        <f t="shared" si="17"/>
        <v>37</v>
      </c>
      <c r="E259" s="41"/>
      <c r="F259" s="41"/>
      <c r="G259" s="104" t="s">
        <v>922</v>
      </c>
      <c r="H259" s="100"/>
      <c r="I259" s="101"/>
      <c r="J259" s="102"/>
    </row>
    <row r="260" spans="1:10" s="96" customFormat="1" ht="45">
      <c r="A260" s="41">
        <v>1</v>
      </c>
      <c r="B260" s="32">
        <f t="shared" si="21"/>
        <v>1</v>
      </c>
      <c r="C260" s="32">
        <f t="shared" si="21"/>
        <v>19</v>
      </c>
      <c r="D260" s="32">
        <f t="shared" si="17"/>
        <v>38</v>
      </c>
      <c r="E260" s="41"/>
      <c r="F260" s="41"/>
      <c r="G260" s="104" t="s">
        <v>923</v>
      </c>
      <c r="H260" s="100"/>
      <c r="I260" s="101"/>
      <c r="J260" s="102"/>
    </row>
    <row r="261" spans="1:10" s="96" customFormat="1" ht="45">
      <c r="A261" s="41">
        <v>1</v>
      </c>
      <c r="B261" s="32">
        <f t="shared" si="21"/>
        <v>1</v>
      </c>
      <c r="C261" s="32">
        <f t="shared" si="21"/>
        <v>19</v>
      </c>
      <c r="D261" s="32">
        <f t="shared" si="17"/>
        <v>39</v>
      </c>
      <c r="E261" s="41"/>
      <c r="F261" s="41"/>
      <c r="G261" s="104" t="s">
        <v>924</v>
      </c>
      <c r="H261" s="100"/>
      <c r="I261" s="101"/>
      <c r="J261" s="102"/>
    </row>
    <row r="262" spans="1:10" s="96" customFormat="1" ht="45">
      <c r="A262" s="41">
        <v>1</v>
      </c>
      <c r="B262" s="32">
        <f t="shared" si="21"/>
        <v>1</v>
      </c>
      <c r="C262" s="32">
        <f t="shared" si="21"/>
        <v>19</v>
      </c>
      <c r="D262" s="32">
        <f t="shared" si="17"/>
        <v>40</v>
      </c>
      <c r="E262" s="41"/>
      <c r="F262" s="41"/>
      <c r="G262" s="104" t="s">
        <v>925</v>
      </c>
      <c r="H262" s="100"/>
      <c r="I262" s="101"/>
      <c r="J262" s="102"/>
    </row>
    <row r="263" spans="1:10" s="96" customFormat="1" ht="45">
      <c r="A263" s="41">
        <v>1</v>
      </c>
      <c r="B263" s="32">
        <f t="shared" si="21"/>
        <v>1</v>
      </c>
      <c r="C263" s="32">
        <f t="shared" si="21"/>
        <v>19</v>
      </c>
      <c r="D263" s="32">
        <f t="shared" si="17"/>
        <v>41</v>
      </c>
      <c r="E263" s="41"/>
      <c r="F263" s="41"/>
      <c r="G263" s="104" t="s">
        <v>926</v>
      </c>
      <c r="H263" s="100"/>
      <c r="I263" s="101"/>
      <c r="J263" s="102"/>
    </row>
    <row r="264" spans="1:10" s="96" customFormat="1" ht="45">
      <c r="A264" s="41">
        <v>1</v>
      </c>
      <c r="B264" s="32">
        <f t="shared" si="21"/>
        <v>1</v>
      </c>
      <c r="C264" s="32">
        <f t="shared" si="21"/>
        <v>19</v>
      </c>
      <c r="D264" s="32">
        <f t="shared" si="17"/>
        <v>42</v>
      </c>
      <c r="E264" s="41"/>
      <c r="F264" s="41"/>
      <c r="G264" s="104" t="s">
        <v>927</v>
      </c>
      <c r="H264" s="100"/>
      <c r="I264" s="101"/>
      <c r="J264" s="102"/>
    </row>
    <row r="265" spans="1:10" s="96" customFormat="1" ht="45">
      <c r="A265" s="41">
        <v>1</v>
      </c>
      <c r="B265" s="32">
        <f t="shared" si="21"/>
        <v>1</v>
      </c>
      <c r="C265" s="32">
        <f t="shared" si="21"/>
        <v>19</v>
      </c>
      <c r="D265" s="32">
        <f t="shared" ref="D265:D303" si="22">D264+1</f>
        <v>43</v>
      </c>
      <c r="E265" s="41"/>
      <c r="F265" s="41"/>
      <c r="G265" s="104" t="s">
        <v>928</v>
      </c>
      <c r="H265" s="100"/>
      <c r="I265" s="101"/>
      <c r="J265" s="102"/>
    </row>
    <row r="266" spans="1:10" s="96" customFormat="1" ht="22.5">
      <c r="A266" s="41">
        <v>1</v>
      </c>
      <c r="B266" s="32">
        <f t="shared" si="21"/>
        <v>1</v>
      </c>
      <c r="C266" s="32">
        <f t="shared" si="21"/>
        <v>19</v>
      </c>
      <c r="D266" s="32">
        <f t="shared" si="22"/>
        <v>44</v>
      </c>
      <c r="E266" s="41"/>
      <c r="F266" s="41"/>
      <c r="G266" s="104" t="s">
        <v>901</v>
      </c>
      <c r="H266" s="100"/>
      <c r="I266" s="101"/>
      <c r="J266" s="102"/>
    </row>
    <row r="267" spans="1:10" s="96" customFormat="1" ht="22.5">
      <c r="A267" s="41">
        <v>1</v>
      </c>
      <c r="B267" s="32">
        <f t="shared" si="21"/>
        <v>1</v>
      </c>
      <c r="C267" s="32">
        <f t="shared" si="21"/>
        <v>19</v>
      </c>
      <c r="D267" s="32">
        <f t="shared" si="22"/>
        <v>45</v>
      </c>
      <c r="E267" s="41"/>
      <c r="F267" s="41"/>
      <c r="G267" s="104" t="s">
        <v>902</v>
      </c>
      <c r="H267" s="100"/>
      <c r="I267" s="101"/>
      <c r="J267" s="102"/>
    </row>
    <row r="268" spans="1:10" s="96" customFormat="1" ht="22.5">
      <c r="A268" s="41">
        <v>1</v>
      </c>
      <c r="B268" s="32">
        <f t="shared" si="21"/>
        <v>1</v>
      </c>
      <c r="C268" s="32">
        <f t="shared" si="21"/>
        <v>19</v>
      </c>
      <c r="D268" s="32">
        <f t="shared" si="22"/>
        <v>46</v>
      </c>
      <c r="E268" s="41"/>
      <c r="F268" s="41"/>
      <c r="G268" s="104" t="s">
        <v>914</v>
      </c>
      <c r="H268" s="100"/>
      <c r="I268" s="101"/>
      <c r="J268" s="102"/>
    </row>
    <row r="269" spans="1:10" s="96" customFormat="1" ht="22.5">
      <c r="A269" s="41">
        <v>1</v>
      </c>
      <c r="B269" s="32">
        <f t="shared" si="21"/>
        <v>1</v>
      </c>
      <c r="C269" s="34">
        <v>21</v>
      </c>
      <c r="D269" s="34"/>
      <c r="E269" s="59"/>
      <c r="F269" s="59"/>
      <c r="G269" s="110" t="s">
        <v>930</v>
      </c>
      <c r="H269" s="93"/>
      <c r="I269" s="94"/>
      <c r="J269" s="95"/>
    </row>
    <row r="270" spans="1:10" s="96" customFormat="1" ht="67.5">
      <c r="A270" s="41">
        <v>1</v>
      </c>
      <c r="B270" s="32">
        <f t="shared" ref="B270:C283" si="23">B269</f>
        <v>1</v>
      </c>
      <c r="C270" s="32">
        <f t="shared" si="23"/>
        <v>21</v>
      </c>
      <c r="D270" s="32">
        <f t="shared" si="22"/>
        <v>1</v>
      </c>
      <c r="E270" s="41"/>
      <c r="F270" s="41"/>
      <c r="G270" s="104" t="s">
        <v>931</v>
      </c>
      <c r="H270" s="100"/>
      <c r="I270" s="101"/>
      <c r="J270" s="102"/>
    </row>
    <row r="271" spans="1:10" s="96" customFormat="1" ht="90">
      <c r="A271" s="41">
        <v>1</v>
      </c>
      <c r="B271" s="32">
        <f t="shared" si="23"/>
        <v>1</v>
      </c>
      <c r="C271" s="32">
        <f t="shared" si="23"/>
        <v>21</v>
      </c>
      <c r="D271" s="32">
        <f t="shared" si="22"/>
        <v>2</v>
      </c>
      <c r="E271" s="41"/>
      <c r="F271" s="41"/>
      <c r="G271" s="104" t="s">
        <v>2026</v>
      </c>
      <c r="H271" s="100"/>
      <c r="I271" s="101"/>
      <c r="J271" s="102"/>
    </row>
    <row r="272" spans="1:10" s="96" customFormat="1" ht="22.5">
      <c r="A272" s="41">
        <v>1</v>
      </c>
      <c r="B272" s="32">
        <f t="shared" si="23"/>
        <v>1</v>
      </c>
      <c r="C272" s="32">
        <f t="shared" si="23"/>
        <v>21</v>
      </c>
      <c r="D272" s="32">
        <f t="shared" si="22"/>
        <v>3</v>
      </c>
      <c r="E272" s="41"/>
      <c r="F272" s="41"/>
      <c r="G272" s="104" t="s">
        <v>929</v>
      </c>
      <c r="H272" s="100"/>
      <c r="I272" s="101"/>
      <c r="J272" s="102"/>
    </row>
    <row r="273" spans="1:10" s="96" customFormat="1" ht="22.5">
      <c r="A273" s="41">
        <v>1</v>
      </c>
      <c r="B273" s="32">
        <f t="shared" si="23"/>
        <v>1</v>
      </c>
      <c r="C273" s="32">
        <f t="shared" si="23"/>
        <v>21</v>
      </c>
      <c r="D273" s="32">
        <f t="shared" si="22"/>
        <v>4</v>
      </c>
      <c r="E273" s="41"/>
      <c r="F273" s="41"/>
      <c r="G273" s="104" t="s">
        <v>932</v>
      </c>
      <c r="H273" s="100"/>
      <c r="I273" s="101"/>
      <c r="J273" s="102"/>
    </row>
    <row r="274" spans="1:10" s="96" customFormat="1" ht="22.5">
      <c r="A274" s="41">
        <v>1</v>
      </c>
      <c r="B274" s="32">
        <f t="shared" si="23"/>
        <v>1</v>
      </c>
      <c r="C274" s="34">
        <v>22</v>
      </c>
      <c r="D274" s="34"/>
      <c r="E274" s="59"/>
      <c r="F274" s="59"/>
      <c r="G274" s="110" t="s">
        <v>933</v>
      </c>
      <c r="H274" s="93"/>
      <c r="I274" s="94"/>
      <c r="J274" s="95"/>
    </row>
    <row r="275" spans="1:10" s="96" customFormat="1" ht="22.5">
      <c r="A275" s="41">
        <v>1</v>
      </c>
      <c r="B275" s="32">
        <f t="shared" si="23"/>
        <v>1</v>
      </c>
      <c r="C275" s="32">
        <f t="shared" si="23"/>
        <v>22</v>
      </c>
      <c r="D275" s="32">
        <f t="shared" si="22"/>
        <v>1</v>
      </c>
      <c r="E275" s="41"/>
      <c r="F275" s="41"/>
      <c r="G275" s="104" t="s">
        <v>934</v>
      </c>
      <c r="H275" s="100"/>
      <c r="I275" s="101"/>
      <c r="J275" s="102"/>
    </row>
    <row r="276" spans="1:10" s="96" customFormat="1" ht="22.5">
      <c r="A276" s="41">
        <v>1</v>
      </c>
      <c r="B276" s="32">
        <f t="shared" si="23"/>
        <v>1</v>
      </c>
      <c r="C276" s="32">
        <f t="shared" si="23"/>
        <v>22</v>
      </c>
      <c r="D276" s="32">
        <f t="shared" si="22"/>
        <v>2</v>
      </c>
      <c r="E276" s="41"/>
      <c r="F276" s="41"/>
      <c r="G276" s="104" t="s">
        <v>935</v>
      </c>
      <c r="H276" s="100"/>
      <c r="I276" s="101"/>
      <c r="J276" s="102"/>
    </row>
    <row r="277" spans="1:10" s="96" customFormat="1" ht="22.5">
      <c r="A277" s="41">
        <v>1</v>
      </c>
      <c r="B277" s="32">
        <f t="shared" si="23"/>
        <v>1</v>
      </c>
      <c r="C277" s="32">
        <f t="shared" si="23"/>
        <v>22</v>
      </c>
      <c r="D277" s="32">
        <f t="shared" si="22"/>
        <v>3</v>
      </c>
      <c r="E277" s="41"/>
      <c r="F277" s="41"/>
      <c r="G277" s="104" t="s">
        <v>936</v>
      </c>
      <c r="H277" s="100"/>
      <c r="I277" s="101"/>
      <c r="J277" s="102"/>
    </row>
    <row r="278" spans="1:10" s="96" customFormat="1" ht="45">
      <c r="A278" s="41">
        <v>1</v>
      </c>
      <c r="B278" s="32">
        <f t="shared" si="23"/>
        <v>1</v>
      </c>
      <c r="C278" s="32">
        <f t="shared" si="23"/>
        <v>22</v>
      </c>
      <c r="D278" s="32">
        <f t="shared" si="22"/>
        <v>4</v>
      </c>
      <c r="E278" s="41"/>
      <c r="F278" s="41"/>
      <c r="G278" s="104" t="s">
        <v>937</v>
      </c>
      <c r="H278" s="100"/>
      <c r="I278" s="101"/>
      <c r="J278" s="102"/>
    </row>
    <row r="279" spans="1:10" s="96" customFormat="1" ht="22.5">
      <c r="A279" s="41">
        <v>1</v>
      </c>
      <c r="B279" s="32">
        <f t="shared" si="23"/>
        <v>1</v>
      </c>
      <c r="C279" s="32">
        <f t="shared" si="23"/>
        <v>22</v>
      </c>
      <c r="D279" s="32">
        <f t="shared" si="22"/>
        <v>5</v>
      </c>
      <c r="E279" s="41"/>
      <c r="F279" s="41"/>
      <c r="G279" s="104" t="s">
        <v>938</v>
      </c>
      <c r="H279" s="100"/>
      <c r="I279" s="101"/>
      <c r="J279" s="102"/>
    </row>
    <row r="280" spans="1:10" s="96" customFormat="1" ht="45">
      <c r="A280" s="41">
        <v>1</v>
      </c>
      <c r="B280" s="32">
        <f t="shared" si="23"/>
        <v>1</v>
      </c>
      <c r="C280" s="32">
        <f t="shared" si="23"/>
        <v>22</v>
      </c>
      <c r="D280" s="32">
        <f t="shared" si="22"/>
        <v>6</v>
      </c>
      <c r="E280" s="41"/>
      <c r="F280" s="41"/>
      <c r="G280" s="104" t="s">
        <v>939</v>
      </c>
      <c r="H280" s="100"/>
      <c r="I280" s="101"/>
      <c r="J280" s="102"/>
    </row>
    <row r="281" spans="1:10" s="96" customFormat="1" ht="22.5">
      <c r="A281" s="41">
        <v>1</v>
      </c>
      <c r="B281" s="32">
        <f t="shared" si="23"/>
        <v>1</v>
      </c>
      <c r="C281" s="32">
        <f t="shared" si="23"/>
        <v>22</v>
      </c>
      <c r="D281" s="32">
        <f t="shared" si="22"/>
        <v>7</v>
      </c>
      <c r="E281" s="41"/>
      <c r="F281" s="41"/>
      <c r="G281" s="104" t="s">
        <v>940</v>
      </c>
      <c r="H281" s="100"/>
      <c r="I281" s="101"/>
      <c r="J281" s="102"/>
    </row>
    <row r="282" spans="1:10" s="96" customFormat="1" ht="22.5">
      <c r="A282" s="41">
        <v>1</v>
      </c>
      <c r="B282" s="32">
        <f t="shared" si="23"/>
        <v>1</v>
      </c>
      <c r="C282" s="32">
        <f t="shared" si="23"/>
        <v>22</v>
      </c>
      <c r="D282" s="32">
        <f t="shared" si="22"/>
        <v>8</v>
      </c>
      <c r="E282" s="41"/>
      <c r="F282" s="41"/>
      <c r="G282" s="104" t="s">
        <v>941</v>
      </c>
      <c r="H282" s="100"/>
      <c r="I282" s="101"/>
      <c r="J282" s="102"/>
    </row>
    <row r="283" spans="1:10" s="96" customFormat="1" ht="22.5">
      <c r="A283" s="41">
        <v>1</v>
      </c>
      <c r="B283" s="32">
        <f t="shared" si="23"/>
        <v>1</v>
      </c>
      <c r="C283" s="32">
        <f t="shared" si="23"/>
        <v>22</v>
      </c>
      <c r="D283" s="32">
        <f t="shared" si="22"/>
        <v>9</v>
      </c>
      <c r="E283" s="41"/>
      <c r="F283" s="41"/>
      <c r="G283" s="104" t="s">
        <v>942</v>
      </c>
      <c r="H283" s="100"/>
      <c r="I283" s="101"/>
      <c r="J283" s="102"/>
    </row>
    <row r="284" spans="1:10" s="96" customFormat="1" ht="45">
      <c r="A284" s="41">
        <v>1</v>
      </c>
      <c r="B284" s="32">
        <f t="shared" ref="B284:C299" si="24">B283</f>
        <v>1</v>
      </c>
      <c r="C284" s="32">
        <f t="shared" si="24"/>
        <v>22</v>
      </c>
      <c r="D284" s="32">
        <f t="shared" si="22"/>
        <v>10</v>
      </c>
      <c r="E284" s="41"/>
      <c r="F284" s="41"/>
      <c r="G284" s="104" t="s">
        <v>943</v>
      </c>
      <c r="H284" s="100"/>
      <c r="I284" s="101"/>
      <c r="J284" s="102"/>
    </row>
    <row r="285" spans="1:10" s="96" customFormat="1" ht="22.5">
      <c r="A285" s="41">
        <v>1</v>
      </c>
      <c r="B285" s="32">
        <f t="shared" si="24"/>
        <v>1</v>
      </c>
      <c r="C285" s="34">
        <v>23</v>
      </c>
      <c r="D285" s="34"/>
      <c r="E285" s="59"/>
      <c r="F285" s="59"/>
      <c r="G285" s="110" t="s">
        <v>944</v>
      </c>
      <c r="H285" s="93"/>
      <c r="I285" s="94"/>
      <c r="J285" s="95"/>
    </row>
    <row r="286" spans="1:10" s="96" customFormat="1" ht="22.5">
      <c r="A286" s="41">
        <v>1</v>
      </c>
      <c r="B286" s="32">
        <f t="shared" si="24"/>
        <v>1</v>
      </c>
      <c r="C286" s="32">
        <f t="shared" si="24"/>
        <v>23</v>
      </c>
      <c r="D286" s="32">
        <f t="shared" si="22"/>
        <v>1</v>
      </c>
      <c r="E286" s="41"/>
      <c r="F286" s="41"/>
      <c r="G286" s="104" t="s">
        <v>945</v>
      </c>
      <c r="H286" s="100"/>
      <c r="I286" s="101"/>
      <c r="J286" s="102"/>
    </row>
    <row r="287" spans="1:10" s="96" customFormat="1" ht="22.5">
      <c r="A287" s="41">
        <v>1</v>
      </c>
      <c r="B287" s="32">
        <f t="shared" si="24"/>
        <v>1</v>
      </c>
      <c r="C287" s="32">
        <f t="shared" si="24"/>
        <v>23</v>
      </c>
      <c r="D287" s="32">
        <f t="shared" si="22"/>
        <v>2</v>
      </c>
      <c r="E287" s="41"/>
      <c r="F287" s="41"/>
      <c r="G287" s="104" t="s">
        <v>946</v>
      </c>
      <c r="H287" s="100"/>
      <c r="I287" s="101"/>
      <c r="J287" s="102"/>
    </row>
    <row r="288" spans="1:10" s="96" customFormat="1" ht="22.5">
      <c r="A288" s="41">
        <v>1</v>
      </c>
      <c r="B288" s="32">
        <f t="shared" si="24"/>
        <v>1</v>
      </c>
      <c r="C288" s="32">
        <f t="shared" si="24"/>
        <v>23</v>
      </c>
      <c r="D288" s="32">
        <f t="shared" si="22"/>
        <v>3</v>
      </c>
      <c r="E288" s="41"/>
      <c r="F288" s="41"/>
      <c r="G288" s="104" t="s">
        <v>947</v>
      </c>
      <c r="H288" s="100"/>
      <c r="I288" s="101"/>
      <c r="J288" s="102"/>
    </row>
    <row r="289" spans="1:10" s="96" customFormat="1" ht="45">
      <c r="A289" s="41">
        <v>1</v>
      </c>
      <c r="B289" s="32">
        <f t="shared" si="24"/>
        <v>1</v>
      </c>
      <c r="C289" s="32">
        <f t="shared" si="24"/>
        <v>23</v>
      </c>
      <c r="D289" s="32">
        <f t="shared" si="22"/>
        <v>4</v>
      </c>
      <c r="E289" s="41"/>
      <c r="F289" s="41"/>
      <c r="G289" s="104" t="s">
        <v>948</v>
      </c>
      <c r="H289" s="100"/>
      <c r="I289" s="101"/>
      <c r="J289" s="102"/>
    </row>
    <row r="290" spans="1:10" s="96" customFormat="1" ht="22.5">
      <c r="A290" s="41">
        <v>1</v>
      </c>
      <c r="B290" s="32">
        <f t="shared" si="24"/>
        <v>1</v>
      </c>
      <c r="C290" s="34">
        <v>24</v>
      </c>
      <c r="D290" s="34"/>
      <c r="E290" s="59"/>
      <c r="F290" s="59"/>
      <c r="G290" s="110" t="s">
        <v>949</v>
      </c>
      <c r="H290" s="93"/>
      <c r="I290" s="94"/>
      <c r="J290" s="95"/>
    </row>
    <row r="291" spans="1:10" s="96" customFormat="1" ht="22.5">
      <c r="A291" s="41">
        <v>1</v>
      </c>
      <c r="B291" s="32">
        <f t="shared" si="24"/>
        <v>1</v>
      </c>
      <c r="C291" s="32">
        <f t="shared" si="24"/>
        <v>24</v>
      </c>
      <c r="D291" s="32">
        <f t="shared" si="22"/>
        <v>1</v>
      </c>
      <c r="E291" s="41"/>
      <c r="F291" s="41"/>
      <c r="G291" s="104" t="s">
        <v>950</v>
      </c>
      <c r="H291" s="100"/>
      <c r="I291" s="101"/>
      <c r="J291" s="102"/>
    </row>
    <row r="292" spans="1:10" s="96" customFormat="1" ht="22.5">
      <c r="A292" s="41">
        <v>1</v>
      </c>
      <c r="B292" s="32">
        <f t="shared" si="24"/>
        <v>1</v>
      </c>
      <c r="C292" s="32">
        <f t="shared" si="24"/>
        <v>24</v>
      </c>
      <c r="D292" s="32">
        <f t="shared" si="22"/>
        <v>2</v>
      </c>
      <c r="E292" s="41"/>
      <c r="F292" s="41"/>
      <c r="G292" s="104" t="s">
        <v>951</v>
      </c>
      <c r="H292" s="100"/>
      <c r="I292" s="101"/>
      <c r="J292" s="102"/>
    </row>
    <row r="293" spans="1:10" s="96" customFormat="1" ht="22.5">
      <c r="A293" s="41">
        <v>1</v>
      </c>
      <c r="B293" s="32">
        <f t="shared" si="24"/>
        <v>1</v>
      </c>
      <c r="C293" s="34">
        <v>25</v>
      </c>
      <c r="D293" s="34"/>
      <c r="E293" s="59"/>
      <c r="F293" s="59"/>
      <c r="G293" s="110" t="s">
        <v>952</v>
      </c>
      <c r="H293" s="93"/>
      <c r="I293" s="94"/>
      <c r="J293" s="95"/>
    </row>
    <row r="294" spans="1:10" s="96" customFormat="1" ht="22.5">
      <c r="A294" s="41">
        <v>1</v>
      </c>
      <c r="B294" s="32">
        <f t="shared" si="24"/>
        <v>1</v>
      </c>
      <c r="C294" s="32">
        <f t="shared" si="24"/>
        <v>25</v>
      </c>
      <c r="D294" s="32">
        <f t="shared" si="22"/>
        <v>1</v>
      </c>
      <c r="E294" s="41"/>
      <c r="F294" s="41"/>
      <c r="G294" s="104" t="s">
        <v>953</v>
      </c>
      <c r="H294" s="100"/>
      <c r="I294" s="101"/>
      <c r="J294" s="102"/>
    </row>
    <row r="295" spans="1:10" s="96" customFormat="1" ht="67.5">
      <c r="A295" s="41">
        <v>1</v>
      </c>
      <c r="B295" s="32">
        <f t="shared" si="24"/>
        <v>1</v>
      </c>
      <c r="C295" s="32">
        <f t="shared" si="24"/>
        <v>25</v>
      </c>
      <c r="D295" s="32">
        <f t="shared" si="22"/>
        <v>2</v>
      </c>
      <c r="E295" s="41"/>
      <c r="F295" s="41"/>
      <c r="G295" s="104" t="s">
        <v>954</v>
      </c>
      <c r="H295" s="100"/>
      <c r="I295" s="101"/>
      <c r="J295" s="102"/>
    </row>
    <row r="296" spans="1:10" s="96" customFormat="1" ht="90">
      <c r="A296" s="41">
        <v>1</v>
      </c>
      <c r="B296" s="32">
        <f t="shared" si="24"/>
        <v>1</v>
      </c>
      <c r="C296" s="32">
        <f t="shared" si="24"/>
        <v>25</v>
      </c>
      <c r="D296" s="32">
        <f t="shared" si="22"/>
        <v>3</v>
      </c>
      <c r="E296" s="41"/>
      <c r="F296" s="41"/>
      <c r="G296" s="104" t="s">
        <v>955</v>
      </c>
      <c r="H296" s="100"/>
      <c r="I296" s="101"/>
      <c r="J296" s="102"/>
    </row>
    <row r="297" spans="1:10" s="96" customFormat="1" ht="90">
      <c r="A297" s="41">
        <v>1</v>
      </c>
      <c r="B297" s="32">
        <f t="shared" si="24"/>
        <v>1</v>
      </c>
      <c r="C297" s="32">
        <f t="shared" si="24"/>
        <v>25</v>
      </c>
      <c r="D297" s="32">
        <f t="shared" si="22"/>
        <v>4</v>
      </c>
      <c r="E297" s="41"/>
      <c r="F297" s="41"/>
      <c r="G297" s="104" t="s">
        <v>956</v>
      </c>
      <c r="H297" s="100"/>
      <c r="I297" s="101"/>
      <c r="J297" s="102"/>
    </row>
    <row r="298" spans="1:10" s="96" customFormat="1" ht="45">
      <c r="A298" s="41">
        <v>1</v>
      </c>
      <c r="B298" s="32">
        <f t="shared" si="24"/>
        <v>1</v>
      </c>
      <c r="C298" s="32">
        <f t="shared" si="24"/>
        <v>25</v>
      </c>
      <c r="D298" s="32">
        <f t="shared" si="22"/>
        <v>5</v>
      </c>
      <c r="E298" s="41"/>
      <c r="F298" s="41"/>
      <c r="G298" s="104" t="s">
        <v>957</v>
      </c>
      <c r="H298" s="100"/>
      <c r="I298" s="101"/>
      <c r="J298" s="102"/>
    </row>
    <row r="299" spans="1:10" s="96" customFormat="1" ht="67.5">
      <c r="A299" s="41">
        <v>1</v>
      </c>
      <c r="B299" s="32">
        <f t="shared" si="24"/>
        <v>1</v>
      </c>
      <c r="C299" s="32">
        <f t="shared" si="24"/>
        <v>25</v>
      </c>
      <c r="D299" s="32">
        <f t="shared" si="22"/>
        <v>6</v>
      </c>
      <c r="E299" s="41"/>
      <c r="F299" s="41"/>
      <c r="G299" s="104" t="s">
        <v>958</v>
      </c>
      <c r="H299" s="100"/>
      <c r="I299" s="101"/>
      <c r="J299" s="102"/>
    </row>
    <row r="300" spans="1:10" s="96" customFormat="1" ht="45">
      <c r="A300" s="41">
        <v>1</v>
      </c>
      <c r="B300" s="32">
        <f t="shared" ref="B300:C301" si="25">B299</f>
        <v>1</v>
      </c>
      <c r="C300" s="32">
        <f t="shared" si="25"/>
        <v>25</v>
      </c>
      <c r="D300" s="32">
        <f t="shared" si="22"/>
        <v>7</v>
      </c>
      <c r="E300" s="41"/>
      <c r="F300" s="41"/>
      <c r="G300" s="104" t="s">
        <v>959</v>
      </c>
      <c r="H300" s="100"/>
      <c r="I300" s="101"/>
      <c r="J300" s="102"/>
    </row>
    <row r="301" spans="1:10" ht="45">
      <c r="A301" s="41">
        <v>1</v>
      </c>
      <c r="B301" s="32">
        <f t="shared" si="25"/>
        <v>1</v>
      </c>
      <c r="C301" s="32">
        <f t="shared" si="25"/>
        <v>25</v>
      </c>
      <c r="D301" s="32">
        <f t="shared" si="22"/>
        <v>8</v>
      </c>
      <c r="E301" s="41"/>
      <c r="F301" s="41"/>
      <c r="G301" s="104" t="s">
        <v>960</v>
      </c>
      <c r="H301" s="35"/>
      <c r="I301" s="36"/>
      <c r="J301" s="37"/>
    </row>
    <row r="302" spans="1:10" ht="22.5">
      <c r="A302" s="41">
        <v>1</v>
      </c>
      <c r="B302" s="32">
        <f t="shared" ref="B302" si="26">B301</f>
        <v>1</v>
      </c>
      <c r="C302" s="34">
        <v>26</v>
      </c>
      <c r="D302" s="34"/>
      <c r="E302" s="59"/>
      <c r="F302" s="59"/>
      <c r="G302" s="110" t="s">
        <v>1987</v>
      </c>
      <c r="H302" s="28"/>
      <c r="I302" s="29"/>
      <c r="J302" s="30"/>
    </row>
    <row r="303" spans="1:10" ht="45">
      <c r="A303" s="41">
        <v>1</v>
      </c>
      <c r="B303" s="32">
        <f t="shared" ref="B303:C303" si="27">B302</f>
        <v>1</v>
      </c>
      <c r="C303" s="32">
        <f t="shared" si="27"/>
        <v>26</v>
      </c>
      <c r="D303" s="32">
        <f t="shared" si="22"/>
        <v>1</v>
      </c>
      <c r="E303" s="41"/>
      <c r="F303" s="41"/>
      <c r="G303" s="104" t="s">
        <v>1991</v>
      </c>
      <c r="H303" s="35"/>
      <c r="I303" s="36"/>
      <c r="J303" s="37"/>
    </row>
    <row r="304" spans="1:10" ht="22.5">
      <c r="A304" s="32">
        <f>A301</f>
        <v>1</v>
      </c>
      <c r="B304" s="33">
        <f>B301+1</f>
        <v>2</v>
      </c>
      <c r="C304" s="33"/>
      <c r="D304" s="33"/>
      <c r="E304" s="33"/>
      <c r="F304" s="33"/>
      <c r="G304" s="105" t="s">
        <v>2082</v>
      </c>
      <c r="H304" s="38"/>
      <c r="I304" s="39"/>
      <c r="J304" s="40"/>
    </row>
    <row r="305" spans="1:10" ht="22.5">
      <c r="A305" s="32">
        <f t="shared" ref="A305" si="28">A304</f>
        <v>1</v>
      </c>
      <c r="B305" s="41">
        <f>B304</f>
        <v>2</v>
      </c>
      <c r="C305" s="34">
        <v>1</v>
      </c>
      <c r="D305" s="34"/>
      <c r="E305" s="34"/>
      <c r="F305" s="34"/>
      <c r="G305" s="110" t="s">
        <v>1880</v>
      </c>
      <c r="H305" s="38"/>
      <c r="I305" s="39"/>
      <c r="J305" s="40"/>
    </row>
    <row r="306" spans="1:10" ht="45">
      <c r="A306" s="5">
        <f>A305</f>
        <v>1</v>
      </c>
      <c r="B306" s="44">
        <f>B305</f>
        <v>2</v>
      </c>
      <c r="C306" s="43">
        <f>C305</f>
        <v>1</v>
      </c>
      <c r="D306" s="44">
        <v>1</v>
      </c>
      <c r="E306" s="43"/>
      <c r="F306" s="43"/>
      <c r="G306" s="113" t="s">
        <v>172</v>
      </c>
      <c r="H306" s="4"/>
      <c r="I306" s="45"/>
      <c r="J306" s="46"/>
    </row>
    <row r="307" spans="1:10" s="96" customFormat="1" ht="22.5">
      <c r="A307" s="5">
        <f>A306</f>
        <v>1</v>
      </c>
      <c r="B307" s="44">
        <f>B306</f>
        <v>2</v>
      </c>
      <c r="C307" s="34">
        <v>2</v>
      </c>
      <c r="D307" s="34"/>
      <c r="E307" s="34"/>
      <c r="F307" s="34"/>
      <c r="G307" s="110" t="s">
        <v>2080</v>
      </c>
      <c r="H307" s="106"/>
      <c r="I307" s="107"/>
      <c r="J307" s="108"/>
    </row>
    <row r="308" spans="1:10" s="96" customFormat="1" ht="45">
      <c r="A308" s="5">
        <f>A307</f>
        <v>1</v>
      </c>
      <c r="B308" s="44">
        <f>B307</f>
        <v>2</v>
      </c>
      <c r="C308" s="43">
        <f>C307</f>
        <v>2</v>
      </c>
      <c r="D308" s="44">
        <v>1</v>
      </c>
      <c r="E308" s="43"/>
      <c r="F308" s="43"/>
      <c r="G308" s="113" t="s">
        <v>2081</v>
      </c>
      <c r="H308" s="114"/>
      <c r="I308" s="115"/>
      <c r="J308" s="116"/>
    </row>
    <row r="309" spans="1:10" ht="18.75">
      <c r="A309" s="1"/>
      <c r="B309" s="1"/>
      <c r="C309" s="1"/>
      <c r="D309" s="1"/>
      <c r="E309" s="1"/>
      <c r="F309" s="1"/>
      <c r="G309" s="2" t="s">
        <v>961</v>
      </c>
      <c r="H309" s="6">
        <f ca="1">COUNTIF(OFFSET(H$5,0,0,COUNTA($A$5:$A$2002)),$G309)</f>
        <v>0</v>
      </c>
      <c r="I309" s="7"/>
      <c r="J309" s="8">
        <f>SUM(J$4:J308)</f>
        <v>0</v>
      </c>
    </row>
    <row r="310" spans="1:10" ht="18.75">
      <c r="A310" s="1"/>
      <c r="B310" s="1"/>
      <c r="C310" s="1"/>
      <c r="D310" s="1"/>
      <c r="E310" s="1"/>
      <c r="F310" s="1"/>
      <c r="G310" s="2" t="s">
        <v>962</v>
      </c>
      <c r="H310" s="6">
        <f ca="1">COUNTIF(OFFSET(H$5,0,0,COUNTA($A$5:$A$2002)),$G310)</f>
        <v>0</v>
      </c>
      <c r="I310" s="7"/>
      <c r="J310" s="9"/>
    </row>
    <row r="311" spans="1:10" ht="18.75">
      <c r="A311" s="1"/>
      <c r="B311" s="1"/>
      <c r="C311" s="1"/>
      <c r="D311" s="1"/>
      <c r="E311" s="1"/>
      <c r="F311" s="1"/>
      <c r="G311" s="2" t="s">
        <v>963</v>
      </c>
      <c r="H311" s="6">
        <f ca="1">COUNTIF(OFFSET(H$5,0,0,COUNTA($A$5:$A$2002)),$G311)</f>
        <v>0</v>
      </c>
      <c r="I311" s="7"/>
      <c r="J311" s="9"/>
    </row>
    <row r="312" spans="1:10" ht="18.75">
      <c r="A312" s="1"/>
      <c r="B312" s="1"/>
      <c r="C312" s="1"/>
      <c r="D312" s="1"/>
      <c r="E312" s="1"/>
      <c r="F312" s="1"/>
      <c r="G312" s="2" t="s">
        <v>964</v>
      </c>
      <c r="H312" s="6">
        <f ca="1">COUNTIF(OFFSET(H$5,0,0,COUNTA($A$5:$A$2002)),$G312)</f>
        <v>0</v>
      </c>
      <c r="I312" s="7"/>
      <c r="J312" s="9"/>
    </row>
    <row r="313" spans="1:10" ht="18.75">
      <c r="A313" s="1"/>
      <c r="B313" s="1"/>
      <c r="C313" s="1"/>
      <c r="D313" s="1"/>
      <c r="E313" s="1"/>
      <c r="F313" s="1"/>
      <c r="G313" s="2" t="s">
        <v>965</v>
      </c>
      <c r="H313" s="6">
        <f ca="1">COUNTIF(OFFSET(H$5,0,0,COUNTA($A$5:$A$2002)),$G313)</f>
        <v>0</v>
      </c>
      <c r="I313" s="7"/>
      <c r="J313" s="9"/>
    </row>
  </sheetData>
  <autoFilter ref="A3:J308" xr:uid="{00000000-0001-0000-0D00-000000000000}"/>
  <phoneticPr fontId="5"/>
  <dataValidations count="2">
    <dataValidation type="list" allowBlank="1" showErrorMessage="1" sqref="H7:H9 H11:H18 H20:H27 H29:H37 H39:H48 H50:H59 H61:H64 H108:H115 H117:H142 H144:H171 H173:H182 H184:H189 H191:H199 H201:H208 H210:H216 H270:H273 H275:H284 H286:H289 H291:H292 H81:H106 H218:H220 H223:H268 H66:H79 H303 H294:H301 H306 H308" xr:uid="{00000000-0002-0000-0D00-000001000000}">
      <formula1>"A,B,C,D,E"</formula1>
    </dataValidation>
    <dataValidation allowBlank="1" showErrorMessage="1" sqref="H304:H305 H307" xr:uid="{00000000-0002-0000-0D00-000002000000}"/>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J389"/>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57"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2066</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220</v>
      </c>
      <c r="H3" s="166" t="s">
        <v>221</v>
      </c>
      <c r="I3" s="166" t="s">
        <v>222</v>
      </c>
      <c r="J3" s="229" t="s">
        <v>2053</v>
      </c>
    </row>
    <row r="4" spans="1:10" s="96" customFormat="1" ht="22.5">
      <c r="A4" s="27">
        <v>1</v>
      </c>
      <c r="B4" s="51"/>
      <c r="C4" s="51"/>
      <c r="D4" s="51"/>
      <c r="E4" s="27"/>
      <c r="F4" s="27"/>
      <c r="G4" s="145" t="s">
        <v>966</v>
      </c>
      <c r="H4" s="93"/>
      <c r="I4" s="94"/>
      <c r="J4" s="95"/>
    </row>
    <row r="5" spans="1:10" s="96" customFormat="1" ht="22.5">
      <c r="A5" s="52">
        <v>1</v>
      </c>
      <c r="B5" s="53">
        <v>1</v>
      </c>
      <c r="C5" s="53"/>
      <c r="D5" s="53"/>
      <c r="E5" s="33"/>
      <c r="F5" s="33"/>
      <c r="G5" s="105" t="s">
        <v>967</v>
      </c>
      <c r="H5" s="93"/>
      <c r="I5" s="94"/>
      <c r="J5" s="95"/>
    </row>
    <row r="6" spans="1:10" s="96" customFormat="1" ht="22.5">
      <c r="A6" s="52">
        <v>1</v>
      </c>
      <c r="B6" s="52">
        <v>1</v>
      </c>
      <c r="C6" s="34">
        <v>1</v>
      </c>
      <c r="D6" s="34"/>
      <c r="E6" s="34"/>
      <c r="F6" s="34"/>
      <c r="G6" s="129" t="s">
        <v>968</v>
      </c>
      <c r="H6" s="93"/>
      <c r="I6" s="94"/>
      <c r="J6" s="95"/>
    </row>
    <row r="7" spans="1:10" s="96" customFormat="1" ht="45">
      <c r="A7" s="52">
        <v>1</v>
      </c>
      <c r="B7" s="52">
        <f>B5</f>
        <v>1</v>
      </c>
      <c r="C7" s="52">
        <f>C6</f>
        <v>1</v>
      </c>
      <c r="D7" s="52">
        <f>D6+1</f>
        <v>1</v>
      </c>
      <c r="E7" s="52"/>
      <c r="F7" s="32"/>
      <c r="G7" s="152" t="s">
        <v>969</v>
      </c>
      <c r="H7" s="109"/>
      <c r="I7" s="148"/>
      <c r="J7" s="149"/>
    </row>
    <row r="8" spans="1:10" s="96" customFormat="1" ht="22.5">
      <c r="A8" s="52">
        <v>1</v>
      </c>
      <c r="B8" s="52">
        <f t="shared" ref="B8:B70" si="0">B6</f>
        <v>1</v>
      </c>
      <c r="C8" s="52">
        <f t="shared" ref="C8:C20" si="1">C7</f>
        <v>1</v>
      </c>
      <c r="D8" s="52">
        <f t="shared" ref="D8:D20" si="2">D7+1</f>
        <v>2</v>
      </c>
      <c r="E8" s="52"/>
      <c r="F8" s="32"/>
      <c r="G8" s="104" t="s">
        <v>970</v>
      </c>
      <c r="H8" s="109"/>
      <c r="I8" s="101"/>
      <c r="J8" s="102"/>
    </row>
    <row r="9" spans="1:10" s="96" customFormat="1" ht="22.5">
      <c r="A9" s="52">
        <v>1</v>
      </c>
      <c r="B9" s="52">
        <f t="shared" si="0"/>
        <v>1</v>
      </c>
      <c r="C9" s="52">
        <f t="shared" si="1"/>
        <v>1</v>
      </c>
      <c r="D9" s="52">
        <f t="shared" si="2"/>
        <v>3</v>
      </c>
      <c r="E9" s="52"/>
      <c r="F9" s="32"/>
      <c r="G9" s="104" t="s">
        <v>971</v>
      </c>
      <c r="H9" s="109"/>
      <c r="I9" s="101"/>
      <c r="J9" s="102"/>
    </row>
    <row r="10" spans="1:10" s="96" customFormat="1" ht="22.5">
      <c r="A10" s="52">
        <v>1</v>
      </c>
      <c r="B10" s="52">
        <f t="shared" si="0"/>
        <v>1</v>
      </c>
      <c r="C10" s="52">
        <f t="shared" si="1"/>
        <v>1</v>
      </c>
      <c r="D10" s="52">
        <f t="shared" si="2"/>
        <v>4</v>
      </c>
      <c r="E10" s="52"/>
      <c r="F10" s="32"/>
      <c r="G10" s="104" t="s">
        <v>972</v>
      </c>
      <c r="H10" s="109"/>
      <c r="I10" s="101"/>
      <c r="J10" s="102"/>
    </row>
    <row r="11" spans="1:10" s="96" customFormat="1" ht="22.5">
      <c r="A11" s="52">
        <v>1</v>
      </c>
      <c r="B11" s="52">
        <f t="shared" si="0"/>
        <v>1</v>
      </c>
      <c r="C11" s="52">
        <f t="shared" si="1"/>
        <v>1</v>
      </c>
      <c r="D11" s="52">
        <f t="shared" si="2"/>
        <v>5</v>
      </c>
      <c r="E11" s="52"/>
      <c r="F11" s="32"/>
      <c r="G11" s="104" t="s">
        <v>973</v>
      </c>
      <c r="H11" s="109"/>
      <c r="I11" s="101"/>
      <c r="J11" s="102"/>
    </row>
    <row r="12" spans="1:10" s="96" customFormat="1" ht="45">
      <c r="A12" s="52">
        <v>1</v>
      </c>
      <c r="B12" s="52">
        <f t="shared" si="0"/>
        <v>1</v>
      </c>
      <c r="C12" s="52">
        <f t="shared" si="1"/>
        <v>1</v>
      </c>
      <c r="D12" s="52">
        <f t="shared" si="2"/>
        <v>6</v>
      </c>
      <c r="E12" s="52"/>
      <c r="F12" s="32"/>
      <c r="G12" s="104" t="s">
        <v>974</v>
      </c>
      <c r="H12" s="109"/>
      <c r="I12" s="101"/>
      <c r="J12" s="102"/>
    </row>
    <row r="13" spans="1:10" s="96" customFormat="1" ht="22.5">
      <c r="A13" s="52">
        <v>1</v>
      </c>
      <c r="B13" s="52">
        <f t="shared" si="0"/>
        <v>1</v>
      </c>
      <c r="C13" s="52">
        <f t="shared" si="1"/>
        <v>1</v>
      </c>
      <c r="D13" s="52">
        <f t="shared" si="2"/>
        <v>7</v>
      </c>
      <c r="E13" s="52"/>
      <c r="F13" s="32"/>
      <c r="G13" s="104" t="s">
        <v>975</v>
      </c>
      <c r="H13" s="109"/>
      <c r="I13" s="101"/>
      <c r="J13" s="102"/>
    </row>
    <row r="14" spans="1:10" s="96" customFormat="1" ht="45">
      <c r="A14" s="52">
        <v>1</v>
      </c>
      <c r="B14" s="52">
        <f t="shared" si="0"/>
        <v>1</v>
      </c>
      <c r="C14" s="52">
        <f t="shared" si="1"/>
        <v>1</v>
      </c>
      <c r="D14" s="52">
        <f t="shared" si="2"/>
        <v>8</v>
      </c>
      <c r="E14" s="52"/>
      <c r="F14" s="32"/>
      <c r="G14" s="104" t="s">
        <v>976</v>
      </c>
      <c r="H14" s="109"/>
      <c r="I14" s="101"/>
      <c r="J14" s="102"/>
    </row>
    <row r="15" spans="1:10" s="96" customFormat="1" ht="45">
      <c r="A15" s="52">
        <v>1</v>
      </c>
      <c r="B15" s="52">
        <f t="shared" si="0"/>
        <v>1</v>
      </c>
      <c r="C15" s="52">
        <f t="shared" si="1"/>
        <v>1</v>
      </c>
      <c r="D15" s="52">
        <f t="shared" si="2"/>
        <v>9</v>
      </c>
      <c r="E15" s="52"/>
      <c r="F15" s="32"/>
      <c r="G15" s="104" t="s">
        <v>977</v>
      </c>
      <c r="H15" s="109"/>
      <c r="I15" s="101"/>
      <c r="J15" s="102"/>
    </row>
    <row r="16" spans="1:10" s="96" customFormat="1" ht="45">
      <c r="A16" s="52">
        <v>1</v>
      </c>
      <c r="B16" s="52">
        <f t="shared" si="0"/>
        <v>1</v>
      </c>
      <c r="C16" s="52">
        <f t="shared" si="1"/>
        <v>1</v>
      </c>
      <c r="D16" s="52">
        <f t="shared" si="2"/>
        <v>10</v>
      </c>
      <c r="E16" s="52"/>
      <c r="F16" s="32"/>
      <c r="G16" s="104" t="s">
        <v>978</v>
      </c>
      <c r="H16" s="109"/>
      <c r="I16" s="101"/>
      <c r="J16" s="102"/>
    </row>
    <row r="17" spans="1:10" s="96" customFormat="1" ht="22.5">
      <c r="A17" s="52">
        <v>1</v>
      </c>
      <c r="B17" s="52">
        <f t="shared" si="0"/>
        <v>1</v>
      </c>
      <c r="C17" s="52">
        <f t="shared" si="1"/>
        <v>1</v>
      </c>
      <c r="D17" s="52">
        <f t="shared" si="2"/>
        <v>11</v>
      </c>
      <c r="E17" s="54"/>
      <c r="F17" s="41"/>
      <c r="G17" s="104" t="s">
        <v>979</v>
      </c>
      <c r="H17" s="109"/>
      <c r="I17" s="148"/>
      <c r="J17" s="149"/>
    </row>
    <row r="18" spans="1:10" s="96" customFormat="1" ht="22.5">
      <c r="A18" s="52">
        <v>1</v>
      </c>
      <c r="B18" s="52">
        <f t="shared" si="0"/>
        <v>1</v>
      </c>
      <c r="C18" s="52">
        <f t="shared" si="1"/>
        <v>1</v>
      </c>
      <c r="D18" s="52">
        <f t="shared" si="2"/>
        <v>12</v>
      </c>
      <c r="E18" s="54"/>
      <c r="F18" s="41"/>
      <c r="G18" s="104" t="s">
        <v>980</v>
      </c>
      <c r="H18" s="109"/>
      <c r="I18" s="148"/>
      <c r="J18" s="149"/>
    </row>
    <row r="19" spans="1:10" s="96" customFormat="1" ht="22.5">
      <c r="A19" s="52">
        <v>1</v>
      </c>
      <c r="B19" s="52">
        <f t="shared" si="0"/>
        <v>1</v>
      </c>
      <c r="C19" s="52">
        <f t="shared" si="1"/>
        <v>1</v>
      </c>
      <c r="D19" s="52">
        <f t="shared" si="2"/>
        <v>13</v>
      </c>
      <c r="E19" s="54"/>
      <c r="F19" s="41"/>
      <c r="G19" s="104" t="s">
        <v>981</v>
      </c>
      <c r="H19" s="109"/>
      <c r="I19" s="148"/>
      <c r="J19" s="149"/>
    </row>
    <row r="20" spans="1:10" s="96" customFormat="1" ht="22.5">
      <c r="A20" s="56">
        <v>1</v>
      </c>
      <c r="B20" s="56">
        <f>B19</f>
        <v>1</v>
      </c>
      <c r="C20" s="52">
        <f t="shared" si="1"/>
        <v>1</v>
      </c>
      <c r="D20" s="52">
        <f t="shared" si="2"/>
        <v>14</v>
      </c>
      <c r="E20" s="60"/>
      <c r="F20" s="61"/>
      <c r="G20" s="153" t="s">
        <v>982</v>
      </c>
      <c r="H20" s="112"/>
      <c r="I20" s="153"/>
      <c r="J20" s="167"/>
    </row>
    <row r="21" spans="1:10" s="96" customFormat="1" ht="22.5">
      <c r="A21" s="54">
        <v>1</v>
      </c>
      <c r="B21" s="52">
        <f>B18</f>
        <v>1</v>
      </c>
      <c r="C21" s="34">
        <v>2</v>
      </c>
      <c r="D21" s="34"/>
      <c r="E21" s="34"/>
      <c r="F21" s="34"/>
      <c r="G21" s="129" t="s">
        <v>983</v>
      </c>
      <c r="H21" s="93"/>
      <c r="I21" s="94"/>
      <c r="J21" s="95"/>
    </row>
    <row r="22" spans="1:10" s="96" customFormat="1" ht="45">
      <c r="A22" s="54">
        <v>1</v>
      </c>
      <c r="B22" s="52">
        <f>B19</f>
        <v>1</v>
      </c>
      <c r="C22" s="52">
        <f t="shared" ref="C22:C26" si="3">C21</f>
        <v>2</v>
      </c>
      <c r="D22" s="52">
        <f t="shared" ref="D22:D26" si="4">D21+1</f>
        <v>1</v>
      </c>
      <c r="E22" s="54"/>
      <c r="F22" s="41"/>
      <c r="G22" s="104" t="s">
        <v>984</v>
      </c>
      <c r="H22" s="109"/>
      <c r="I22" s="148"/>
      <c r="J22" s="149"/>
    </row>
    <row r="23" spans="1:10" s="96" customFormat="1" ht="45">
      <c r="A23" s="54">
        <v>1</v>
      </c>
      <c r="B23" s="52">
        <f t="shared" si="0"/>
        <v>1</v>
      </c>
      <c r="C23" s="52">
        <f t="shared" si="3"/>
        <v>2</v>
      </c>
      <c r="D23" s="52">
        <f t="shared" si="4"/>
        <v>2</v>
      </c>
      <c r="E23" s="54"/>
      <c r="F23" s="41"/>
      <c r="G23" s="104" t="s">
        <v>985</v>
      </c>
      <c r="H23" s="109"/>
      <c r="I23" s="148"/>
      <c r="J23" s="149"/>
    </row>
    <row r="24" spans="1:10" s="96" customFormat="1" ht="45">
      <c r="A24" s="54">
        <v>1</v>
      </c>
      <c r="B24" s="52">
        <f t="shared" si="0"/>
        <v>1</v>
      </c>
      <c r="C24" s="52">
        <f t="shared" si="3"/>
        <v>2</v>
      </c>
      <c r="D24" s="52">
        <f t="shared" si="4"/>
        <v>3</v>
      </c>
      <c r="E24" s="54"/>
      <c r="F24" s="41"/>
      <c r="G24" s="104" t="s">
        <v>986</v>
      </c>
      <c r="H24" s="109"/>
      <c r="I24" s="104"/>
      <c r="J24" s="149"/>
    </row>
    <row r="25" spans="1:10" s="96" customFormat="1" ht="22.5">
      <c r="A25" s="54">
        <v>1</v>
      </c>
      <c r="B25" s="52">
        <f t="shared" si="0"/>
        <v>1</v>
      </c>
      <c r="C25" s="52">
        <f t="shared" si="3"/>
        <v>2</v>
      </c>
      <c r="D25" s="52">
        <f t="shared" si="4"/>
        <v>4</v>
      </c>
      <c r="E25" s="54"/>
      <c r="F25" s="41"/>
      <c r="G25" s="153" t="s">
        <v>987</v>
      </c>
      <c r="H25" s="112"/>
      <c r="I25" s="153"/>
      <c r="J25" s="167"/>
    </row>
    <row r="26" spans="1:10" s="96" customFormat="1" ht="67.5">
      <c r="A26" s="60">
        <v>1</v>
      </c>
      <c r="B26" s="56">
        <f t="shared" si="0"/>
        <v>1</v>
      </c>
      <c r="C26" s="56">
        <f t="shared" si="3"/>
        <v>2</v>
      </c>
      <c r="D26" s="56">
        <f t="shared" si="4"/>
        <v>5</v>
      </c>
      <c r="E26" s="60"/>
      <c r="F26" s="61"/>
      <c r="G26" s="168" t="s">
        <v>988</v>
      </c>
      <c r="H26" s="112"/>
      <c r="I26" s="153"/>
      <c r="J26" s="167"/>
    </row>
    <row r="27" spans="1:10" s="96" customFormat="1" ht="22.5">
      <c r="A27" s="54">
        <v>1</v>
      </c>
      <c r="B27" s="52">
        <f>B24</f>
        <v>1</v>
      </c>
      <c r="C27" s="55">
        <v>3</v>
      </c>
      <c r="D27" s="55"/>
      <c r="E27" s="55"/>
      <c r="F27" s="34"/>
      <c r="G27" s="129" t="s">
        <v>989</v>
      </c>
      <c r="H27" s="93"/>
      <c r="I27" s="94"/>
      <c r="J27" s="95"/>
    </row>
    <row r="28" spans="1:10" s="96" customFormat="1" ht="22.5">
      <c r="A28" s="54">
        <v>1</v>
      </c>
      <c r="B28" s="52">
        <f>B25</f>
        <v>1</v>
      </c>
      <c r="C28" s="52">
        <f t="shared" ref="C28:C60" si="5">C27</f>
        <v>3</v>
      </c>
      <c r="D28" s="52">
        <f t="shared" ref="D28:D60" si="6">D27+1</f>
        <v>1</v>
      </c>
      <c r="E28" s="54"/>
      <c r="F28" s="41"/>
      <c r="G28" s="104" t="s">
        <v>990</v>
      </c>
      <c r="H28" s="109"/>
      <c r="I28" s="148"/>
      <c r="J28" s="149"/>
    </row>
    <row r="29" spans="1:10" s="96" customFormat="1" ht="22.5">
      <c r="A29" s="54">
        <v>1</v>
      </c>
      <c r="B29" s="52">
        <f t="shared" si="0"/>
        <v>1</v>
      </c>
      <c r="C29" s="52">
        <f t="shared" si="5"/>
        <v>3</v>
      </c>
      <c r="D29" s="52">
        <f t="shared" si="6"/>
        <v>2</v>
      </c>
      <c r="E29" s="54"/>
      <c r="F29" s="41"/>
      <c r="G29" s="104" t="s">
        <v>991</v>
      </c>
      <c r="H29" s="109"/>
      <c r="I29" s="148"/>
      <c r="J29" s="149"/>
    </row>
    <row r="30" spans="1:10" s="96" customFormat="1" ht="22.5">
      <c r="A30" s="54">
        <v>1</v>
      </c>
      <c r="B30" s="52">
        <f t="shared" si="0"/>
        <v>1</v>
      </c>
      <c r="C30" s="52">
        <f t="shared" si="5"/>
        <v>3</v>
      </c>
      <c r="D30" s="52">
        <f t="shared" si="6"/>
        <v>3</v>
      </c>
      <c r="E30" s="54"/>
      <c r="F30" s="41"/>
      <c r="G30" s="104" t="s">
        <v>992</v>
      </c>
      <c r="H30" s="109"/>
      <c r="I30" s="148"/>
      <c r="J30" s="149"/>
    </row>
    <row r="31" spans="1:10" s="96" customFormat="1" ht="22.5">
      <c r="A31" s="54">
        <v>1</v>
      </c>
      <c r="B31" s="52">
        <f t="shared" si="0"/>
        <v>1</v>
      </c>
      <c r="C31" s="52">
        <f t="shared" si="5"/>
        <v>3</v>
      </c>
      <c r="D31" s="52">
        <f t="shared" si="6"/>
        <v>4</v>
      </c>
      <c r="E31" s="54"/>
      <c r="F31" s="41"/>
      <c r="G31" s="104" t="s">
        <v>993</v>
      </c>
      <c r="H31" s="109"/>
      <c r="I31" s="148"/>
      <c r="J31" s="149"/>
    </row>
    <row r="32" spans="1:10" s="96" customFormat="1" ht="22.5">
      <c r="A32" s="54">
        <v>1</v>
      </c>
      <c r="B32" s="52">
        <f t="shared" si="0"/>
        <v>1</v>
      </c>
      <c r="C32" s="52">
        <f t="shared" si="5"/>
        <v>3</v>
      </c>
      <c r="D32" s="52">
        <f t="shared" si="6"/>
        <v>5</v>
      </c>
      <c r="E32" s="54"/>
      <c r="F32" s="41"/>
      <c r="G32" s="104" t="s">
        <v>994</v>
      </c>
      <c r="H32" s="109"/>
      <c r="I32" s="148"/>
      <c r="J32" s="149"/>
    </row>
    <row r="33" spans="1:10" s="96" customFormat="1" ht="22.5">
      <c r="A33" s="54">
        <v>1</v>
      </c>
      <c r="B33" s="52">
        <f t="shared" si="0"/>
        <v>1</v>
      </c>
      <c r="C33" s="52">
        <f t="shared" si="5"/>
        <v>3</v>
      </c>
      <c r="D33" s="52">
        <f t="shared" si="6"/>
        <v>6</v>
      </c>
      <c r="E33" s="54"/>
      <c r="F33" s="41"/>
      <c r="G33" s="104" t="s">
        <v>995</v>
      </c>
      <c r="H33" s="109"/>
      <c r="I33" s="148"/>
      <c r="J33" s="149"/>
    </row>
    <row r="34" spans="1:10" s="96" customFormat="1" ht="67.5">
      <c r="A34" s="54">
        <v>1</v>
      </c>
      <c r="B34" s="52">
        <f t="shared" si="0"/>
        <v>1</v>
      </c>
      <c r="C34" s="52">
        <f t="shared" si="5"/>
        <v>3</v>
      </c>
      <c r="D34" s="52">
        <f t="shared" si="6"/>
        <v>7</v>
      </c>
      <c r="E34" s="54"/>
      <c r="F34" s="41"/>
      <c r="G34" s="104" t="s">
        <v>996</v>
      </c>
      <c r="H34" s="109"/>
      <c r="I34" s="148"/>
      <c r="J34" s="149"/>
    </row>
    <row r="35" spans="1:10" s="96" customFormat="1" ht="45">
      <c r="A35" s="54">
        <v>1</v>
      </c>
      <c r="B35" s="52">
        <f t="shared" si="0"/>
        <v>1</v>
      </c>
      <c r="C35" s="52">
        <f t="shared" si="5"/>
        <v>3</v>
      </c>
      <c r="D35" s="52">
        <f t="shared" si="6"/>
        <v>8</v>
      </c>
      <c r="E35" s="54"/>
      <c r="F35" s="41"/>
      <c r="G35" s="104" t="s">
        <v>997</v>
      </c>
      <c r="H35" s="109"/>
      <c r="I35" s="148"/>
      <c r="J35" s="149"/>
    </row>
    <row r="36" spans="1:10" s="96" customFormat="1" ht="45">
      <c r="A36" s="54">
        <v>1</v>
      </c>
      <c r="B36" s="52">
        <f t="shared" si="0"/>
        <v>1</v>
      </c>
      <c r="C36" s="52">
        <f t="shared" si="5"/>
        <v>3</v>
      </c>
      <c r="D36" s="52">
        <f t="shared" si="6"/>
        <v>9</v>
      </c>
      <c r="E36" s="54"/>
      <c r="F36" s="41"/>
      <c r="G36" s="104" t="s">
        <v>998</v>
      </c>
      <c r="H36" s="109"/>
      <c r="I36" s="148"/>
      <c r="J36" s="149"/>
    </row>
    <row r="37" spans="1:10" s="96" customFormat="1" ht="45">
      <c r="A37" s="54">
        <v>1</v>
      </c>
      <c r="B37" s="52">
        <f t="shared" si="0"/>
        <v>1</v>
      </c>
      <c r="C37" s="52">
        <f t="shared" si="5"/>
        <v>3</v>
      </c>
      <c r="D37" s="52">
        <f t="shared" si="6"/>
        <v>10</v>
      </c>
      <c r="E37" s="54"/>
      <c r="F37" s="41"/>
      <c r="G37" s="104" t="s">
        <v>999</v>
      </c>
      <c r="H37" s="109"/>
      <c r="I37" s="148"/>
      <c r="J37" s="149"/>
    </row>
    <row r="38" spans="1:10" s="96" customFormat="1" ht="45">
      <c r="A38" s="54">
        <v>1</v>
      </c>
      <c r="B38" s="52">
        <f t="shared" si="0"/>
        <v>1</v>
      </c>
      <c r="C38" s="52">
        <f t="shared" si="5"/>
        <v>3</v>
      </c>
      <c r="D38" s="52">
        <f t="shared" si="6"/>
        <v>11</v>
      </c>
      <c r="E38" s="54"/>
      <c r="F38" s="41"/>
      <c r="G38" s="104" t="s">
        <v>2027</v>
      </c>
      <c r="H38" s="109"/>
      <c r="I38" s="148"/>
      <c r="J38" s="149"/>
    </row>
    <row r="39" spans="1:10" s="96" customFormat="1" ht="22.5">
      <c r="A39" s="54">
        <v>1</v>
      </c>
      <c r="B39" s="52">
        <f t="shared" si="0"/>
        <v>1</v>
      </c>
      <c r="C39" s="52">
        <f t="shared" si="5"/>
        <v>3</v>
      </c>
      <c r="D39" s="52">
        <f t="shared" si="6"/>
        <v>12</v>
      </c>
      <c r="E39" s="54"/>
      <c r="F39" s="41"/>
      <c r="G39" s="104" t="s">
        <v>1000</v>
      </c>
      <c r="H39" s="109"/>
      <c r="I39" s="148"/>
      <c r="J39" s="149"/>
    </row>
    <row r="40" spans="1:10" s="96" customFormat="1" ht="22.5">
      <c r="A40" s="54">
        <v>1</v>
      </c>
      <c r="B40" s="52">
        <f t="shared" si="0"/>
        <v>1</v>
      </c>
      <c r="C40" s="52">
        <f t="shared" si="5"/>
        <v>3</v>
      </c>
      <c r="D40" s="52">
        <f t="shared" si="6"/>
        <v>13</v>
      </c>
      <c r="E40" s="54"/>
      <c r="F40" s="41"/>
      <c r="G40" s="104" t="s">
        <v>1001</v>
      </c>
      <c r="H40" s="109"/>
      <c r="I40" s="148"/>
      <c r="J40" s="149"/>
    </row>
    <row r="41" spans="1:10" s="96" customFormat="1" ht="45">
      <c r="A41" s="54">
        <v>1</v>
      </c>
      <c r="B41" s="52">
        <f t="shared" si="0"/>
        <v>1</v>
      </c>
      <c r="C41" s="52">
        <f t="shared" si="5"/>
        <v>3</v>
      </c>
      <c r="D41" s="52">
        <f t="shared" si="6"/>
        <v>14</v>
      </c>
      <c r="E41" s="54"/>
      <c r="F41" s="41"/>
      <c r="G41" s="104" t="s">
        <v>1002</v>
      </c>
      <c r="H41" s="109"/>
      <c r="I41" s="148"/>
      <c r="J41" s="149"/>
    </row>
    <row r="42" spans="1:10" s="96" customFormat="1" ht="45">
      <c r="A42" s="54">
        <v>1</v>
      </c>
      <c r="B42" s="52">
        <f t="shared" si="0"/>
        <v>1</v>
      </c>
      <c r="C42" s="52">
        <f t="shared" si="5"/>
        <v>3</v>
      </c>
      <c r="D42" s="52">
        <f t="shared" si="6"/>
        <v>15</v>
      </c>
      <c r="E42" s="54"/>
      <c r="F42" s="41"/>
      <c r="G42" s="104" t="s">
        <v>1003</v>
      </c>
      <c r="H42" s="109"/>
      <c r="I42" s="148"/>
      <c r="J42" s="149"/>
    </row>
    <row r="43" spans="1:10" s="96" customFormat="1" ht="22.5">
      <c r="A43" s="54">
        <v>1</v>
      </c>
      <c r="B43" s="52">
        <f t="shared" si="0"/>
        <v>1</v>
      </c>
      <c r="C43" s="52">
        <f t="shared" si="5"/>
        <v>3</v>
      </c>
      <c r="D43" s="52">
        <f t="shared" si="6"/>
        <v>16</v>
      </c>
      <c r="E43" s="54"/>
      <c r="F43" s="41"/>
      <c r="G43" s="104" t="s">
        <v>1004</v>
      </c>
      <c r="H43" s="109"/>
      <c r="I43" s="148"/>
      <c r="J43" s="149"/>
    </row>
    <row r="44" spans="1:10" s="96" customFormat="1" ht="45">
      <c r="A44" s="54">
        <v>1</v>
      </c>
      <c r="B44" s="52">
        <f t="shared" si="0"/>
        <v>1</v>
      </c>
      <c r="C44" s="52">
        <f t="shared" si="5"/>
        <v>3</v>
      </c>
      <c r="D44" s="52">
        <f t="shared" si="6"/>
        <v>17</v>
      </c>
      <c r="E44" s="54"/>
      <c r="F44" s="41"/>
      <c r="G44" s="104" t="s">
        <v>1005</v>
      </c>
      <c r="H44" s="109"/>
      <c r="I44" s="148"/>
      <c r="J44" s="149"/>
    </row>
    <row r="45" spans="1:10" s="96" customFormat="1" ht="22.5">
      <c r="A45" s="54">
        <v>1</v>
      </c>
      <c r="B45" s="52">
        <f t="shared" si="0"/>
        <v>1</v>
      </c>
      <c r="C45" s="52">
        <f t="shared" si="5"/>
        <v>3</v>
      </c>
      <c r="D45" s="52">
        <f t="shared" si="6"/>
        <v>18</v>
      </c>
      <c r="E45" s="54"/>
      <c r="F45" s="41"/>
      <c r="G45" s="104" t="s">
        <v>1006</v>
      </c>
      <c r="H45" s="109"/>
      <c r="I45" s="148"/>
      <c r="J45" s="149"/>
    </row>
    <row r="46" spans="1:10" s="96" customFormat="1" ht="22.5">
      <c r="A46" s="60">
        <v>1</v>
      </c>
      <c r="B46" s="56">
        <f t="shared" si="0"/>
        <v>1</v>
      </c>
      <c r="C46" s="56">
        <f t="shared" si="5"/>
        <v>3</v>
      </c>
      <c r="D46" s="56">
        <f t="shared" si="6"/>
        <v>19</v>
      </c>
      <c r="E46" s="60"/>
      <c r="F46" s="61"/>
      <c r="G46" s="153" t="s">
        <v>1007</v>
      </c>
      <c r="H46" s="112"/>
      <c r="I46" s="153"/>
      <c r="J46" s="167"/>
    </row>
    <row r="47" spans="1:10" s="96" customFormat="1" ht="22.5">
      <c r="A47" s="60">
        <v>1</v>
      </c>
      <c r="B47" s="56">
        <f t="shared" si="0"/>
        <v>1</v>
      </c>
      <c r="C47" s="56">
        <f t="shared" si="5"/>
        <v>3</v>
      </c>
      <c r="D47" s="56">
        <f t="shared" si="6"/>
        <v>20</v>
      </c>
      <c r="E47" s="60"/>
      <c r="F47" s="61"/>
      <c r="G47" s="153" t="s">
        <v>1008</v>
      </c>
      <c r="H47" s="112"/>
      <c r="I47" s="153"/>
      <c r="J47" s="167"/>
    </row>
    <row r="48" spans="1:10" s="96" customFormat="1" ht="22.5">
      <c r="A48" s="60">
        <v>1</v>
      </c>
      <c r="B48" s="56">
        <f t="shared" si="0"/>
        <v>1</v>
      </c>
      <c r="C48" s="56">
        <f t="shared" si="5"/>
        <v>3</v>
      </c>
      <c r="D48" s="56">
        <f t="shared" si="6"/>
        <v>21</v>
      </c>
      <c r="E48" s="60"/>
      <c r="F48" s="61"/>
      <c r="G48" s="168" t="s">
        <v>1009</v>
      </c>
      <c r="H48" s="112"/>
      <c r="I48" s="153"/>
      <c r="J48" s="167"/>
    </row>
    <row r="49" spans="1:10" s="96" customFormat="1" ht="45">
      <c r="A49" s="54">
        <v>1</v>
      </c>
      <c r="B49" s="52">
        <f>B44</f>
        <v>1</v>
      </c>
      <c r="C49" s="52">
        <f>C45</f>
        <v>3</v>
      </c>
      <c r="D49" s="52">
        <f t="shared" si="6"/>
        <v>22</v>
      </c>
      <c r="E49" s="54"/>
      <c r="F49" s="41"/>
      <c r="G49" s="104" t="s">
        <v>1010</v>
      </c>
      <c r="H49" s="109"/>
      <c r="I49" s="148"/>
      <c r="J49" s="149"/>
    </row>
    <row r="50" spans="1:10" s="96" customFormat="1" ht="22.5">
      <c r="A50" s="54">
        <v>1</v>
      </c>
      <c r="B50" s="52">
        <f>B45</f>
        <v>1</v>
      </c>
      <c r="C50" s="52">
        <f t="shared" si="5"/>
        <v>3</v>
      </c>
      <c r="D50" s="52">
        <f t="shared" si="6"/>
        <v>23</v>
      </c>
      <c r="E50" s="54"/>
      <c r="F50" s="41"/>
      <c r="G50" s="104" t="s">
        <v>1011</v>
      </c>
      <c r="H50" s="109"/>
      <c r="I50" s="148"/>
      <c r="J50" s="149"/>
    </row>
    <row r="51" spans="1:10" s="96" customFormat="1" ht="45">
      <c r="A51" s="54">
        <v>1</v>
      </c>
      <c r="B51" s="52">
        <f t="shared" si="0"/>
        <v>1</v>
      </c>
      <c r="C51" s="52">
        <f t="shared" si="5"/>
        <v>3</v>
      </c>
      <c r="D51" s="52">
        <f t="shared" si="6"/>
        <v>24</v>
      </c>
      <c r="E51" s="54"/>
      <c r="F51" s="41"/>
      <c r="G51" s="104" t="s">
        <v>1012</v>
      </c>
      <c r="H51" s="109"/>
      <c r="I51" s="148"/>
      <c r="J51" s="149"/>
    </row>
    <row r="52" spans="1:10" s="96" customFormat="1" ht="22.5">
      <c r="A52" s="54">
        <v>1</v>
      </c>
      <c r="B52" s="52">
        <f t="shared" si="0"/>
        <v>1</v>
      </c>
      <c r="C52" s="52">
        <f t="shared" si="5"/>
        <v>3</v>
      </c>
      <c r="D52" s="52">
        <f t="shared" si="6"/>
        <v>25</v>
      </c>
      <c r="E52" s="54"/>
      <c r="F52" s="41"/>
      <c r="G52" s="104" t="s">
        <v>1013</v>
      </c>
      <c r="H52" s="109"/>
      <c r="I52" s="148"/>
      <c r="J52" s="149"/>
    </row>
    <row r="53" spans="1:10" s="96" customFormat="1" ht="45">
      <c r="A53" s="54">
        <v>1</v>
      </c>
      <c r="B53" s="52">
        <f t="shared" si="0"/>
        <v>1</v>
      </c>
      <c r="C53" s="52">
        <f t="shared" si="5"/>
        <v>3</v>
      </c>
      <c r="D53" s="52">
        <f t="shared" si="6"/>
        <v>26</v>
      </c>
      <c r="E53" s="54"/>
      <c r="F53" s="41"/>
      <c r="G53" s="104" t="s">
        <v>1014</v>
      </c>
      <c r="H53" s="109"/>
      <c r="I53" s="148"/>
      <c r="J53" s="149"/>
    </row>
    <row r="54" spans="1:10" s="96" customFormat="1" ht="22.5">
      <c r="A54" s="54">
        <v>1</v>
      </c>
      <c r="B54" s="52">
        <f t="shared" si="0"/>
        <v>1</v>
      </c>
      <c r="C54" s="52">
        <f t="shared" si="5"/>
        <v>3</v>
      </c>
      <c r="D54" s="52">
        <f t="shared" si="6"/>
        <v>27</v>
      </c>
      <c r="E54" s="54"/>
      <c r="F54" s="41"/>
      <c r="G54" s="104" t="s">
        <v>1015</v>
      </c>
      <c r="H54" s="109"/>
      <c r="I54" s="148"/>
      <c r="J54" s="149"/>
    </row>
    <row r="55" spans="1:10" s="96" customFormat="1" ht="45">
      <c r="A55" s="54">
        <v>1</v>
      </c>
      <c r="B55" s="52">
        <f t="shared" si="0"/>
        <v>1</v>
      </c>
      <c r="C55" s="52">
        <f t="shared" si="5"/>
        <v>3</v>
      </c>
      <c r="D55" s="52">
        <f t="shared" si="6"/>
        <v>28</v>
      </c>
      <c r="E55" s="54"/>
      <c r="F55" s="41"/>
      <c r="G55" s="104" t="s">
        <v>1016</v>
      </c>
      <c r="H55" s="109"/>
      <c r="I55" s="148"/>
      <c r="J55" s="149"/>
    </row>
    <row r="56" spans="1:10" s="96" customFormat="1" ht="45">
      <c r="A56" s="54">
        <v>1</v>
      </c>
      <c r="B56" s="52">
        <f>B54</f>
        <v>1</v>
      </c>
      <c r="C56" s="52">
        <f>C55</f>
        <v>3</v>
      </c>
      <c r="D56" s="52">
        <f t="shared" si="6"/>
        <v>29</v>
      </c>
      <c r="E56" s="54"/>
      <c r="F56" s="41"/>
      <c r="G56" s="104" t="s">
        <v>1017</v>
      </c>
      <c r="H56" s="109"/>
      <c r="I56" s="148"/>
      <c r="J56" s="149"/>
    </row>
    <row r="57" spans="1:10" s="96" customFormat="1" ht="22.5">
      <c r="A57" s="60">
        <v>1</v>
      </c>
      <c r="B57" s="56">
        <f>B54</f>
        <v>1</v>
      </c>
      <c r="C57" s="56">
        <f>C55</f>
        <v>3</v>
      </c>
      <c r="D57" s="56">
        <f t="shared" si="6"/>
        <v>30</v>
      </c>
      <c r="E57" s="60"/>
      <c r="F57" s="61"/>
      <c r="G57" s="153" t="s">
        <v>1018</v>
      </c>
      <c r="H57" s="112"/>
      <c r="I57" s="153"/>
      <c r="J57" s="167"/>
    </row>
    <row r="58" spans="1:10" s="96" customFormat="1" ht="22.5">
      <c r="A58" s="60">
        <v>1</v>
      </c>
      <c r="B58" s="56">
        <f>B55</f>
        <v>1</v>
      </c>
      <c r="C58" s="56">
        <f>C56</f>
        <v>3</v>
      </c>
      <c r="D58" s="56">
        <f t="shared" si="6"/>
        <v>31</v>
      </c>
      <c r="E58" s="60"/>
      <c r="F58" s="61"/>
      <c r="G58" s="153" t="s">
        <v>1019</v>
      </c>
      <c r="H58" s="112"/>
      <c r="I58" s="153"/>
      <c r="J58" s="167"/>
    </row>
    <row r="59" spans="1:10" s="96" customFormat="1" ht="45">
      <c r="A59" s="54">
        <v>1</v>
      </c>
      <c r="B59" s="52">
        <f>B55</f>
        <v>1</v>
      </c>
      <c r="C59" s="52">
        <f>C56</f>
        <v>3</v>
      </c>
      <c r="D59" s="52">
        <f t="shared" si="6"/>
        <v>32</v>
      </c>
      <c r="E59" s="54"/>
      <c r="F59" s="41"/>
      <c r="G59" s="104" t="s">
        <v>1020</v>
      </c>
      <c r="H59" s="109"/>
      <c r="I59" s="148"/>
      <c r="J59" s="149"/>
    </row>
    <row r="60" spans="1:10" s="96" customFormat="1" ht="45">
      <c r="A60" s="54">
        <v>1</v>
      </c>
      <c r="B60" s="52">
        <f>B56</f>
        <v>1</v>
      </c>
      <c r="C60" s="52">
        <f t="shared" si="5"/>
        <v>3</v>
      </c>
      <c r="D60" s="52">
        <f t="shared" si="6"/>
        <v>33</v>
      </c>
      <c r="E60" s="54"/>
      <c r="F60" s="41"/>
      <c r="G60" s="104" t="s">
        <v>1021</v>
      </c>
      <c r="H60" s="109"/>
      <c r="I60" s="148"/>
      <c r="J60" s="149"/>
    </row>
    <row r="61" spans="1:10" s="96" customFormat="1" ht="22.5">
      <c r="A61" s="54">
        <v>1</v>
      </c>
      <c r="B61" s="52">
        <f t="shared" si="0"/>
        <v>1</v>
      </c>
      <c r="C61" s="55">
        <v>4</v>
      </c>
      <c r="D61" s="55"/>
      <c r="E61" s="55"/>
      <c r="F61" s="34"/>
      <c r="G61" s="129" t="s">
        <v>1022</v>
      </c>
      <c r="H61" s="93"/>
      <c r="I61" s="94"/>
      <c r="J61" s="95"/>
    </row>
    <row r="62" spans="1:10" s="96" customFormat="1" ht="22.5">
      <c r="A62" s="54">
        <v>1</v>
      </c>
      <c r="B62" s="52">
        <f t="shared" si="0"/>
        <v>1</v>
      </c>
      <c r="C62" s="52">
        <f t="shared" ref="C62:C107" si="7">C61</f>
        <v>4</v>
      </c>
      <c r="D62" s="52">
        <f t="shared" ref="D62:D107" si="8">D61+1</f>
        <v>1</v>
      </c>
      <c r="E62" s="54"/>
      <c r="F62" s="41"/>
      <c r="G62" s="104" t="s">
        <v>1023</v>
      </c>
      <c r="H62" s="109"/>
      <c r="I62" s="148"/>
      <c r="J62" s="149"/>
    </row>
    <row r="63" spans="1:10" s="96" customFormat="1" ht="22.5">
      <c r="A63" s="54">
        <v>1</v>
      </c>
      <c r="B63" s="52">
        <f t="shared" si="0"/>
        <v>1</v>
      </c>
      <c r="C63" s="52">
        <f t="shared" si="7"/>
        <v>4</v>
      </c>
      <c r="D63" s="52">
        <f t="shared" si="8"/>
        <v>2</v>
      </c>
      <c r="E63" s="54"/>
      <c r="F63" s="41"/>
      <c r="G63" s="104" t="s">
        <v>1024</v>
      </c>
      <c r="H63" s="109"/>
      <c r="I63" s="148"/>
      <c r="J63" s="149"/>
    </row>
    <row r="64" spans="1:10" s="96" customFormat="1" ht="22.5">
      <c r="A64" s="54">
        <v>1</v>
      </c>
      <c r="B64" s="52">
        <f t="shared" si="0"/>
        <v>1</v>
      </c>
      <c r="C64" s="52">
        <f t="shared" si="7"/>
        <v>4</v>
      </c>
      <c r="D64" s="52">
        <f t="shared" si="8"/>
        <v>3</v>
      </c>
      <c r="E64" s="54"/>
      <c r="F64" s="41"/>
      <c r="G64" s="104" t="s">
        <v>1025</v>
      </c>
      <c r="H64" s="109"/>
      <c r="I64" s="148"/>
      <c r="J64" s="149"/>
    </row>
    <row r="65" spans="1:10" s="96" customFormat="1" ht="45">
      <c r="A65" s="54">
        <v>1</v>
      </c>
      <c r="B65" s="52">
        <f t="shared" si="0"/>
        <v>1</v>
      </c>
      <c r="C65" s="52">
        <f t="shared" si="7"/>
        <v>4</v>
      </c>
      <c r="D65" s="52">
        <f t="shared" si="8"/>
        <v>4</v>
      </c>
      <c r="E65" s="54"/>
      <c r="F65" s="41"/>
      <c r="G65" s="104" t="s">
        <v>1026</v>
      </c>
      <c r="H65" s="109"/>
      <c r="I65" s="148"/>
      <c r="J65" s="149"/>
    </row>
    <row r="66" spans="1:10" s="96" customFormat="1" ht="45">
      <c r="A66" s="54">
        <v>1</v>
      </c>
      <c r="B66" s="52">
        <f t="shared" si="0"/>
        <v>1</v>
      </c>
      <c r="C66" s="52">
        <f t="shared" si="7"/>
        <v>4</v>
      </c>
      <c r="D66" s="52">
        <f t="shared" si="8"/>
        <v>5</v>
      </c>
      <c r="E66" s="54"/>
      <c r="F66" s="41"/>
      <c r="G66" s="104" t="s">
        <v>1027</v>
      </c>
      <c r="H66" s="109"/>
      <c r="I66" s="148"/>
      <c r="J66" s="149"/>
    </row>
    <row r="67" spans="1:10" s="96" customFormat="1" ht="45">
      <c r="A67" s="54">
        <v>1</v>
      </c>
      <c r="B67" s="52">
        <f t="shared" si="0"/>
        <v>1</v>
      </c>
      <c r="C67" s="52">
        <f t="shared" si="7"/>
        <v>4</v>
      </c>
      <c r="D67" s="52">
        <f t="shared" si="8"/>
        <v>6</v>
      </c>
      <c r="E67" s="54"/>
      <c r="F67" s="41"/>
      <c r="G67" s="104" t="s">
        <v>1028</v>
      </c>
      <c r="H67" s="109"/>
      <c r="I67" s="148"/>
      <c r="J67" s="149"/>
    </row>
    <row r="68" spans="1:10" s="96" customFormat="1" ht="45">
      <c r="A68" s="54">
        <v>1</v>
      </c>
      <c r="B68" s="52">
        <f t="shared" si="0"/>
        <v>1</v>
      </c>
      <c r="C68" s="52">
        <f t="shared" si="7"/>
        <v>4</v>
      </c>
      <c r="D68" s="52">
        <f t="shared" si="8"/>
        <v>7</v>
      </c>
      <c r="E68" s="54"/>
      <c r="F68" s="41"/>
      <c r="G68" s="104" t="s">
        <v>1029</v>
      </c>
      <c r="H68" s="109"/>
      <c r="I68" s="148"/>
      <c r="J68" s="149"/>
    </row>
    <row r="69" spans="1:10" s="96" customFormat="1" ht="45">
      <c r="A69" s="54">
        <v>1</v>
      </c>
      <c r="B69" s="52">
        <f t="shared" si="0"/>
        <v>1</v>
      </c>
      <c r="C69" s="52">
        <f t="shared" si="7"/>
        <v>4</v>
      </c>
      <c r="D69" s="52">
        <f t="shared" si="8"/>
        <v>8</v>
      </c>
      <c r="E69" s="54"/>
      <c r="F69" s="41"/>
      <c r="G69" s="104" t="s">
        <v>1030</v>
      </c>
      <c r="H69" s="109"/>
      <c r="I69" s="148"/>
      <c r="J69" s="149"/>
    </row>
    <row r="70" spans="1:10" s="96" customFormat="1" ht="45">
      <c r="A70" s="54">
        <v>1</v>
      </c>
      <c r="B70" s="52">
        <f t="shared" si="0"/>
        <v>1</v>
      </c>
      <c r="C70" s="52">
        <f t="shared" si="7"/>
        <v>4</v>
      </c>
      <c r="D70" s="52">
        <f t="shared" si="8"/>
        <v>9</v>
      </c>
      <c r="E70" s="54"/>
      <c r="F70" s="41"/>
      <c r="G70" s="104" t="s">
        <v>1031</v>
      </c>
      <c r="H70" s="109"/>
      <c r="I70" s="148"/>
      <c r="J70" s="149"/>
    </row>
    <row r="71" spans="1:10" s="96" customFormat="1" ht="45">
      <c r="A71" s="54">
        <v>1</v>
      </c>
      <c r="B71" s="52">
        <f t="shared" ref="B71:B134" si="9">B69</f>
        <v>1</v>
      </c>
      <c r="C71" s="52">
        <f t="shared" si="7"/>
        <v>4</v>
      </c>
      <c r="D71" s="52">
        <f t="shared" si="8"/>
        <v>10</v>
      </c>
      <c r="E71" s="54"/>
      <c r="F71" s="41"/>
      <c r="G71" s="104" t="s">
        <v>1032</v>
      </c>
      <c r="H71" s="109"/>
      <c r="I71" s="148"/>
      <c r="J71" s="149"/>
    </row>
    <row r="72" spans="1:10" s="96" customFormat="1" ht="45">
      <c r="A72" s="54">
        <v>1</v>
      </c>
      <c r="B72" s="52">
        <f t="shared" si="9"/>
        <v>1</v>
      </c>
      <c r="C72" s="52">
        <f t="shared" si="7"/>
        <v>4</v>
      </c>
      <c r="D72" s="52">
        <f t="shared" si="8"/>
        <v>11</v>
      </c>
      <c r="E72" s="54"/>
      <c r="F72" s="41"/>
      <c r="G72" s="104" t="s">
        <v>1033</v>
      </c>
      <c r="H72" s="109"/>
      <c r="I72" s="148"/>
      <c r="J72" s="149"/>
    </row>
    <row r="73" spans="1:10" s="96" customFormat="1" ht="22.5">
      <c r="A73" s="54">
        <v>1</v>
      </c>
      <c r="B73" s="52">
        <f t="shared" si="9"/>
        <v>1</v>
      </c>
      <c r="C73" s="52">
        <f t="shared" si="7"/>
        <v>4</v>
      </c>
      <c r="D73" s="52">
        <f t="shared" si="8"/>
        <v>12</v>
      </c>
      <c r="E73" s="54"/>
      <c r="F73" s="41"/>
      <c r="G73" s="104" t="s">
        <v>1034</v>
      </c>
      <c r="H73" s="109"/>
      <c r="I73" s="148"/>
      <c r="J73" s="149"/>
    </row>
    <row r="74" spans="1:10" s="96" customFormat="1" ht="22.5">
      <c r="A74" s="54">
        <v>1</v>
      </c>
      <c r="B74" s="52">
        <f t="shared" si="9"/>
        <v>1</v>
      </c>
      <c r="C74" s="52">
        <f t="shared" si="7"/>
        <v>4</v>
      </c>
      <c r="D74" s="52">
        <f t="shared" si="8"/>
        <v>13</v>
      </c>
      <c r="E74" s="54"/>
      <c r="F74" s="41"/>
      <c r="G74" s="104" t="s">
        <v>1035</v>
      </c>
      <c r="H74" s="109"/>
      <c r="I74" s="148"/>
      <c r="J74" s="149"/>
    </row>
    <row r="75" spans="1:10" s="96" customFormat="1" ht="45">
      <c r="A75" s="54">
        <v>1</v>
      </c>
      <c r="B75" s="52">
        <f t="shared" si="9"/>
        <v>1</v>
      </c>
      <c r="C75" s="52">
        <f t="shared" si="7"/>
        <v>4</v>
      </c>
      <c r="D75" s="52">
        <f t="shared" si="8"/>
        <v>14</v>
      </c>
      <c r="E75" s="54"/>
      <c r="F75" s="41"/>
      <c r="G75" s="104" t="s">
        <v>1036</v>
      </c>
      <c r="H75" s="109"/>
      <c r="I75" s="148"/>
      <c r="J75" s="149"/>
    </row>
    <row r="76" spans="1:10" s="96" customFormat="1" ht="45">
      <c r="A76" s="54">
        <v>1</v>
      </c>
      <c r="B76" s="52">
        <f t="shared" si="9"/>
        <v>1</v>
      </c>
      <c r="C76" s="52">
        <f t="shared" si="7"/>
        <v>4</v>
      </c>
      <c r="D76" s="52">
        <f t="shared" si="8"/>
        <v>15</v>
      </c>
      <c r="E76" s="54"/>
      <c r="F76" s="41"/>
      <c r="G76" s="104" t="s">
        <v>1037</v>
      </c>
      <c r="H76" s="109"/>
      <c r="I76" s="148"/>
      <c r="J76" s="149"/>
    </row>
    <row r="77" spans="1:10" s="96" customFormat="1" ht="45">
      <c r="A77" s="54">
        <v>1</v>
      </c>
      <c r="B77" s="52">
        <f t="shared" si="9"/>
        <v>1</v>
      </c>
      <c r="C77" s="52">
        <f t="shared" si="7"/>
        <v>4</v>
      </c>
      <c r="D77" s="52">
        <f t="shared" si="8"/>
        <v>16</v>
      </c>
      <c r="E77" s="54"/>
      <c r="F77" s="41"/>
      <c r="G77" s="104" t="s">
        <v>1038</v>
      </c>
      <c r="H77" s="109"/>
      <c r="I77" s="148"/>
      <c r="J77" s="149"/>
    </row>
    <row r="78" spans="1:10" s="96" customFormat="1" ht="22.5">
      <c r="A78" s="54">
        <v>1</v>
      </c>
      <c r="B78" s="52">
        <f t="shared" si="9"/>
        <v>1</v>
      </c>
      <c r="C78" s="52">
        <f t="shared" si="7"/>
        <v>4</v>
      </c>
      <c r="D78" s="52">
        <f t="shared" si="8"/>
        <v>17</v>
      </c>
      <c r="E78" s="54"/>
      <c r="F78" s="41"/>
      <c r="G78" s="104" t="s">
        <v>1039</v>
      </c>
      <c r="H78" s="109"/>
      <c r="I78" s="148"/>
      <c r="J78" s="149"/>
    </row>
    <row r="79" spans="1:10" s="96" customFormat="1" ht="22.5">
      <c r="A79" s="54">
        <v>1</v>
      </c>
      <c r="B79" s="52">
        <f t="shared" si="9"/>
        <v>1</v>
      </c>
      <c r="C79" s="52">
        <f t="shared" si="7"/>
        <v>4</v>
      </c>
      <c r="D79" s="52">
        <f t="shared" si="8"/>
        <v>18</v>
      </c>
      <c r="E79" s="54"/>
      <c r="F79" s="41"/>
      <c r="G79" s="104" t="s">
        <v>1040</v>
      </c>
      <c r="H79" s="109"/>
      <c r="I79" s="148"/>
      <c r="J79" s="149"/>
    </row>
    <row r="80" spans="1:10" s="96" customFormat="1" ht="202.5">
      <c r="A80" s="54">
        <v>1</v>
      </c>
      <c r="B80" s="52">
        <f t="shared" si="9"/>
        <v>1</v>
      </c>
      <c r="C80" s="52">
        <f t="shared" si="7"/>
        <v>4</v>
      </c>
      <c r="D80" s="52">
        <f t="shared" si="8"/>
        <v>19</v>
      </c>
      <c r="E80" s="54"/>
      <c r="F80" s="41"/>
      <c r="G80" s="104" t="s">
        <v>1041</v>
      </c>
      <c r="H80" s="109"/>
      <c r="I80" s="148"/>
      <c r="J80" s="149"/>
    </row>
    <row r="81" spans="1:10" s="96" customFormat="1" ht="225">
      <c r="A81" s="54">
        <v>1</v>
      </c>
      <c r="B81" s="52">
        <f t="shared" si="9"/>
        <v>1</v>
      </c>
      <c r="C81" s="52">
        <f t="shared" si="7"/>
        <v>4</v>
      </c>
      <c r="D81" s="52">
        <f t="shared" si="8"/>
        <v>20</v>
      </c>
      <c r="E81" s="54"/>
      <c r="F81" s="41"/>
      <c r="G81" s="104" t="s">
        <v>1042</v>
      </c>
      <c r="H81" s="109"/>
      <c r="I81" s="148"/>
      <c r="J81" s="149"/>
    </row>
    <row r="82" spans="1:10" s="96" customFormat="1" ht="22.5">
      <c r="A82" s="60">
        <v>1</v>
      </c>
      <c r="B82" s="56">
        <f t="shared" si="9"/>
        <v>1</v>
      </c>
      <c r="C82" s="56">
        <f t="shared" si="7"/>
        <v>4</v>
      </c>
      <c r="D82" s="56">
        <f t="shared" si="8"/>
        <v>21</v>
      </c>
      <c r="E82" s="60"/>
      <c r="F82" s="61"/>
      <c r="G82" s="153" t="s">
        <v>1043</v>
      </c>
      <c r="H82" s="112"/>
      <c r="I82" s="153"/>
      <c r="J82" s="167"/>
    </row>
    <row r="83" spans="1:10" s="96" customFormat="1" ht="22.5">
      <c r="A83" s="54">
        <v>1</v>
      </c>
      <c r="B83" s="52">
        <f>B80</f>
        <v>1</v>
      </c>
      <c r="C83" s="52">
        <f>C81</f>
        <v>4</v>
      </c>
      <c r="D83" s="52">
        <f t="shared" si="8"/>
        <v>22</v>
      </c>
      <c r="E83" s="54"/>
      <c r="F83" s="41"/>
      <c r="G83" s="104" t="s">
        <v>1044</v>
      </c>
      <c r="H83" s="109"/>
      <c r="I83" s="148"/>
      <c r="J83" s="149"/>
    </row>
    <row r="84" spans="1:10" s="96" customFormat="1" ht="22.5">
      <c r="A84" s="54">
        <v>1</v>
      </c>
      <c r="B84" s="52">
        <f>B81</f>
        <v>1</v>
      </c>
      <c r="C84" s="52">
        <f t="shared" si="7"/>
        <v>4</v>
      </c>
      <c r="D84" s="52">
        <f t="shared" si="8"/>
        <v>23</v>
      </c>
      <c r="E84" s="54"/>
      <c r="F84" s="41"/>
      <c r="G84" s="104" t="s">
        <v>1045</v>
      </c>
      <c r="H84" s="109"/>
      <c r="I84" s="148"/>
      <c r="J84" s="149"/>
    </row>
    <row r="85" spans="1:10" s="96" customFormat="1" ht="45">
      <c r="A85" s="54">
        <v>1</v>
      </c>
      <c r="B85" s="52">
        <f t="shared" si="9"/>
        <v>1</v>
      </c>
      <c r="C85" s="52">
        <f t="shared" si="7"/>
        <v>4</v>
      </c>
      <c r="D85" s="52">
        <f t="shared" si="8"/>
        <v>24</v>
      </c>
      <c r="E85" s="54"/>
      <c r="F85" s="41"/>
      <c r="G85" s="104" t="s">
        <v>1046</v>
      </c>
      <c r="H85" s="109"/>
      <c r="I85" s="148"/>
      <c r="J85" s="149"/>
    </row>
    <row r="86" spans="1:10" s="96" customFormat="1" ht="45">
      <c r="A86" s="54">
        <v>1</v>
      </c>
      <c r="B86" s="52">
        <f t="shared" si="9"/>
        <v>1</v>
      </c>
      <c r="C86" s="52">
        <f t="shared" si="7"/>
        <v>4</v>
      </c>
      <c r="D86" s="52">
        <f t="shared" si="8"/>
        <v>25</v>
      </c>
      <c r="E86" s="54"/>
      <c r="F86" s="41"/>
      <c r="G86" s="104" t="s">
        <v>1047</v>
      </c>
      <c r="H86" s="109"/>
      <c r="I86" s="148"/>
      <c r="J86" s="149"/>
    </row>
    <row r="87" spans="1:10" s="96" customFormat="1" ht="22.5">
      <c r="A87" s="54">
        <v>1</v>
      </c>
      <c r="B87" s="52">
        <f t="shared" si="9"/>
        <v>1</v>
      </c>
      <c r="C87" s="52">
        <f t="shared" si="7"/>
        <v>4</v>
      </c>
      <c r="D87" s="52">
        <f t="shared" si="8"/>
        <v>26</v>
      </c>
      <c r="E87" s="54"/>
      <c r="F87" s="41"/>
      <c r="G87" s="104" t="s">
        <v>1048</v>
      </c>
      <c r="H87" s="109"/>
      <c r="I87" s="148"/>
      <c r="J87" s="149"/>
    </row>
    <row r="88" spans="1:10" s="96" customFormat="1" ht="45">
      <c r="A88" s="54">
        <v>1</v>
      </c>
      <c r="B88" s="52">
        <f t="shared" si="9"/>
        <v>1</v>
      </c>
      <c r="C88" s="52">
        <f t="shared" si="7"/>
        <v>4</v>
      </c>
      <c r="D88" s="52">
        <f t="shared" si="8"/>
        <v>27</v>
      </c>
      <c r="E88" s="54"/>
      <c r="F88" s="41"/>
      <c r="G88" s="104" t="s">
        <v>1049</v>
      </c>
      <c r="H88" s="109"/>
      <c r="I88" s="148"/>
      <c r="J88" s="149"/>
    </row>
    <row r="89" spans="1:10" s="96" customFormat="1" ht="157.5">
      <c r="A89" s="54">
        <v>1</v>
      </c>
      <c r="B89" s="52">
        <f t="shared" si="9"/>
        <v>1</v>
      </c>
      <c r="C89" s="52">
        <f t="shared" si="7"/>
        <v>4</v>
      </c>
      <c r="D89" s="52">
        <f t="shared" si="8"/>
        <v>28</v>
      </c>
      <c r="E89" s="54"/>
      <c r="F89" s="41"/>
      <c r="G89" s="104" t="s">
        <v>1050</v>
      </c>
      <c r="H89" s="109"/>
      <c r="I89" s="148"/>
      <c r="J89" s="149"/>
    </row>
    <row r="90" spans="1:10" s="96" customFormat="1" ht="22.5">
      <c r="A90" s="54">
        <v>1</v>
      </c>
      <c r="B90" s="52">
        <f t="shared" si="9"/>
        <v>1</v>
      </c>
      <c r="C90" s="52">
        <f t="shared" si="7"/>
        <v>4</v>
      </c>
      <c r="D90" s="52">
        <f t="shared" si="8"/>
        <v>29</v>
      </c>
      <c r="E90" s="54"/>
      <c r="F90" s="41"/>
      <c r="G90" s="104" t="s">
        <v>1051</v>
      </c>
      <c r="H90" s="109"/>
      <c r="I90" s="148"/>
      <c r="J90" s="149"/>
    </row>
    <row r="91" spans="1:10" s="96" customFormat="1" ht="22.5">
      <c r="A91" s="54">
        <v>1</v>
      </c>
      <c r="B91" s="52">
        <f t="shared" si="9"/>
        <v>1</v>
      </c>
      <c r="C91" s="52">
        <f t="shared" si="7"/>
        <v>4</v>
      </c>
      <c r="D91" s="52">
        <f t="shared" si="8"/>
        <v>30</v>
      </c>
      <c r="E91" s="54"/>
      <c r="F91" s="41"/>
      <c r="G91" s="104" t="s">
        <v>1052</v>
      </c>
      <c r="H91" s="109"/>
      <c r="I91" s="148"/>
      <c r="J91" s="149"/>
    </row>
    <row r="92" spans="1:10" s="96" customFormat="1" ht="22.5">
      <c r="A92" s="54">
        <v>1</v>
      </c>
      <c r="B92" s="52">
        <f t="shared" si="9"/>
        <v>1</v>
      </c>
      <c r="C92" s="52">
        <f t="shared" si="7"/>
        <v>4</v>
      </c>
      <c r="D92" s="52">
        <f t="shared" si="8"/>
        <v>31</v>
      </c>
      <c r="E92" s="54"/>
      <c r="F92" s="41"/>
      <c r="G92" s="104" t="s">
        <v>1053</v>
      </c>
      <c r="H92" s="109"/>
      <c r="I92" s="148"/>
      <c r="J92" s="149"/>
    </row>
    <row r="93" spans="1:10" s="96" customFormat="1" ht="22.5">
      <c r="A93" s="54">
        <v>1</v>
      </c>
      <c r="B93" s="52">
        <f t="shared" si="9"/>
        <v>1</v>
      </c>
      <c r="C93" s="52">
        <f t="shared" si="7"/>
        <v>4</v>
      </c>
      <c r="D93" s="52">
        <f t="shared" si="8"/>
        <v>32</v>
      </c>
      <c r="E93" s="54"/>
      <c r="F93" s="41"/>
      <c r="G93" s="104" t="s">
        <v>1054</v>
      </c>
      <c r="H93" s="109"/>
      <c r="I93" s="148"/>
      <c r="J93" s="149"/>
    </row>
    <row r="94" spans="1:10" s="96" customFormat="1" ht="22.5">
      <c r="A94" s="54">
        <v>1</v>
      </c>
      <c r="B94" s="52">
        <f t="shared" si="9"/>
        <v>1</v>
      </c>
      <c r="C94" s="52">
        <f t="shared" si="7"/>
        <v>4</v>
      </c>
      <c r="D94" s="52">
        <f t="shared" si="8"/>
        <v>33</v>
      </c>
      <c r="E94" s="54"/>
      <c r="F94" s="41"/>
      <c r="G94" s="104" t="s">
        <v>1055</v>
      </c>
      <c r="H94" s="109"/>
      <c r="I94" s="148"/>
      <c r="J94" s="149"/>
    </row>
    <row r="95" spans="1:10" s="96" customFormat="1" ht="22.5">
      <c r="A95" s="54">
        <v>1</v>
      </c>
      <c r="B95" s="52">
        <f t="shared" si="9"/>
        <v>1</v>
      </c>
      <c r="C95" s="52">
        <f t="shared" si="7"/>
        <v>4</v>
      </c>
      <c r="D95" s="52">
        <f t="shared" si="8"/>
        <v>34</v>
      </c>
      <c r="E95" s="54"/>
      <c r="F95" s="41"/>
      <c r="G95" s="104" t="s">
        <v>1056</v>
      </c>
      <c r="H95" s="109"/>
      <c r="I95" s="148"/>
      <c r="J95" s="149"/>
    </row>
    <row r="96" spans="1:10" s="96" customFormat="1" ht="22.5">
      <c r="A96" s="54">
        <v>1</v>
      </c>
      <c r="B96" s="52">
        <f t="shared" si="9"/>
        <v>1</v>
      </c>
      <c r="C96" s="52">
        <f t="shared" si="7"/>
        <v>4</v>
      </c>
      <c r="D96" s="52">
        <f t="shared" si="8"/>
        <v>35</v>
      </c>
      <c r="E96" s="54"/>
      <c r="F96" s="41"/>
      <c r="G96" s="104" t="s">
        <v>1057</v>
      </c>
      <c r="H96" s="109"/>
      <c r="I96" s="148"/>
      <c r="J96" s="149"/>
    </row>
    <row r="97" spans="1:10" s="96" customFormat="1" ht="45">
      <c r="A97" s="54">
        <v>1</v>
      </c>
      <c r="B97" s="52">
        <f t="shared" si="9"/>
        <v>1</v>
      </c>
      <c r="C97" s="52">
        <f t="shared" si="7"/>
        <v>4</v>
      </c>
      <c r="D97" s="52">
        <f t="shared" si="8"/>
        <v>36</v>
      </c>
      <c r="E97" s="54"/>
      <c r="F97" s="41"/>
      <c r="G97" s="104" t="s">
        <v>1058</v>
      </c>
      <c r="H97" s="109"/>
      <c r="I97" s="148"/>
      <c r="J97" s="149"/>
    </row>
    <row r="98" spans="1:10" s="96" customFormat="1" ht="22.5">
      <c r="A98" s="54">
        <v>1</v>
      </c>
      <c r="B98" s="52">
        <f t="shared" si="9"/>
        <v>1</v>
      </c>
      <c r="C98" s="52">
        <f t="shared" si="7"/>
        <v>4</v>
      </c>
      <c r="D98" s="52">
        <f t="shared" si="8"/>
        <v>37</v>
      </c>
      <c r="E98" s="54"/>
      <c r="F98" s="41"/>
      <c r="G98" s="104" t="s">
        <v>1059</v>
      </c>
      <c r="H98" s="109"/>
      <c r="I98" s="148"/>
      <c r="J98" s="149"/>
    </row>
    <row r="99" spans="1:10" s="96" customFormat="1" ht="22.5">
      <c r="A99" s="54">
        <v>1</v>
      </c>
      <c r="B99" s="52">
        <f t="shared" si="9"/>
        <v>1</v>
      </c>
      <c r="C99" s="52">
        <f t="shared" si="7"/>
        <v>4</v>
      </c>
      <c r="D99" s="52">
        <f t="shared" si="8"/>
        <v>38</v>
      </c>
      <c r="E99" s="54"/>
      <c r="F99" s="41"/>
      <c r="G99" s="104" t="s">
        <v>1060</v>
      </c>
      <c r="H99" s="109"/>
      <c r="I99" s="148"/>
      <c r="J99" s="149"/>
    </row>
    <row r="100" spans="1:10" s="96" customFormat="1" ht="45">
      <c r="A100" s="54">
        <v>1</v>
      </c>
      <c r="B100" s="52">
        <f t="shared" si="9"/>
        <v>1</v>
      </c>
      <c r="C100" s="52">
        <f t="shared" si="7"/>
        <v>4</v>
      </c>
      <c r="D100" s="52">
        <f t="shared" si="8"/>
        <v>39</v>
      </c>
      <c r="E100" s="54"/>
      <c r="F100" s="41"/>
      <c r="G100" s="104" t="s">
        <v>1061</v>
      </c>
      <c r="H100" s="109"/>
      <c r="I100" s="148"/>
      <c r="J100" s="149"/>
    </row>
    <row r="101" spans="1:10" s="96" customFormat="1" ht="45">
      <c r="A101" s="54">
        <v>1</v>
      </c>
      <c r="B101" s="52">
        <f t="shared" si="9"/>
        <v>1</v>
      </c>
      <c r="C101" s="52">
        <f t="shared" si="7"/>
        <v>4</v>
      </c>
      <c r="D101" s="52">
        <f t="shared" si="8"/>
        <v>40</v>
      </c>
      <c r="E101" s="54"/>
      <c r="F101" s="41"/>
      <c r="G101" s="104" t="s">
        <v>1062</v>
      </c>
      <c r="H101" s="109"/>
      <c r="I101" s="148"/>
      <c r="J101" s="149"/>
    </row>
    <row r="102" spans="1:10" s="96" customFormat="1" ht="22.5">
      <c r="A102" s="54">
        <v>1</v>
      </c>
      <c r="B102" s="52">
        <f t="shared" si="9"/>
        <v>1</v>
      </c>
      <c r="C102" s="52">
        <f t="shared" si="7"/>
        <v>4</v>
      </c>
      <c r="D102" s="52">
        <f t="shared" si="8"/>
        <v>41</v>
      </c>
      <c r="E102" s="54"/>
      <c r="F102" s="41"/>
      <c r="G102" s="104" t="s">
        <v>1063</v>
      </c>
      <c r="H102" s="109"/>
      <c r="I102" s="148"/>
      <c r="J102" s="149"/>
    </row>
    <row r="103" spans="1:10" s="96" customFormat="1" ht="45">
      <c r="A103" s="54">
        <v>1</v>
      </c>
      <c r="B103" s="52">
        <f t="shared" si="9"/>
        <v>1</v>
      </c>
      <c r="C103" s="52">
        <f t="shared" si="7"/>
        <v>4</v>
      </c>
      <c r="D103" s="52">
        <f t="shared" si="8"/>
        <v>42</v>
      </c>
      <c r="E103" s="54"/>
      <c r="F103" s="41"/>
      <c r="G103" s="104" t="s">
        <v>1064</v>
      </c>
      <c r="H103" s="109"/>
      <c r="I103" s="148"/>
      <c r="J103" s="149"/>
    </row>
    <row r="104" spans="1:10" s="96" customFormat="1" ht="45">
      <c r="A104" s="54">
        <v>1</v>
      </c>
      <c r="B104" s="52">
        <f t="shared" si="9"/>
        <v>1</v>
      </c>
      <c r="C104" s="52">
        <f t="shared" si="7"/>
        <v>4</v>
      </c>
      <c r="D104" s="52">
        <f t="shared" si="8"/>
        <v>43</v>
      </c>
      <c r="E104" s="54"/>
      <c r="F104" s="41"/>
      <c r="G104" s="104" t="s">
        <v>1065</v>
      </c>
      <c r="H104" s="109"/>
      <c r="I104" s="148"/>
      <c r="J104" s="149"/>
    </row>
    <row r="105" spans="1:10" s="96" customFormat="1" ht="45">
      <c r="A105" s="41">
        <v>1</v>
      </c>
      <c r="B105" s="52">
        <f t="shared" si="9"/>
        <v>1</v>
      </c>
      <c r="C105" s="52">
        <f t="shared" si="7"/>
        <v>4</v>
      </c>
      <c r="D105" s="52">
        <f t="shared" si="8"/>
        <v>44</v>
      </c>
      <c r="E105" s="41"/>
      <c r="F105" s="41"/>
      <c r="G105" s="104" t="s">
        <v>1066</v>
      </c>
      <c r="H105" s="109"/>
      <c r="I105" s="148"/>
      <c r="J105" s="149"/>
    </row>
    <row r="106" spans="1:10" s="96" customFormat="1" ht="45">
      <c r="A106" s="41">
        <v>1</v>
      </c>
      <c r="B106" s="52">
        <f t="shared" si="9"/>
        <v>1</v>
      </c>
      <c r="C106" s="52">
        <f t="shared" si="7"/>
        <v>4</v>
      </c>
      <c r="D106" s="52">
        <f t="shared" si="8"/>
        <v>45</v>
      </c>
      <c r="E106" s="41"/>
      <c r="F106" s="41"/>
      <c r="G106" s="104" t="s">
        <v>1067</v>
      </c>
      <c r="H106" s="109"/>
      <c r="I106" s="148"/>
      <c r="J106" s="149"/>
    </row>
    <row r="107" spans="1:10" s="96" customFormat="1" ht="45">
      <c r="A107" s="41">
        <v>1</v>
      </c>
      <c r="B107" s="52">
        <f t="shared" si="9"/>
        <v>1</v>
      </c>
      <c r="C107" s="52">
        <f t="shared" si="7"/>
        <v>4</v>
      </c>
      <c r="D107" s="52">
        <f t="shared" si="8"/>
        <v>46</v>
      </c>
      <c r="E107" s="41"/>
      <c r="F107" s="41"/>
      <c r="G107" s="104" t="s">
        <v>1068</v>
      </c>
      <c r="H107" s="109"/>
      <c r="I107" s="148"/>
      <c r="J107" s="149"/>
    </row>
    <row r="108" spans="1:10" s="96" customFormat="1" ht="22.5">
      <c r="A108" s="41">
        <v>1</v>
      </c>
      <c r="B108" s="52">
        <f t="shared" si="9"/>
        <v>1</v>
      </c>
      <c r="C108" s="55">
        <v>5</v>
      </c>
      <c r="D108" s="55"/>
      <c r="E108" s="55"/>
      <c r="F108" s="34"/>
      <c r="G108" s="129" t="s">
        <v>1069</v>
      </c>
      <c r="H108" s="93"/>
      <c r="I108" s="94"/>
      <c r="J108" s="95"/>
    </row>
    <row r="109" spans="1:10" s="96" customFormat="1" ht="22.5">
      <c r="A109" s="41">
        <v>1</v>
      </c>
      <c r="B109" s="52">
        <f t="shared" si="9"/>
        <v>1</v>
      </c>
      <c r="C109" s="52">
        <f t="shared" ref="C109:C135" si="10">C108</f>
        <v>5</v>
      </c>
      <c r="D109" s="52">
        <f t="shared" ref="D109:D135" si="11">D108+1</f>
        <v>1</v>
      </c>
      <c r="E109" s="41"/>
      <c r="F109" s="41"/>
      <c r="G109" s="104" t="s">
        <v>1070</v>
      </c>
      <c r="H109" s="109"/>
      <c r="I109" s="148"/>
      <c r="J109" s="149"/>
    </row>
    <row r="110" spans="1:10" s="96" customFormat="1" ht="22.5">
      <c r="A110" s="41">
        <v>1</v>
      </c>
      <c r="B110" s="52">
        <f t="shared" si="9"/>
        <v>1</v>
      </c>
      <c r="C110" s="52">
        <f t="shared" si="10"/>
        <v>5</v>
      </c>
      <c r="D110" s="52">
        <f t="shared" si="11"/>
        <v>2</v>
      </c>
      <c r="E110" s="41"/>
      <c r="F110" s="41"/>
      <c r="G110" s="104" t="s">
        <v>1071</v>
      </c>
      <c r="H110" s="109"/>
      <c r="I110" s="148"/>
      <c r="J110" s="149"/>
    </row>
    <row r="111" spans="1:10" s="96" customFormat="1" ht="45">
      <c r="A111" s="41">
        <v>1</v>
      </c>
      <c r="B111" s="52">
        <f t="shared" si="9"/>
        <v>1</v>
      </c>
      <c r="C111" s="52">
        <f t="shared" si="10"/>
        <v>5</v>
      </c>
      <c r="D111" s="52">
        <f t="shared" si="11"/>
        <v>3</v>
      </c>
      <c r="E111" s="41"/>
      <c r="F111" s="41"/>
      <c r="G111" s="104" t="s">
        <v>1072</v>
      </c>
      <c r="H111" s="109"/>
      <c r="I111" s="148"/>
      <c r="J111" s="149"/>
    </row>
    <row r="112" spans="1:10" s="96" customFormat="1" ht="45">
      <c r="A112" s="41">
        <v>1</v>
      </c>
      <c r="B112" s="52">
        <f t="shared" si="9"/>
        <v>1</v>
      </c>
      <c r="C112" s="52">
        <f t="shared" si="10"/>
        <v>5</v>
      </c>
      <c r="D112" s="52">
        <f t="shared" si="11"/>
        <v>4</v>
      </c>
      <c r="E112" s="41"/>
      <c r="F112" s="41"/>
      <c r="G112" s="104" t="s">
        <v>1073</v>
      </c>
      <c r="H112" s="109"/>
      <c r="I112" s="148"/>
      <c r="J112" s="149"/>
    </row>
    <row r="113" spans="1:10" s="96" customFormat="1" ht="22.5">
      <c r="A113" s="41">
        <v>1</v>
      </c>
      <c r="B113" s="52">
        <f t="shared" si="9"/>
        <v>1</v>
      </c>
      <c r="C113" s="52">
        <f t="shared" si="10"/>
        <v>5</v>
      </c>
      <c r="D113" s="52">
        <f t="shared" si="11"/>
        <v>5</v>
      </c>
      <c r="E113" s="41"/>
      <c r="F113" s="41"/>
      <c r="G113" s="104" t="s">
        <v>1074</v>
      </c>
      <c r="H113" s="109"/>
      <c r="I113" s="148"/>
      <c r="J113" s="149"/>
    </row>
    <row r="114" spans="1:10" s="96" customFormat="1" ht="22.5">
      <c r="A114" s="41">
        <v>1</v>
      </c>
      <c r="B114" s="52">
        <f t="shared" si="9"/>
        <v>1</v>
      </c>
      <c r="C114" s="52">
        <f t="shared" si="10"/>
        <v>5</v>
      </c>
      <c r="D114" s="52">
        <f t="shared" si="11"/>
        <v>6</v>
      </c>
      <c r="E114" s="41"/>
      <c r="F114" s="41"/>
      <c r="G114" s="104" t="s">
        <v>1075</v>
      </c>
      <c r="H114" s="109"/>
      <c r="I114" s="148"/>
      <c r="J114" s="149"/>
    </row>
    <row r="115" spans="1:10" s="96" customFormat="1" ht="22.5">
      <c r="A115" s="41">
        <v>1</v>
      </c>
      <c r="B115" s="52">
        <f t="shared" si="9"/>
        <v>1</v>
      </c>
      <c r="C115" s="52">
        <f t="shared" si="10"/>
        <v>5</v>
      </c>
      <c r="D115" s="52">
        <f t="shared" si="11"/>
        <v>7</v>
      </c>
      <c r="E115" s="41"/>
      <c r="F115" s="41"/>
      <c r="G115" s="104" t="s">
        <v>1076</v>
      </c>
      <c r="H115" s="109"/>
      <c r="I115" s="148"/>
      <c r="J115" s="149"/>
    </row>
    <row r="116" spans="1:10" s="96" customFormat="1" ht="22.5">
      <c r="A116" s="41">
        <v>1</v>
      </c>
      <c r="B116" s="52">
        <f t="shared" si="9"/>
        <v>1</v>
      </c>
      <c r="C116" s="52">
        <f t="shared" si="10"/>
        <v>5</v>
      </c>
      <c r="D116" s="52">
        <f t="shared" si="11"/>
        <v>8</v>
      </c>
      <c r="E116" s="41"/>
      <c r="F116" s="41"/>
      <c r="G116" s="104" t="s">
        <v>1077</v>
      </c>
      <c r="H116" s="109"/>
      <c r="I116" s="148"/>
      <c r="J116" s="149"/>
    </row>
    <row r="117" spans="1:10" s="96" customFormat="1" ht="45">
      <c r="A117" s="41">
        <v>1</v>
      </c>
      <c r="B117" s="52">
        <f t="shared" si="9"/>
        <v>1</v>
      </c>
      <c r="C117" s="52">
        <f t="shared" si="10"/>
        <v>5</v>
      </c>
      <c r="D117" s="52">
        <f t="shared" si="11"/>
        <v>9</v>
      </c>
      <c r="E117" s="41"/>
      <c r="F117" s="41"/>
      <c r="G117" s="104" t="s">
        <v>1078</v>
      </c>
      <c r="H117" s="109"/>
      <c r="I117" s="148"/>
      <c r="J117" s="149"/>
    </row>
    <row r="118" spans="1:10" s="96" customFormat="1" ht="22.5">
      <c r="A118" s="41">
        <v>1</v>
      </c>
      <c r="B118" s="52">
        <f t="shared" si="9"/>
        <v>1</v>
      </c>
      <c r="C118" s="52">
        <f t="shared" si="10"/>
        <v>5</v>
      </c>
      <c r="D118" s="52">
        <f t="shared" si="11"/>
        <v>10</v>
      </c>
      <c r="E118" s="41"/>
      <c r="F118" s="41"/>
      <c r="G118" s="104" t="s">
        <v>1079</v>
      </c>
      <c r="H118" s="109"/>
      <c r="I118" s="148"/>
      <c r="J118" s="149"/>
    </row>
    <row r="119" spans="1:10" s="96" customFormat="1" ht="22.5">
      <c r="A119" s="41">
        <v>1</v>
      </c>
      <c r="B119" s="52">
        <f t="shared" si="9"/>
        <v>1</v>
      </c>
      <c r="C119" s="52">
        <f t="shared" si="10"/>
        <v>5</v>
      </c>
      <c r="D119" s="52">
        <f t="shared" si="11"/>
        <v>11</v>
      </c>
      <c r="E119" s="41"/>
      <c r="F119" s="41"/>
      <c r="G119" s="104" t="s">
        <v>1080</v>
      </c>
      <c r="H119" s="109"/>
      <c r="I119" s="148"/>
      <c r="J119" s="149"/>
    </row>
    <row r="120" spans="1:10" s="96" customFormat="1" ht="22.5">
      <c r="A120" s="41">
        <v>1</v>
      </c>
      <c r="B120" s="52">
        <f t="shared" si="9"/>
        <v>1</v>
      </c>
      <c r="C120" s="52">
        <f t="shared" si="10"/>
        <v>5</v>
      </c>
      <c r="D120" s="52">
        <f t="shared" si="11"/>
        <v>12</v>
      </c>
      <c r="E120" s="41"/>
      <c r="F120" s="41"/>
      <c r="G120" s="104" t="s">
        <v>1081</v>
      </c>
      <c r="H120" s="109"/>
      <c r="I120" s="148"/>
      <c r="J120" s="149"/>
    </row>
    <row r="121" spans="1:10" s="96" customFormat="1" ht="22.5">
      <c r="A121" s="41">
        <v>1</v>
      </c>
      <c r="B121" s="52">
        <f t="shared" si="9"/>
        <v>1</v>
      </c>
      <c r="C121" s="52">
        <f t="shared" si="10"/>
        <v>5</v>
      </c>
      <c r="D121" s="52">
        <f t="shared" si="11"/>
        <v>13</v>
      </c>
      <c r="E121" s="41"/>
      <c r="F121" s="41"/>
      <c r="G121" s="104" t="s">
        <v>1082</v>
      </c>
      <c r="H121" s="109"/>
      <c r="I121" s="148"/>
      <c r="J121" s="149"/>
    </row>
    <row r="122" spans="1:10" s="96" customFormat="1" ht="22.5">
      <c r="A122" s="41">
        <v>1</v>
      </c>
      <c r="B122" s="52">
        <f t="shared" si="9"/>
        <v>1</v>
      </c>
      <c r="C122" s="52">
        <f t="shared" si="10"/>
        <v>5</v>
      </c>
      <c r="D122" s="52">
        <f t="shared" si="11"/>
        <v>14</v>
      </c>
      <c r="E122" s="41"/>
      <c r="F122" s="41"/>
      <c r="G122" s="104" t="s">
        <v>1083</v>
      </c>
      <c r="H122" s="109"/>
      <c r="I122" s="148"/>
      <c r="J122" s="149"/>
    </row>
    <row r="123" spans="1:10" s="96" customFormat="1" ht="22.5">
      <c r="A123" s="41">
        <v>1</v>
      </c>
      <c r="B123" s="52">
        <f t="shared" si="9"/>
        <v>1</v>
      </c>
      <c r="C123" s="52">
        <f t="shared" si="10"/>
        <v>5</v>
      </c>
      <c r="D123" s="52">
        <f t="shared" si="11"/>
        <v>15</v>
      </c>
      <c r="E123" s="41"/>
      <c r="F123" s="41"/>
      <c r="G123" s="104" t="s">
        <v>1084</v>
      </c>
      <c r="H123" s="109"/>
      <c r="I123" s="148"/>
      <c r="J123" s="149"/>
    </row>
    <row r="124" spans="1:10" s="96" customFormat="1" ht="22.5">
      <c r="A124" s="41">
        <v>1</v>
      </c>
      <c r="B124" s="52">
        <f t="shared" si="9"/>
        <v>1</v>
      </c>
      <c r="C124" s="52">
        <f t="shared" si="10"/>
        <v>5</v>
      </c>
      <c r="D124" s="52">
        <f t="shared" si="11"/>
        <v>16</v>
      </c>
      <c r="E124" s="41"/>
      <c r="F124" s="41"/>
      <c r="G124" s="104" t="s">
        <v>1085</v>
      </c>
      <c r="H124" s="109"/>
      <c r="I124" s="148"/>
      <c r="J124" s="149"/>
    </row>
    <row r="125" spans="1:10" s="96" customFormat="1" ht="45">
      <c r="A125" s="41">
        <v>1</v>
      </c>
      <c r="B125" s="52">
        <f t="shared" si="9"/>
        <v>1</v>
      </c>
      <c r="C125" s="52">
        <f t="shared" si="10"/>
        <v>5</v>
      </c>
      <c r="D125" s="52">
        <f t="shared" si="11"/>
        <v>17</v>
      </c>
      <c r="E125" s="41"/>
      <c r="F125" s="41"/>
      <c r="G125" s="104" t="s">
        <v>1086</v>
      </c>
      <c r="H125" s="109"/>
      <c r="I125" s="148"/>
      <c r="J125" s="149"/>
    </row>
    <row r="126" spans="1:10" s="96" customFormat="1" ht="45">
      <c r="A126" s="41">
        <v>1</v>
      </c>
      <c r="B126" s="52">
        <f t="shared" si="9"/>
        <v>1</v>
      </c>
      <c r="C126" s="52">
        <f t="shared" si="10"/>
        <v>5</v>
      </c>
      <c r="D126" s="52">
        <f t="shared" si="11"/>
        <v>18</v>
      </c>
      <c r="E126" s="41"/>
      <c r="F126" s="41"/>
      <c r="G126" s="104" t="s">
        <v>1087</v>
      </c>
      <c r="H126" s="109"/>
      <c r="I126" s="148"/>
      <c r="J126" s="149"/>
    </row>
    <row r="127" spans="1:10" s="96" customFormat="1" ht="22.5">
      <c r="A127" s="41">
        <v>1</v>
      </c>
      <c r="B127" s="52">
        <f t="shared" si="9"/>
        <v>1</v>
      </c>
      <c r="C127" s="52">
        <f t="shared" si="10"/>
        <v>5</v>
      </c>
      <c r="D127" s="52">
        <f t="shared" si="11"/>
        <v>19</v>
      </c>
      <c r="E127" s="41"/>
      <c r="F127" s="41"/>
      <c r="G127" s="104" t="s">
        <v>1088</v>
      </c>
      <c r="H127" s="109"/>
      <c r="I127" s="148"/>
      <c r="J127" s="149"/>
    </row>
    <row r="128" spans="1:10" s="96" customFormat="1" ht="45">
      <c r="A128" s="41">
        <v>1</v>
      </c>
      <c r="B128" s="52">
        <f t="shared" si="9"/>
        <v>1</v>
      </c>
      <c r="C128" s="52">
        <f t="shared" si="10"/>
        <v>5</v>
      </c>
      <c r="D128" s="52">
        <f t="shared" si="11"/>
        <v>20</v>
      </c>
      <c r="E128" s="41"/>
      <c r="F128" s="41"/>
      <c r="G128" s="104" t="s">
        <v>1089</v>
      </c>
      <c r="H128" s="109"/>
      <c r="I128" s="148"/>
      <c r="J128" s="149"/>
    </row>
    <row r="129" spans="1:10" s="96" customFormat="1" ht="22.5">
      <c r="A129" s="41">
        <v>1</v>
      </c>
      <c r="B129" s="52">
        <f t="shared" si="9"/>
        <v>1</v>
      </c>
      <c r="C129" s="52">
        <f t="shared" si="10"/>
        <v>5</v>
      </c>
      <c r="D129" s="52">
        <f t="shared" si="11"/>
        <v>21</v>
      </c>
      <c r="E129" s="41"/>
      <c r="F129" s="41"/>
      <c r="G129" s="104" t="s">
        <v>1090</v>
      </c>
      <c r="H129" s="109"/>
      <c r="I129" s="148"/>
      <c r="J129" s="149"/>
    </row>
    <row r="130" spans="1:10" s="96" customFormat="1" ht="45">
      <c r="A130" s="41">
        <v>1</v>
      </c>
      <c r="B130" s="52">
        <f t="shared" si="9"/>
        <v>1</v>
      </c>
      <c r="C130" s="52">
        <f t="shared" si="10"/>
        <v>5</v>
      </c>
      <c r="D130" s="52">
        <f t="shared" si="11"/>
        <v>22</v>
      </c>
      <c r="E130" s="41"/>
      <c r="F130" s="41"/>
      <c r="G130" s="104" t="s">
        <v>1091</v>
      </c>
      <c r="H130" s="109"/>
      <c r="I130" s="148"/>
      <c r="J130" s="149"/>
    </row>
    <row r="131" spans="1:10" s="96" customFormat="1" ht="22.5">
      <c r="A131" s="41">
        <v>1</v>
      </c>
      <c r="B131" s="52">
        <f t="shared" si="9"/>
        <v>1</v>
      </c>
      <c r="C131" s="52">
        <f t="shared" si="10"/>
        <v>5</v>
      </c>
      <c r="D131" s="52">
        <f t="shared" si="11"/>
        <v>23</v>
      </c>
      <c r="E131" s="41"/>
      <c r="F131" s="41"/>
      <c r="G131" s="104" t="s">
        <v>1092</v>
      </c>
      <c r="H131" s="109"/>
      <c r="I131" s="148"/>
      <c r="J131" s="149"/>
    </row>
    <row r="132" spans="1:10" s="96" customFormat="1" ht="22.5">
      <c r="A132" s="41">
        <v>1</v>
      </c>
      <c r="B132" s="52">
        <f t="shared" si="9"/>
        <v>1</v>
      </c>
      <c r="C132" s="52">
        <f t="shared" si="10"/>
        <v>5</v>
      </c>
      <c r="D132" s="52">
        <f t="shared" si="11"/>
        <v>24</v>
      </c>
      <c r="E132" s="41"/>
      <c r="F132" s="41"/>
      <c r="G132" s="104" t="s">
        <v>1093</v>
      </c>
      <c r="H132" s="109"/>
      <c r="I132" s="148"/>
      <c r="J132" s="149"/>
    </row>
    <row r="133" spans="1:10" s="96" customFormat="1" ht="22.5">
      <c r="A133" s="41">
        <v>1</v>
      </c>
      <c r="B133" s="52">
        <f t="shared" si="9"/>
        <v>1</v>
      </c>
      <c r="C133" s="52">
        <f t="shared" si="10"/>
        <v>5</v>
      </c>
      <c r="D133" s="52">
        <f t="shared" si="11"/>
        <v>25</v>
      </c>
      <c r="E133" s="41"/>
      <c r="F133" s="41"/>
      <c r="G133" s="104" t="s">
        <v>1094</v>
      </c>
      <c r="H133" s="109"/>
      <c r="I133" s="148"/>
      <c r="J133" s="149"/>
    </row>
    <row r="134" spans="1:10" s="96" customFormat="1" ht="22.5">
      <c r="A134" s="41">
        <v>1</v>
      </c>
      <c r="B134" s="52">
        <f t="shared" si="9"/>
        <v>1</v>
      </c>
      <c r="C134" s="52">
        <f t="shared" si="10"/>
        <v>5</v>
      </c>
      <c r="D134" s="52">
        <f t="shared" si="11"/>
        <v>26</v>
      </c>
      <c r="E134" s="41"/>
      <c r="F134" s="41"/>
      <c r="G134" s="104" t="s">
        <v>1095</v>
      </c>
      <c r="H134" s="109"/>
      <c r="I134" s="148"/>
      <c r="J134" s="149"/>
    </row>
    <row r="135" spans="1:10" s="96" customFormat="1" ht="22.5">
      <c r="A135" s="41">
        <v>1</v>
      </c>
      <c r="B135" s="52">
        <f t="shared" ref="B135:B198" si="12">B133</f>
        <v>1</v>
      </c>
      <c r="C135" s="52">
        <f t="shared" si="10"/>
        <v>5</v>
      </c>
      <c r="D135" s="52">
        <f t="shared" si="11"/>
        <v>27</v>
      </c>
      <c r="E135" s="41"/>
      <c r="F135" s="41"/>
      <c r="G135" s="104" t="s">
        <v>1096</v>
      </c>
      <c r="H135" s="109"/>
      <c r="I135" s="148"/>
      <c r="J135" s="149"/>
    </row>
    <row r="136" spans="1:10" s="96" customFormat="1" ht="22.5">
      <c r="A136" s="41">
        <v>1</v>
      </c>
      <c r="B136" s="52">
        <f t="shared" si="12"/>
        <v>1</v>
      </c>
      <c r="C136" s="55">
        <v>6</v>
      </c>
      <c r="D136" s="55"/>
      <c r="E136" s="55"/>
      <c r="F136" s="34"/>
      <c r="G136" s="129" t="s">
        <v>1097</v>
      </c>
      <c r="H136" s="93"/>
      <c r="I136" s="94"/>
      <c r="J136" s="95"/>
    </row>
    <row r="137" spans="1:10" s="96" customFormat="1" ht="22.5">
      <c r="A137" s="41">
        <v>1</v>
      </c>
      <c r="B137" s="52">
        <f t="shared" si="12"/>
        <v>1</v>
      </c>
      <c r="C137" s="52">
        <f t="shared" ref="C137:C161" si="13">C136</f>
        <v>6</v>
      </c>
      <c r="D137" s="62">
        <f t="shared" ref="D137" si="14">D136+1</f>
        <v>1</v>
      </c>
      <c r="E137" s="62"/>
      <c r="F137" s="62"/>
      <c r="G137" s="129" t="s">
        <v>1098</v>
      </c>
      <c r="H137" s="93"/>
      <c r="I137" s="94"/>
      <c r="J137" s="95"/>
    </row>
    <row r="138" spans="1:10" s="96" customFormat="1" ht="22.5">
      <c r="A138" s="41">
        <v>1</v>
      </c>
      <c r="B138" s="52">
        <f t="shared" si="12"/>
        <v>1</v>
      </c>
      <c r="C138" s="52">
        <f t="shared" si="13"/>
        <v>6</v>
      </c>
      <c r="D138" s="52">
        <v>1</v>
      </c>
      <c r="E138" s="41">
        <v>1</v>
      </c>
      <c r="F138" s="41"/>
      <c r="G138" s="104" t="s">
        <v>1099</v>
      </c>
      <c r="H138" s="109"/>
      <c r="I138" s="148"/>
      <c r="J138" s="149"/>
    </row>
    <row r="139" spans="1:10" s="96" customFormat="1" ht="22.5">
      <c r="A139" s="41">
        <v>1</v>
      </c>
      <c r="B139" s="52">
        <f t="shared" si="12"/>
        <v>1</v>
      </c>
      <c r="C139" s="52">
        <f t="shared" si="13"/>
        <v>6</v>
      </c>
      <c r="D139" s="52">
        <v>1</v>
      </c>
      <c r="E139" s="41">
        <v>2</v>
      </c>
      <c r="F139" s="41"/>
      <c r="G139" s="153" t="s">
        <v>1100</v>
      </c>
      <c r="H139" s="112"/>
      <c r="I139" s="153"/>
      <c r="J139" s="167"/>
    </row>
    <row r="140" spans="1:10" s="96" customFormat="1" ht="22.5">
      <c r="A140" s="41">
        <v>1</v>
      </c>
      <c r="B140" s="52">
        <f t="shared" si="12"/>
        <v>1</v>
      </c>
      <c r="C140" s="52">
        <f t="shared" si="13"/>
        <v>6</v>
      </c>
      <c r="D140" s="52">
        <v>1</v>
      </c>
      <c r="E140" s="41">
        <v>3</v>
      </c>
      <c r="F140" s="41"/>
      <c r="G140" s="153" t="s">
        <v>1101</v>
      </c>
      <c r="H140" s="112"/>
      <c r="I140" s="153"/>
      <c r="J140" s="167"/>
    </row>
    <row r="141" spans="1:10" s="96" customFormat="1" ht="22.5">
      <c r="A141" s="61">
        <v>1</v>
      </c>
      <c r="B141" s="56">
        <f>B138</f>
        <v>1</v>
      </c>
      <c r="C141" s="56">
        <f>C139</f>
        <v>6</v>
      </c>
      <c r="D141" s="56">
        <v>1</v>
      </c>
      <c r="E141" s="61">
        <v>4</v>
      </c>
      <c r="F141" s="61"/>
      <c r="G141" s="153" t="s">
        <v>1102</v>
      </c>
      <c r="H141" s="112"/>
      <c r="I141" s="153"/>
      <c r="J141" s="167"/>
    </row>
    <row r="142" spans="1:10" s="96" customFormat="1" ht="22.5">
      <c r="A142" s="41">
        <v>1</v>
      </c>
      <c r="B142" s="52">
        <f>B139</f>
        <v>1</v>
      </c>
      <c r="C142" s="52">
        <f>C140</f>
        <v>6</v>
      </c>
      <c r="D142" s="52">
        <v>1</v>
      </c>
      <c r="E142" s="41">
        <v>5</v>
      </c>
      <c r="F142" s="41"/>
      <c r="G142" s="104" t="s">
        <v>1103</v>
      </c>
      <c r="H142" s="109"/>
      <c r="I142" s="148"/>
      <c r="J142" s="149"/>
    </row>
    <row r="143" spans="1:10" s="96" customFormat="1" ht="22.5">
      <c r="A143" s="41">
        <v>1</v>
      </c>
      <c r="B143" s="52">
        <f>B140</f>
        <v>1</v>
      </c>
      <c r="C143" s="52">
        <f t="shared" si="13"/>
        <v>6</v>
      </c>
      <c r="D143" s="52">
        <v>1</v>
      </c>
      <c r="E143" s="41">
        <v>6</v>
      </c>
      <c r="F143" s="41"/>
      <c r="G143" s="153" t="s">
        <v>1104</v>
      </c>
      <c r="H143" s="112"/>
      <c r="I143" s="153"/>
      <c r="J143" s="167"/>
    </row>
    <row r="144" spans="1:10" s="96" customFormat="1" ht="22.5">
      <c r="A144" s="41">
        <v>1</v>
      </c>
      <c r="B144" s="52">
        <f t="shared" si="12"/>
        <v>1</v>
      </c>
      <c r="C144" s="52">
        <f t="shared" si="13"/>
        <v>6</v>
      </c>
      <c r="D144" s="52">
        <v>1</v>
      </c>
      <c r="E144" s="41">
        <v>7</v>
      </c>
      <c r="F144" s="41"/>
      <c r="G144" s="153" t="s">
        <v>1105</v>
      </c>
      <c r="H144" s="112"/>
      <c r="I144" s="153"/>
      <c r="J144" s="167"/>
    </row>
    <row r="145" spans="1:10" s="96" customFormat="1" ht="22.5">
      <c r="A145" s="41">
        <v>1</v>
      </c>
      <c r="B145" s="52">
        <f t="shared" si="12"/>
        <v>1</v>
      </c>
      <c r="C145" s="52">
        <f t="shared" si="13"/>
        <v>6</v>
      </c>
      <c r="D145" s="52">
        <v>1</v>
      </c>
      <c r="E145" s="41">
        <v>8</v>
      </c>
      <c r="F145" s="41"/>
      <c r="G145" s="153" t="s">
        <v>1106</v>
      </c>
      <c r="H145" s="112"/>
      <c r="I145" s="153"/>
      <c r="J145" s="167"/>
    </row>
    <row r="146" spans="1:10" s="96" customFormat="1" ht="22.5">
      <c r="A146" s="41">
        <v>1</v>
      </c>
      <c r="B146" s="52">
        <f t="shared" si="12"/>
        <v>1</v>
      </c>
      <c r="C146" s="52">
        <f t="shared" si="13"/>
        <v>6</v>
      </c>
      <c r="D146" s="52">
        <v>1</v>
      </c>
      <c r="E146" s="41">
        <v>9</v>
      </c>
      <c r="F146" s="41"/>
      <c r="G146" s="104" t="s">
        <v>1107</v>
      </c>
      <c r="H146" s="109"/>
      <c r="I146" s="148"/>
      <c r="J146" s="149"/>
    </row>
    <row r="147" spans="1:10" s="96" customFormat="1" ht="22.5">
      <c r="A147" s="41">
        <v>1</v>
      </c>
      <c r="B147" s="52">
        <f t="shared" si="12"/>
        <v>1</v>
      </c>
      <c r="C147" s="52">
        <f t="shared" si="13"/>
        <v>6</v>
      </c>
      <c r="D147" s="52">
        <v>1</v>
      </c>
      <c r="E147" s="41">
        <v>10</v>
      </c>
      <c r="F147" s="41"/>
      <c r="G147" s="104" t="s">
        <v>1108</v>
      </c>
      <c r="H147" s="109"/>
      <c r="I147" s="104"/>
      <c r="J147" s="149"/>
    </row>
    <row r="148" spans="1:10" s="96" customFormat="1" ht="22.5">
      <c r="A148" s="41">
        <v>1</v>
      </c>
      <c r="B148" s="52">
        <f t="shared" si="12"/>
        <v>1</v>
      </c>
      <c r="C148" s="52">
        <f t="shared" si="13"/>
        <v>6</v>
      </c>
      <c r="D148" s="52">
        <v>1</v>
      </c>
      <c r="E148" s="41">
        <v>11</v>
      </c>
      <c r="F148" s="41"/>
      <c r="G148" s="153" t="s">
        <v>1109</v>
      </c>
      <c r="H148" s="112"/>
      <c r="I148" s="153"/>
      <c r="J148" s="167"/>
    </row>
    <row r="149" spans="1:10" s="96" customFormat="1" ht="22.5">
      <c r="A149" s="41">
        <v>1</v>
      </c>
      <c r="B149" s="52">
        <f>B146</f>
        <v>1</v>
      </c>
      <c r="C149" s="52">
        <f t="shared" si="13"/>
        <v>6</v>
      </c>
      <c r="D149" s="52">
        <v>1</v>
      </c>
      <c r="E149" s="41">
        <v>12</v>
      </c>
      <c r="F149" s="41"/>
      <c r="G149" s="104" t="s">
        <v>1110</v>
      </c>
      <c r="H149" s="109"/>
      <c r="I149" s="148"/>
      <c r="J149" s="149"/>
    </row>
    <row r="150" spans="1:10" s="96" customFormat="1" ht="22.5">
      <c r="A150" s="41">
        <v>1</v>
      </c>
      <c r="B150" s="52">
        <f>B147</f>
        <v>1</v>
      </c>
      <c r="C150" s="52">
        <f t="shared" si="13"/>
        <v>6</v>
      </c>
      <c r="D150" s="52">
        <v>1</v>
      </c>
      <c r="E150" s="41">
        <v>13</v>
      </c>
      <c r="F150" s="41"/>
      <c r="G150" s="153" t="s">
        <v>1111</v>
      </c>
      <c r="H150" s="112"/>
      <c r="I150" s="169"/>
      <c r="J150" s="167"/>
    </row>
    <row r="151" spans="1:10" s="96" customFormat="1" ht="22.5">
      <c r="A151" s="41">
        <v>1</v>
      </c>
      <c r="B151" s="52">
        <f t="shared" si="12"/>
        <v>1</v>
      </c>
      <c r="C151" s="52">
        <f t="shared" si="13"/>
        <v>6</v>
      </c>
      <c r="D151" s="52">
        <v>1</v>
      </c>
      <c r="E151" s="41">
        <v>14</v>
      </c>
      <c r="F151" s="41"/>
      <c r="G151" s="104" t="s">
        <v>1112</v>
      </c>
      <c r="H151" s="109"/>
      <c r="I151" s="148"/>
      <c r="J151" s="149"/>
    </row>
    <row r="152" spans="1:10" s="96" customFormat="1" ht="22.5">
      <c r="A152" s="41">
        <v>1</v>
      </c>
      <c r="B152" s="52">
        <f t="shared" si="12"/>
        <v>1</v>
      </c>
      <c r="C152" s="52">
        <f t="shared" si="13"/>
        <v>6</v>
      </c>
      <c r="D152" s="52">
        <v>1</v>
      </c>
      <c r="E152" s="41">
        <v>15</v>
      </c>
      <c r="F152" s="41"/>
      <c r="G152" s="104" t="s">
        <v>1113</v>
      </c>
      <c r="H152" s="109"/>
      <c r="I152" s="148"/>
      <c r="J152" s="149"/>
    </row>
    <row r="153" spans="1:10" s="96" customFormat="1" ht="22.5">
      <c r="A153" s="41">
        <v>1</v>
      </c>
      <c r="B153" s="52">
        <f t="shared" si="12"/>
        <v>1</v>
      </c>
      <c r="C153" s="52">
        <f t="shared" si="13"/>
        <v>6</v>
      </c>
      <c r="D153" s="52">
        <v>1</v>
      </c>
      <c r="E153" s="41">
        <v>16</v>
      </c>
      <c r="F153" s="41"/>
      <c r="G153" s="104" t="s">
        <v>1114</v>
      </c>
      <c r="H153" s="109"/>
      <c r="I153" s="148"/>
      <c r="J153" s="149"/>
    </row>
    <row r="154" spans="1:10" s="96" customFormat="1" ht="22.5">
      <c r="A154" s="41">
        <v>1</v>
      </c>
      <c r="B154" s="52">
        <f t="shared" si="12"/>
        <v>1</v>
      </c>
      <c r="C154" s="52">
        <f t="shared" si="13"/>
        <v>6</v>
      </c>
      <c r="D154" s="52">
        <v>1</v>
      </c>
      <c r="E154" s="41">
        <v>17</v>
      </c>
      <c r="F154" s="41"/>
      <c r="G154" s="104" t="s">
        <v>1115</v>
      </c>
      <c r="H154" s="109"/>
      <c r="I154" s="148"/>
      <c r="J154" s="149"/>
    </row>
    <row r="155" spans="1:10" s="96" customFormat="1" ht="22.5">
      <c r="A155" s="41">
        <v>1</v>
      </c>
      <c r="B155" s="52">
        <f t="shared" si="12"/>
        <v>1</v>
      </c>
      <c r="C155" s="52">
        <f t="shared" si="13"/>
        <v>6</v>
      </c>
      <c r="D155" s="52">
        <v>1</v>
      </c>
      <c r="E155" s="41">
        <v>18</v>
      </c>
      <c r="F155" s="41"/>
      <c r="G155" s="104" t="s">
        <v>1116</v>
      </c>
      <c r="H155" s="109"/>
      <c r="I155" s="148"/>
      <c r="J155" s="149"/>
    </row>
    <row r="156" spans="1:10" s="96" customFormat="1" ht="22.5">
      <c r="A156" s="61">
        <v>1</v>
      </c>
      <c r="B156" s="56">
        <f>B153</f>
        <v>1</v>
      </c>
      <c r="C156" s="56">
        <f>C154</f>
        <v>6</v>
      </c>
      <c r="D156" s="56">
        <v>1</v>
      </c>
      <c r="E156" s="61">
        <v>19</v>
      </c>
      <c r="F156" s="61"/>
      <c r="G156" s="153" t="s">
        <v>1117</v>
      </c>
      <c r="H156" s="112"/>
      <c r="I156" s="153"/>
      <c r="J156" s="167"/>
    </row>
    <row r="157" spans="1:10" s="96" customFormat="1" ht="22.5">
      <c r="A157" s="61">
        <v>1</v>
      </c>
      <c r="B157" s="56">
        <f>B154</f>
        <v>1</v>
      </c>
      <c r="C157" s="56">
        <f>C155</f>
        <v>6</v>
      </c>
      <c r="D157" s="56">
        <v>1</v>
      </c>
      <c r="E157" s="61">
        <v>20</v>
      </c>
      <c r="F157" s="61"/>
      <c r="G157" s="153" t="s">
        <v>1118</v>
      </c>
      <c r="H157" s="112"/>
      <c r="I157" s="153"/>
      <c r="J157" s="167"/>
    </row>
    <row r="158" spans="1:10" s="96" customFormat="1" ht="22.5">
      <c r="A158" s="61">
        <v>1</v>
      </c>
      <c r="B158" s="56">
        <f>B155</f>
        <v>1</v>
      </c>
      <c r="C158" s="56">
        <f>C156</f>
        <v>6</v>
      </c>
      <c r="D158" s="56">
        <v>1</v>
      </c>
      <c r="E158" s="61">
        <v>21</v>
      </c>
      <c r="F158" s="61"/>
      <c r="G158" s="153" t="s">
        <v>1119</v>
      </c>
      <c r="H158" s="112"/>
      <c r="I158" s="153"/>
      <c r="J158" s="167"/>
    </row>
    <row r="159" spans="1:10" s="96" customFormat="1" ht="22.5">
      <c r="A159" s="61">
        <v>1</v>
      </c>
      <c r="B159" s="56">
        <f>B155</f>
        <v>1</v>
      </c>
      <c r="C159" s="56">
        <f>C157</f>
        <v>6</v>
      </c>
      <c r="D159" s="56">
        <v>1</v>
      </c>
      <c r="E159" s="61">
        <v>22</v>
      </c>
      <c r="F159" s="61"/>
      <c r="G159" s="153" t="s">
        <v>1120</v>
      </c>
      <c r="H159" s="112"/>
      <c r="I159" s="153"/>
      <c r="J159" s="167"/>
    </row>
    <row r="160" spans="1:10" s="96" customFormat="1" ht="45">
      <c r="A160" s="41">
        <v>1</v>
      </c>
      <c r="B160" s="52">
        <f>B154</f>
        <v>1</v>
      </c>
      <c r="C160" s="52">
        <f>C155</f>
        <v>6</v>
      </c>
      <c r="D160" s="52">
        <v>1</v>
      </c>
      <c r="E160" s="41">
        <v>23</v>
      </c>
      <c r="F160" s="41"/>
      <c r="G160" s="104" t="s">
        <v>1121</v>
      </c>
      <c r="H160" s="109"/>
      <c r="I160" s="148"/>
      <c r="J160" s="149"/>
    </row>
    <row r="161" spans="1:10" s="96" customFormat="1" ht="67.5">
      <c r="A161" s="61">
        <v>1</v>
      </c>
      <c r="B161" s="56">
        <f>B155</f>
        <v>1</v>
      </c>
      <c r="C161" s="56">
        <f t="shared" si="13"/>
        <v>6</v>
      </c>
      <c r="D161" s="56">
        <v>1</v>
      </c>
      <c r="E161" s="61">
        <v>24</v>
      </c>
      <c r="F161" s="61"/>
      <c r="G161" s="168" t="s">
        <v>1122</v>
      </c>
      <c r="H161" s="112"/>
      <c r="I161" s="153"/>
      <c r="J161" s="167"/>
    </row>
    <row r="162" spans="1:10" s="96" customFormat="1" ht="22.5">
      <c r="A162" s="41">
        <v>1</v>
      </c>
      <c r="B162" s="52">
        <f>B155</f>
        <v>1</v>
      </c>
      <c r="C162" s="55">
        <v>7</v>
      </c>
      <c r="D162" s="55"/>
      <c r="E162" s="55"/>
      <c r="F162" s="34"/>
      <c r="G162" s="129" t="s">
        <v>1123</v>
      </c>
      <c r="H162" s="93"/>
      <c r="I162" s="94"/>
      <c r="J162" s="95"/>
    </row>
    <row r="163" spans="1:10" s="96" customFormat="1" ht="22.5">
      <c r="A163" s="41">
        <v>1</v>
      </c>
      <c r="B163" s="52">
        <f>B160</f>
        <v>1</v>
      </c>
      <c r="C163" s="52">
        <f t="shared" ref="C163:C174" si="15">C162</f>
        <v>7</v>
      </c>
      <c r="D163" s="62">
        <f t="shared" ref="D163:D174" si="16">D162+1</f>
        <v>1</v>
      </c>
      <c r="E163" s="62"/>
      <c r="F163" s="62"/>
      <c r="G163" s="129" t="s">
        <v>1124</v>
      </c>
      <c r="H163" s="93"/>
      <c r="I163" s="94"/>
      <c r="J163" s="95"/>
    </row>
    <row r="164" spans="1:10" s="96" customFormat="1" ht="22.5">
      <c r="A164" s="41">
        <v>1</v>
      </c>
      <c r="B164" s="52">
        <f t="shared" si="12"/>
        <v>1</v>
      </c>
      <c r="C164" s="52">
        <f t="shared" si="15"/>
        <v>7</v>
      </c>
      <c r="D164" s="52">
        <f t="shared" si="16"/>
        <v>2</v>
      </c>
      <c r="E164" s="41">
        <v>1</v>
      </c>
      <c r="F164" s="41"/>
      <c r="G164" s="104" t="s">
        <v>1125</v>
      </c>
      <c r="H164" s="109"/>
      <c r="I164" s="148"/>
      <c r="J164" s="149"/>
    </row>
    <row r="165" spans="1:10" s="96" customFormat="1" ht="22.5">
      <c r="A165" s="41">
        <v>1</v>
      </c>
      <c r="B165" s="52">
        <f t="shared" si="12"/>
        <v>1</v>
      </c>
      <c r="C165" s="52">
        <f t="shared" si="15"/>
        <v>7</v>
      </c>
      <c r="D165" s="52">
        <f t="shared" si="16"/>
        <v>3</v>
      </c>
      <c r="E165" s="41">
        <v>2</v>
      </c>
      <c r="F165" s="41"/>
      <c r="G165" s="104" t="s">
        <v>1126</v>
      </c>
      <c r="H165" s="109"/>
      <c r="I165" s="148"/>
      <c r="J165" s="149"/>
    </row>
    <row r="166" spans="1:10" s="96" customFormat="1" ht="22.5">
      <c r="A166" s="41">
        <v>1</v>
      </c>
      <c r="B166" s="52">
        <f t="shared" si="12"/>
        <v>1</v>
      </c>
      <c r="C166" s="52">
        <f t="shared" si="15"/>
        <v>7</v>
      </c>
      <c r="D166" s="52">
        <f t="shared" si="16"/>
        <v>4</v>
      </c>
      <c r="E166" s="41">
        <v>3</v>
      </c>
      <c r="F166" s="41"/>
      <c r="G166" s="104" t="s">
        <v>1127</v>
      </c>
      <c r="H166" s="109"/>
      <c r="I166" s="148"/>
      <c r="J166" s="149"/>
    </row>
    <row r="167" spans="1:10" s="96" customFormat="1" ht="22.5">
      <c r="A167" s="41">
        <v>1</v>
      </c>
      <c r="B167" s="52">
        <f t="shared" si="12"/>
        <v>1</v>
      </c>
      <c r="C167" s="52">
        <f t="shared" si="15"/>
        <v>7</v>
      </c>
      <c r="D167" s="52">
        <f t="shared" si="16"/>
        <v>5</v>
      </c>
      <c r="E167" s="41">
        <v>4</v>
      </c>
      <c r="F167" s="41"/>
      <c r="G167" s="104" t="s">
        <v>1128</v>
      </c>
      <c r="H167" s="109"/>
      <c r="I167" s="148"/>
      <c r="J167" s="149"/>
    </row>
    <row r="168" spans="1:10" s="96" customFormat="1" ht="22.5">
      <c r="A168" s="41">
        <v>1</v>
      </c>
      <c r="B168" s="52">
        <f t="shared" si="12"/>
        <v>1</v>
      </c>
      <c r="C168" s="52">
        <f t="shared" si="15"/>
        <v>7</v>
      </c>
      <c r="D168" s="52">
        <f t="shared" si="16"/>
        <v>6</v>
      </c>
      <c r="E168" s="41">
        <v>5</v>
      </c>
      <c r="F168" s="41"/>
      <c r="G168" s="104" t="s">
        <v>1129</v>
      </c>
      <c r="H168" s="109"/>
      <c r="I168" s="148"/>
      <c r="J168" s="149"/>
    </row>
    <row r="169" spans="1:10" s="96" customFormat="1" ht="22.5">
      <c r="A169" s="41">
        <v>1</v>
      </c>
      <c r="B169" s="52">
        <f t="shared" si="12"/>
        <v>1</v>
      </c>
      <c r="C169" s="52">
        <f t="shared" si="15"/>
        <v>7</v>
      </c>
      <c r="D169" s="52">
        <f t="shared" si="16"/>
        <v>7</v>
      </c>
      <c r="E169" s="41">
        <v>6</v>
      </c>
      <c r="F169" s="41"/>
      <c r="G169" s="104" t="s">
        <v>1130</v>
      </c>
      <c r="H169" s="109"/>
      <c r="I169" s="148"/>
      <c r="J169" s="149"/>
    </row>
    <row r="170" spans="1:10" s="96" customFormat="1" ht="22.5">
      <c r="A170" s="41">
        <v>1</v>
      </c>
      <c r="B170" s="52">
        <f t="shared" si="12"/>
        <v>1</v>
      </c>
      <c r="C170" s="52">
        <f t="shared" si="15"/>
        <v>7</v>
      </c>
      <c r="D170" s="52">
        <f t="shared" si="16"/>
        <v>8</v>
      </c>
      <c r="E170" s="41">
        <v>7</v>
      </c>
      <c r="F170" s="41"/>
      <c r="G170" s="104" t="s">
        <v>1131</v>
      </c>
      <c r="H170" s="109"/>
      <c r="I170" s="148"/>
      <c r="J170" s="149"/>
    </row>
    <row r="171" spans="1:10" s="96" customFormat="1" ht="22.5">
      <c r="A171" s="41">
        <v>1</v>
      </c>
      <c r="B171" s="52">
        <f t="shared" si="12"/>
        <v>1</v>
      </c>
      <c r="C171" s="52">
        <f t="shared" si="15"/>
        <v>7</v>
      </c>
      <c r="D171" s="52">
        <f t="shared" si="16"/>
        <v>9</v>
      </c>
      <c r="E171" s="41">
        <v>8</v>
      </c>
      <c r="F171" s="41"/>
      <c r="G171" s="104" t="s">
        <v>1132</v>
      </c>
      <c r="H171" s="109"/>
      <c r="I171" s="148"/>
      <c r="J171" s="149"/>
    </row>
    <row r="172" spans="1:10" s="96" customFormat="1" ht="22.5">
      <c r="A172" s="41">
        <v>1</v>
      </c>
      <c r="B172" s="52">
        <f t="shared" si="12"/>
        <v>1</v>
      </c>
      <c r="C172" s="52">
        <f t="shared" si="15"/>
        <v>7</v>
      </c>
      <c r="D172" s="52">
        <f t="shared" si="16"/>
        <v>10</v>
      </c>
      <c r="E172" s="41">
        <v>9</v>
      </c>
      <c r="F172" s="41"/>
      <c r="G172" s="104" t="s">
        <v>1133</v>
      </c>
      <c r="H172" s="109"/>
      <c r="I172" s="148"/>
      <c r="J172" s="149"/>
    </row>
    <row r="173" spans="1:10" s="96" customFormat="1" ht="22.5">
      <c r="A173" s="41">
        <v>1</v>
      </c>
      <c r="B173" s="52">
        <f t="shared" si="12"/>
        <v>1</v>
      </c>
      <c r="C173" s="52">
        <f t="shared" si="15"/>
        <v>7</v>
      </c>
      <c r="D173" s="52">
        <f t="shared" si="16"/>
        <v>11</v>
      </c>
      <c r="E173" s="41">
        <v>10</v>
      </c>
      <c r="F173" s="41"/>
      <c r="G173" s="104" t="s">
        <v>1134</v>
      </c>
      <c r="H173" s="109"/>
      <c r="I173" s="148"/>
      <c r="J173" s="149"/>
    </row>
    <row r="174" spans="1:10" s="96" customFormat="1" ht="22.5">
      <c r="A174" s="41">
        <v>1</v>
      </c>
      <c r="B174" s="52">
        <f t="shared" si="12"/>
        <v>1</v>
      </c>
      <c r="C174" s="52">
        <f t="shared" si="15"/>
        <v>7</v>
      </c>
      <c r="D174" s="52">
        <f t="shared" si="16"/>
        <v>12</v>
      </c>
      <c r="E174" s="41">
        <v>11</v>
      </c>
      <c r="F174" s="41"/>
      <c r="G174" s="104" t="s">
        <v>1135</v>
      </c>
      <c r="H174" s="109"/>
      <c r="I174" s="148"/>
      <c r="J174" s="149"/>
    </row>
    <row r="175" spans="1:10" s="96" customFormat="1" ht="22.5">
      <c r="A175" s="41">
        <v>1</v>
      </c>
      <c r="B175" s="52">
        <f t="shared" si="12"/>
        <v>1</v>
      </c>
      <c r="C175" s="55">
        <v>8</v>
      </c>
      <c r="D175" s="55"/>
      <c r="E175" s="55"/>
      <c r="F175" s="34"/>
      <c r="G175" s="129" t="s">
        <v>1136</v>
      </c>
      <c r="H175" s="93"/>
      <c r="I175" s="94"/>
      <c r="J175" s="95"/>
    </row>
    <row r="176" spans="1:10" s="96" customFormat="1" ht="22.5">
      <c r="A176" s="41">
        <v>1</v>
      </c>
      <c r="B176" s="52">
        <f t="shared" si="12"/>
        <v>1</v>
      </c>
      <c r="C176" s="52">
        <f t="shared" ref="C176:C183" si="17">C175</f>
        <v>8</v>
      </c>
      <c r="D176" s="62">
        <f t="shared" ref="D176:D183" si="18">D175+1</f>
        <v>1</v>
      </c>
      <c r="E176" s="62"/>
      <c r="F176" s="62"/>
      <c r="G176" s="129" t="s">
        <v>1137</v>
      </c>
      <c r="H176" s="93"/>
      <c r="I176" s="94"/>
      <c r="J176" s="95"/>
    </row>
    <row r="177" spans="1:10" s="96" customFormat="1" ht="22.5">
      <c r="A177" s="41">
        <v>1</v>
      </c>
      <c r="B177" s="52">
        <f t="shared" si="12"/>
        <v>1</v>
      </c>
      <c r="C177" s="52">
        <f t="shared" si="17"/>
        <v>8</v>
      </c>
      <c r="D177" s="52">
        <f t="shared" si="18"/>
        <v>2</v>
      </c>
      <c r="E177" s="41">
        <v>1</v>
      </c>
      <c r="F177" s="41"/>
      <c r="G177" s="104" t="s">
        <v>1138</v>
      </c>
      <c r="H177" s="109"/>
      <c r="I177" s="148"/>
      <c r="J177" s="149"/>
    </row>
    <row r="178" spans="1:10" s="96" customFormat="1" ht="22.5">
      <c r="A178" s="41">
        <v>1</v>
      </c>
      <c r="B178" s="52">
        <f t="shared" si="12"/>
        <v>1</v>
      </c>
      <c r="C178" s="52">
        <f t="shared" si="17"/>
        <v>8</v>
      </c>
      <c r="D178" s="52">
        <f t="shared" si="18"/>
        <v>3</v>
      </c>
      <c r="E178" s="41">
        <v>2</v>
      </c>
      <c r="F178" s="41"/>
      <c r="G178" s="104" t="s">
        <v>1139</v>
      </c>
      <c r="H178" s="109"/>
      <c r="I178" s="148"/>
      <c r="J178" s="149"/>
    </row>
    <row r="179" spans="1:10" s="96" customFormat="1" ht="22.5">
      <c r="A179" s="41">
        <v>1</v>
      </c>
      <c r="B179" s="52">
        <f t="shared" si="12"/>
        <v>1</v>
      </c>
      <c r="C179" s="52">
        <f t="shared" si="17"/>
        <v>8</v>
      </c>
      <c r="D179" s="52">
        <f t="shared" si="18"/>
        <v>4</v>
      </c>
      <c r="E179" s="41">
        <v>3</v>
      </c>
      <c r="F179" s="41"/>
      <c r="G179" s="104" t="s">
        <v>1140</v>
      </c>
      <c r="H179" s="109"/>
      <c r="I179" s="148"/>
      <c r="J179" s="149"/>
    </row>
    <row r="180" spans="1:10" s="96" customFormat="1" ht="22.5">
      <c r="A180" s="41">
        <v>1</v>
      </c>
      <c r="B180" s="52">
        <f t="shared" si="12"/>
        <v>1</v>
      </c>
      <c r="C180" s="52">
        <f t="shared" si="17"/>
        <v>8</v>
      </c>
      <c r="D180" s="52">
        <f t="shared" si="18"/>
        <v>5</v>
      </c>
      <c r="E180" s="41">
        <v>4</v>
      </c>
      <c r="F180" s="41"/>
      <c r="G180" s="104" t="s">
        <v>1141</v>
      </c>
      <c r="H180" s="109"/>
      <c r="I180" s="148"/>
      <c r="J180" s="149"/>
    </row>
    <row r="181" spans="1:10" s="96" customFormat="1" ht="22.5">
      <c r="A181" s="41">
        <v>1</v>
      </c>
      <c r="B181" s="52">
        <f t="shared" si="12"/>
        <v>1</v>
      </c>
      <c r="C181" s="52">
        <f t="shared" si="17"/>
        <v>8</v>
      </c>
      <c r="D181" s="52">
        <f t="shared" si="18"/>
        <v>6</v>
      </c>
      <c r="E181" s="41">
        <v>5</v>
      </c>
      <c r="F181" s="41"/>
      <c r="G181" s="104" t="s">
        <v>1142</v>
      </c>
      <c r="H181" s="109"/>
      <c r="I181" s="148"/>
      <c r="J181" s="149"/>
    </row>
    <row r="182" spans="1:10" s="96" customFormat="1" ht="22.5">
      <c r="A182" s="41">
        <v>1</v>
      </c>
      <c r="B182" s="52">
        <f t="shared" si="12"/>
        <v>1</v>
      </c>
      <c r="C182" s="52">
        <f t="shared" si="17"/>
        <v>8</v>
      </c>
      <c r="D182" s="52">
        <f t="shared" si="18"/>
        <v>7</v>
      </c>
      <c r="E182" s="41">
        <v>6</v>
      </c>
      <c r="F182" s="41"/>
      <c r="G182" s="104" t="s">
        <v>1143</v>
      </c>
      <c r="H182" s="109"/>
      <c r="I182" s="148"/>
      <c r="J182" s="149"/>
    </row>
    <row r="183" spans="1:10" s="96" customFormat="1" ht="22.5">
      <c r="A183" s="41">
        <v>1</v>
      </c>
      <c r="B183" s="52">
        <f t="shared" si="12"/>
        <v>1</v>
      </c>
      <c r="C183" s="52">
        <f t="shared" si="17"/>
        <v>8</v>
      </c>
      <c r="D183" s="52">
        <f t="shared" si="18"/>
        <v>8</v>
      </c>
      <c r="E183" s="41">
        <v>7</v>
      </c>
      <c r="F183" s="41"/>
      <c r="G183" s="104" t="s">
        <v>1144</v>
      </c>
      <c r="H183" s="109"/>
      <c r="I183" s="148"/>
      <c r="J183" s="149"/>
    </row>
    <row r="184" spans="1:10" s="96" customFormat="1" ht="22.5">
      <c r="A184" s="41">
        <v>1</v>
      </c>
      <c r="B184" s="52">
        <f t="shared" si="12"/>
        <v>1</v>
      </c>
      <c r="C184" s="55">
        <v>9</v>
      </c>
      <c r="D184" s="55"/>
      <c r="E184" s="55"/>
      <c r="F184" s="34"/>
      <c r="G184" s="129" t="s">
        <v>1145</v>
      </c>
      <c r="H184" s="93"/>
      <c r="I184" s="94"/>
      <c r="J184" s="95"/>
    </row>
    <row r="185" spans="1:10" s="96" customFormat="1" ht="22.5">
      <c r="A185" s="41">
        <v>1</v>
      </c>
      <c r="B185" s="52">
        <f t="shared" si="12"/>
        <v>1</v>
      </c>
      <c r="C185" s="52">
        <f t="shared" ref="C185:C201" si="19">C184</f>
        <v>9</v>
      </c>
      <c r="D185" s="62">
        <f t="shared" ref="D185:D201" si="20">D184+1</f>
        <v>1</v>
      </c>
      <c r="E185" s="62"/>
      <c r="F185" s="62"/>
      <c r="G185" s="129" t="s">
        <v>1146</v>
      </c>
      <c r="H185" s="93"/>
      <c r="I185" s="94"/>
      <c r="J185" s="95"/>
    </row>
    <row r="186" spans="1:10" s="96" customFormat="1" ht="22.5">
      <c r="A186" s="41">
        <v>1</v>
      </c>
      <c r="B186" s="52">
        <f t="shared" si="12"/>
        <v>1</v>
      </c>
      <c r="C186" s="52">
        <f t="shared" si="19"/>
        <v>9</v>
      </c>
      <c r="D186" s="52">
        <f t="shared" si="20"/>
        <v>2</v>
      </c>
      <c r="E186" s="41">
        <v>1</v>
      </c>
      <c r="F186" s="41"/>
      <c r="G186" s="104" t="s">
        <v>1147</v>
      </c>
      <c r="H186" s="109"/>
      <c r="I186" s="148"/>
      <c r="J186" s="149"/>
    </row>
    <row r="187" spans="1:10" s="96" customFormat="1" ht="22.5">
      <c r="A187" s="41">
        <v>1</v>
      </c>
      <c r="B187" s="52">
        <f t="shared" si="12"/>
        <v>1</v>
      </c>
      <c r="C187" s="52">
        <f t="shared" si="19"/>
        <v>9</v>
      </c>
      <c r="D187" s="52">
        <f t="shared" si="20"/>
        <v>3</v>
      </c>
      <c r="E187" s="41">
        <v>2</v>
      </c>
      <c r="F187" s="41"/>
      <c r="G187" s="104" t="s">
        <v>1148</v>
      </c>
      <c r="H187" s="109"/>
      <c r="I187" s="148"/>
      <c r="J187" s="149"/>
    </row>
    <row r="188" spans="1:10" s="96" customFormat="1" ht="22.5">
      <c r="A188" s="41">
        <v>1</v>
      </c>
      <c r="B188" s="52">
        <f t="shared" si="12"/>
        <v>1</v>
      </c>
      <c r="C188" s="52">
        <f t="shared" si="19"/>
        <v>9</v>
      </c>
      <c r="D188" s="52">
        <f t="shared" si="20"/>
        <v>4</v>
      </c>
      <c r="E188" s="41">
        <v>3</v>
      </c>
      <c r="F188" s="41"/>
      <c r="G188" s="104" t="s">
        <v>1149</v>
      </c>
      <c r="H188" s="109"/>
      <c r="I188" s="148"/>
      <c r="J188" s="149"/>
    </row>
    <row r="189" spans="1:10" s="96" customFormat="1" ht="22.5">
      <c r="A189" s="41">
        <v>1</v>
      </c>
      <c r="B189" s="52">
        <f t="shared" si="12"/>
        <v>1</v>
      </c>
      <c r="C189" s="52">
        <f t="shared" si="19"/>
        <v>9</v>
      </c>
      <c r="D189" s="52">
        <f t="shared" si="20"/>
        <v>5</v>
      </c>
      <c r="E189" s="41">
        <v>4</v>
      </c>
      <c r="F189" s="41"/>
      <c r="G189" s="104" t="s">
        <v>1150</v>
      </c>
      <c r="H189" s="109"/>
      <c r="I189" s="148"/>
      <c r="J189" s="149"/>
    </row>
    <row r="190" spans="1:10" s="96" customFormat="1" ht="22.5">
      <c r="A190" s="41">
        <v>1</v>
      </c>
      <c r="B190" s="52">
        <f t="shared" si="12"/>
        <v>1</v>
      </c>
      <c r="C190" s="52">
        <f t="shared" si="19"/>
        <v>9</v>
      </c>
      <c r="D190" s="52">
        <f t="shared" si="20"/>
        <v>6</v>
      </c>
      <c r="E190" s="41">
        <v>5</v>
      </c>
      <c r="F190" s="41"/>
      <c r="G190" s="104" t="s">
        <v>1151</v>
      </c>
      <c r="H190" s="109"/>
      <c r="I190" s="148"/>
      <c r="J190" s="149"/>
    </row>
    <row r="191" spans="1:10" s="96" customFormat="1" ht="22.5">
      <c r="A191" s="41">
        <v>1</v>
      </c>
      <c r="B191" s="52">
        <f t="shared" si="12"/>
        <v>1</v>
      </c>
      <c r="C191" s="52">
        <f t="shared" si="19"/>
        <v>9</v>
      </c>
      <c r="D191" s="52">
        <f t="shared" si="20"/>
        <v>7</v>
      </c>
      <c r="E191" s="41">
        <v>6</v>
      </c>
      <c r="F191" s="41"/>
      <c r="G191" s="104" t="s">
        <v>1152</v>
      </c>
      <c r="H191" s="109"/>
      <c r="I191" s="148"/>
      <c r="J191" s="149"/>
    </row>
    <row r="192" spans="1:10" s="96" customFormat="1" ht="22.5">
      <c r="A192" s="41">
        <v>1</v>
      </c>
      <c r="B192" s="52">
        <f t="shared" si="12"/>
        <v>1</v>
      </c>
      <c r="C192" s="52">
        <f t="shared" si="19"/>
        <v>9</v>
      </c>
      <c r="D192" s="52">
        <f t="shared" si="20"/>
        <v>8</v>
      </c>
      <c r="E192" s="41">
        <v>7</v>
      </c>
      <c r="F192" s="41"/>
      <c r="G192" s="104" t="s">
        <v>1153</v>
      </c>
      <c r="H192" s="109"/>
      <c r="I192" s="148"/>
      <c r="J192" s="149"/>
    </row>
    <row r="193" spans="1:10" s="96" customFormat="1" ht="22.5">
      <c r="A193" s="41">
        <v>1</v>
      </c>
      <c r="B193" s="52">
        <f t="shared" si="12"/>
        <v>1</v>
      </c>
      <c r="C193" s="52">
        <f t="shared" si="19"/>
        <v>9</v>
      </c>
      <c r="D193" s="52">
        <f t="shared" si="20"/>
        <v>9</v>
      </c>
      <c r="E193" s="41">
        <v>8</v>
      </c>
      <c r="F193" s="41"/>
      <c r="G193" s="104" t="s">
        <v>1154</v>
      </c>
      <c r="H193" s="109"/>
      <c r="I193" s="148"/>
      <c r="J193" s="149"/>
    </row>
    <row r="194" spans="1:10" s="96" customFormat="1" ht="22.5">
      <c r="A194" s="41">
        <v>1</v>
      </c>
      <c r="B194" s="52">
        <f t="shared" si="12"/>
        <v>1</v>
      </c>
      <c r="C194" s="52">
        <f t="shared" si="19"/>
        <v>9</v>
      </c>
      <c r="D194" s="52">
        <f t="shared" si="20"/>
        <v>10</v>
      </c>
      <c r="E194" s="41">
        <v>9</v>
      </c>
      <c r="F194" s="41"/>
      <c r="G194" s="153" t="s">
        <v>1155</v>
      </c>
      <c r="H194" s="112"/>
      <c r="I194" s="153"/>
      <c r="J194" s="167"/>
    </row>
    <row r="195" spans="1:10" s="96" customFormat="1" ht="22.5">
      <c r="A195" s="41">
        <v>1</v>
      </c>
      <c r="B195" s="52">
        <f t="shared" si="12"/>
        <v>1</v>
      </c>
      <c r="C195" s="52">
        <f t="shared" si="19"/>
        <v>9</v>
      </c>
      <c r="D195" s="52">
        <f t="shared" si="20"/>
        <v>11</v>
      </c>
      <c r="E195" s="41">
        <v>10</v>
      </c>
      <c r="F195" s="41"/>
      <c r="G195" s="104" t="s">
        <v>1156</v>
      </c>
      <c r="H195" s="109"/>
      <c r="I195" s="148"/>
      <c r="J195" s="149"/>
    </row>
    <row r="196" spans="1:10" s="96" customFormat="1" ht="22.5">
      <c r="A196" s="41">
        <v>1</v>
      </c>
      <c r="B196" s="52">
        <f t="shared" si="12"/>
        <v>1</v>
      </c>
      <c r="C196" s="52">
        <f t="shared" si="19"/>
        <v>9</v>
      </c>
      <c r="D196" s="52">
        <f t="shared" si="20"/>
        <v>12</v>
      </c>
      <c r="E196" s="41">
        <v>11</v>
      </c>
      <c r="F196" s="41"/>
      <c r="G196" s="104" t="s">
        <v>1157</v>
      </c>
      <c r="H196" s="109"/>
      <c r="I196" s="148"/>
      <c r="J196" s="149"/>
    </row>
    <row r="197" spans="1:10" s="96" customFormat="1" ht="22.5">
      <c r="A197" s="41">
        <v>1</v>
      </c>
      <c r="B197" s="52">
        <f t="shared" si="12"/>
        <v>1</v>
      </c>
      <c r="C197" s="52">
        <f t="shared" si="19"/>
        <v>9</v>
      </c>
      <c r="D197" s="52">
        <f t="shared" si="20"/>
        <v>13</v>
      </c>
      <c r="E197" s="41">
        <v>12</v>
      </c>
      <c r="F197" s="41"/>
      <c r="G197" s="104" t="s">
        <v>1158</v>
      </c>
      <c r="H197" s="109"/>
      <c r="I197" s="148"/>
      <c r="J197" s="149"/>
    </row>
    <row r="198" spans="1:10" s="96" customFormat="1" ht="22.5">
      <c r="A198" s="41">
        <v>1</v>
      </c>
      <c r="B198" s="52">
        <f t="shared" si="12"/>
        <v>1</v>
      </c>
      <c r="C198" s="52">
        <f t="shared" si="19"/>
        <v>9</v>
      </c>
      <c r="D198" s="52">
        <f t="shared" si="20"/>
        <v>14</v>
      </c>
      <c r="E198" s="41">
        <v>13</v>
      </c>
      <c r="F198" s="41"/>
      <c r="G198" s="104" t="s">
        <v>1159</v>
      </c>
      <c r="H198" s="109"/>
      <c r="I198" s="148"/>
      <c r="J198" s="149"/>
    </row>
    <row r="199" spans="1:10" s="96" customFormat="1" ht="22.5">
      <c r="A199" s="41">
        <v>1</v>
      </c>
      <c r="B199" s="52">
        <f t="shared" ref="B199:B257" si="21">B197</f>
        <v>1</v>
      </c>
      <c r="C199" s="52">
        <f t="shared" si="19"/>
        <v>9</v>
      </c>
      <c r="D199" s="52">
        <f t="shared" si="20"/>
        <v>15</v>
      </c>
      <c r="E199" s="41">
        <v>14</v>
      </c>
      <c r="F199" s="41"/>
      <c r="G199" s="104" t="s">
        <v>1160</v>
      </c>
      <c r="H199" s="109"/>
      <c r="I199" s="148"/>
      <c r="J199" s="149"/>
    </row>
    <row r="200" spans="1:10" s="96" customFormat="1" ht="22.5">
      <c r="A200" s="41">
        <v>1</v>
      </c>
      <c r="B200" s="52">
        <f t="shared" si="21"/>
        <v>1</v>
      </c>
      <c r="C200" s="52">
        <f t="shared" si="19"/>
        <v>9</v>
      </c>
      <c r="D200" s="52">
        <f t="shared" si="20"/>
        <v>16</v>
      </c>
      <c r="E200" s="41">
        <v>15</v>
      </c>
      <c r="F200" s="41"/>
      <c r="G200" s="104" t="s">
        <v>1161</v>
      </c>
      <c r="H200" s="109"/>
      <c r="I200" s="148"/>
      <c r="J200" s="149"/>
    </row>
    <row r="201" spans="1:10" s="96" customFormat="1" ht="22.5">
      <c r="A201" s="41">
        <v>1</v>
      </c>
      <c r="B201" s="52">
        <f t="shared" si="21"/>
        <v>1</v>
      </c>
      <c r="C201" s="52">
        <f t="shared" si="19"/>
        <v>9</v>
      </c>
      <c r="D201" s="52">
        <f t="shared" si="20"/>
        <v>17</v>
      </c>
      <c r="E201" s="41">
        <v>16</v>
      </c>
      <c r="F201" s="41"/>
      <c r="G201" s="104" t="s">
        <v>1162</v>
      </c>
      <c r="H201" s="109"/>
      <c r="I201" s="148"/>
      <c r="J201" s="149"/>
    </row>
    <row r="202" spans="1:10" s="96" customFormat="1" ht="22.5">
      <c r="A202" s="41">
        <v>1</v>
      </c>
      <c r="B202" s="52">
        <f t="shared" si="21"/>
        <v>1</v>
      </c>
      <c r="C202" s="55">
        <v>10</v>
      </c>
      <c r="D202" s="55"/>
      <c r="E202" s="55"/>
      <c r="F202" s="34"/>
      <c r="G202" s="129" t="s">
        <v>1163</v>
      </c>
      <c r="H202" s="93"/>
      <c r="I202" s="94"/>
      <c r="J202" s="95"/>
    </row>
    <row r="203" spans="1:10" s="96" customFormat="1" ht="22.5">
      <c r="A203" s="41">
        <v>1</v>
      </c>
      <c r="B203" s="52">
        <f t="shared" si="21"/>
        <v>1</v>
      </c>
      <c r="C203" s="52">
        <f t="shared" ref="C203:C208" si="22">C202</f>
        <v>10</v>
      </c>
      <c r="D203" s="62">
        <f t="shared" ref="D203:D208" si="23">D202+1</f>
        <v>1</v>
      </c>
      <c r="E203" s="62"/>
      <c r="F203" s="62"/>
      <c r="G203" s="129" t="s">
        <v>1164</v>
      </c>
      <c r="H203" s="93"/>
      <c r="I203" s="94"/>
      <c r="J203" s="95"/>
    </row>
    <row r="204" spans="1:10" s="96" customFormat="1" ht="22.5">
      <c r="A204" s="41">
        <v>1</v>
      </c>
      <c r="B204" s="52">
        <f t="shared" si="21"/>
        <v>1</v>
      </c>
      <c r="C204" s="52">
        <f t="shared" si="22"/>
        <v>10</v>
      </c>
      <c r="D204" s="52">
        <f t="shared" si="23"/>
        <v>2</v>
      </c>
      <c r="E204" s="41">
        <v>1</v>
      </c>
      <c r="F204" s="41"/>
      <c r="G204" s="104" t="s">
        <v>1165</v>
      </c>
      <c r="H204" s="109"/>
      <c r="I204" s="148"/>
      <c r="J204" s="149"/>
    </row>
    <row r="205" spans="1:10" s="96" customFormat="1" ht="22.5">
      <c r="A205" s="41">
        <v>1</v>
      </c>
      <c r="B205" s="52">
        <f t="shared" si="21"/>
        <v>1</v>
      </c>
      <c r="C205" s="52">
        <f t="shared" si="22"/>
        <v>10</v>
      </c>
      <c r="D205" s="52">
        <f t="shared" si="23"/>
        <v>3</v>
      </c>
      <c r="E205" s="41">
        <v>2</v>
      </c>
      <c r="F205" s="41"/>
      <c r="G205" s="104" t="s">
        <v>1166</v>
      </c>
      <c r="H205" s="109"/>
      <c r="I205" s="148"/>
      <c r="J205" s="149"/>
    </row>
    <row r="206" spans="1:10" s="96" customFormat="1" ht="22.5">
      <c r="A206" s="41">
        <v>1</v>
      </c>
      <c r="B206" s="52">
        <f t="shared" si="21"/>
        <v>1</v>
      </c>
      <c r="C206" s="52">
        <f t="shared" si="22"/>
        <v>10</v>
      </c>
      <c r="D206" s="52">
        <f t="shared" si="23"/>
        <v>4</v>
      </c>
      <c r="E206" s="41">
        <v>3</v>
      </c>
      <c r="F206" s="41"/>
      <c r="G206" s="104" t="s">
        <v>1167</v>
      </c>
      <c r="H206" s="109"/>
      <c r="I206" s="148"/>
      <c r="J206" s="149"/>
    </row>
    <row r="207" spans="1:10" s="96" customFormat="1" ht="22.5">
      <c r="A207" s="41">
        <v>1</v>
      </c>
      <c r="B207" s="52">
        <f t="shared" si="21"/>
        <v>1</v>
      </c>
      <c r="C207" s="52">
        <f t="shared" si="22"/>
        <v>10</v>
      </c>
      <c r="D207" s="52">
        <f t="shared" si="23"/>
        <v>5</v>
      </c>
      <c r="E207" s="41">
        <v>4</v>
      </c>
      <c r="F207" s="41"/>
      <c r="G207" s="104" t="s">
        <v>1168</v>
      </c>
      <c r="H207" s="109"/>
      <c r="I207" s="148"/>
      <c r="J207" s="149"/>
    </row>
    <row r="208" spans="1:10" s="96" customFormat="1" ht="22.5">
      <c r="A208" s="41">
        <v>1</v>
      </c>
      <c r="B208" s="52">
        <f t="shared" si="21"/>
        <v>1</v>
      </c>
      <c r="C208" s="52">
        <f t="shared" si="22"/>
        <v>10</v>
      </c>
      <c r="D208" s="52">
        <f t="shared" si="23"/>
        <v>6</v>
      </c>
      <c r="E208" s="41">
        <v>5</v>
      </c>
      <c r="F208" s="41"/>
      <c r="G208" s="104" t="s">
        <v>1169</v>
      </c>
      <c r="H208" s="109"/>
      <c r="I208" s="148"/>
      <c r="J208" s="149"/>
    </row>
    <row r="209" spans="1:10" s="96" customFormat="1" ht="22.5">
      <c r="A209" s="41">
        <v>1</v>
      </c>
      <c r="B209" s="52">
        <f t="shared" si="21"/>
        <v>1</v>
      </c>
      <c r="C209" s="55">
        <v>11</v>
      </c>
      <c r="D209" s="55"/>
      <c r="E209" s="55"/>
      <c r="F209" s="34"/>
      <c r="G209" s="129" t="s">
        <v>1170</v>
      </c>
      <c r="H209" s="93"/>
      <c r="I209" s="94"/>
      <c r="J209" s="95"/>
    </row>
    <row r="210" spans="1:10" s="96" customFormat="1" ht="22.5">
      <c r="A210" s="41">
        <v>1</v>
      </c>
      <c r="B210" s="52">
        <f t="shared" si="21"/>
        <v>1</v>
      </c>
      <c r="C210" s="52">
        <f t="shared" ref="C210:C225" si="24">C209</f>
        <v>11</v>
      </c>
      <c r="D210" s="62">
        <f t="shared" ref="D210:D225" si="25">D209+1</f>
        <v>1</v>
      </c>
      <c r="E210" s="62"/>
      <c r="F210" s="62"/>
      <c r="G210" s="129" t="s">
        <v>1171</v>
      </c>
      <c r="H210" s="93"/>
      <c r="I210" s="94"/>
      <c r="J210" s="95"/>
    </row>
    <row r="211" spans="1:10" s="96" customFormat="1" ht="22.5">
      <c r="A211" s="41">
        <v>1</v>
      </c>
      <c r="B211" s="52">
        <f t="shared" si="21"/>
        <v>1</v>
      </c>
      <c r="C211" s="52">
        <f t="shared" si="24"/>
        <v>11</v>
      </c>
      <c r="D211" s="52">
        <f t="shared" si="25"/>
        <v>2</v>
      </c>
      <c r="E211" s="41">
        <v>1</v>
      </c>
      <c r="F211" s="41"/>
      <c r="G211" s="104" t="s">
        <v>1172</v>
      </c>
      <c r="H211" s="109"/>
      <c r="I211" s="148"/>
      <c r="J211" s="149"/>
    </row>
    <row r="212" spans="1:10" s="96" customFormat="1" ht="22.5">
      <c r="A212" s="41">
        <v>1</v>
      </c>
      <c r="B212" s="52">
        <f t="shared" si="21"/>
        <v>1</v>
      </c>
      <c r="C212" s="52">
        <f t="shared" si="24"/>
        <v>11</v>
      </c>
      <c r="D212" s="52">
        <f t="shared" si="25"/>
        <v>3</v>
      </c>
      <c r="E212" s="41">
        <v>2</v>
      </c>
      <c r="F212" s="41"/>
      <c r="G212" s="104" t="s">
        <v>1173</v>
      </c>
      <c r="H212" s="109"/>
      <c r="I212" s="148"/>
      <c r="J212" s="149"/>
    </row>
    <row r="213" spans="1:10" s="96" customFormat="1" ht="22.5">
      <c r="A213" s="41">
        <v>1</v>
      </c>
      <c r="B213" s="52">
        <f t="shared" si="21"/>
        <v>1</v>
      </c>
      <c r="C213" s="52">
        <f t="shared" si="24"/>
        <v>11</v>
      </c>
      <c r="D213" s="52">
        <f t="shared" si="25"/>
        <v>4</v>
      </c>
      <c r="E213" s="41">
        <v>3</v>
      </c>
      <c r="F213" s="41"/>
      <c r="G213" s="104" t="s">
        <v>1174</v>
      </c>
      <c r="H213" s="109"/>
      <c r="I213" s="148"/>
      <c r="J213" s="149"/>
    </row>
    <row r="214" spans="1:10" s="96" customFormat="1" ht="22.5">
      <c r="A214" s="41">
        <v>1</v>
      </c>
      <c r="B214" s="52">
        <f t="shared" si="21"/>
        <v>1</v>
      </c>
      <c r="C214" s="52">
        <f t="shared" si="24"/>
        <v>11</v>
      </c>
      <c r="D214" s="52">
        <f t="shared" si="25"/>
        <v>5</v>
      </c>
      <c r="E214" s="41">
        <v>4</v>
      </c>
      <c r="F214" s="41"/>
      <c r="G214" s="104" t="s">
        <v>1175</v>
      </c>
      <c r="H214" s="109"/>
      <c r="I214" s="148"/>
      <c r="J214" s="149"/>
    </row>
    <row r="215" spans="1:10" s="96" customFormat="1" ht="22.5">
      <c r="A215" s="41">
        <v>1</v>
      </c>
      <c r="B215" s="52">
        <f t="shared" si="21"/>
        <v>1</v>
      </c>
      <c r="C215" s="52">
        <f t="shared" si="24"/>
        <v>11</v>
      </c>
      <c r="D215" s="52">
        <f t="shared" si="25"/>
        <v>6</v>
      </c>
      <c r="E215" s="41">
        <v>5</v>
      </c>
      <c r="F215" s="41"/>
      <c r="G215" s="104" t="s">
        <v>1176</v>
      </c>
      <c r="H215" s="109"/>
      <c r="I215" s="148"/>
      <c r="J215" s="149"/>
    </row>
    <row r="216" spans="1:10" s="96" customFormat="1" ht="22.5">
      <c r="A216" s="41">
        <v>1</v>
      </c>
      <c r="B216" s="52">
        <f t="shared" si="21"/>
        <v>1</v>
      </c>
      <c r="C216" s="52">
        <f t="shared" si="24"/>
        <v>11</v>
      </c>
      <c r="D216" s="52">
        <f t="shared" si="25"/>
        <v>7</v>
      </c>
      <c r="E216" s="41">
        <v>6</v>
      </c>
      <c r="F216" s="41"/>
      <c r="G216" s="104" t="s">
        <v>1177</v>
      </c>
      <c r="H216" s="109"/>
      <c r="I216" s="148"/>
      <c r="J216" s="149"/>
    </row>
    <row r="217" spans="1:10" s="96" customFormat="1" ht="22.5">
      <c r="A217" s="41">
        <v>1</v>
      </c>
      <c r="B217" s="52">
        <f t="shared" si="21"/>
        <v>1</v>
      </c>
      <c r="C217" s="52">
        <f t="shared" si="24"/>
        <v>11</v>
      </c>
      <c r="D217" s="52">
        <f t="shared" si="25"/>
        <v>8</v>
      </c>
      <c r="E217" s="41">
        <v>7</v>
      </c>
      <c r="F217" s="41"/>
      <c r="G217" s="104" t="s">
        <v>1178</v>
      </c>
      <c r="H217" s="109"/>
      <c r="I217" s="148"/>
      <c r="J217" s="149"/>
    </row>
    <row r="218" spans="1:10" s="96" customFormat="1" ht="22.5">
      <c r="A218" s="41">
        <v>1</v>
      </c>
      <c r="B218" s="52">
        <f t="shared" si="21"/>
        <v>1</v>
      </c>
      <c r="C218" s="52">
        <f t="shared" si="24"/>
        <v>11</v>
      </c>
      <c r="D218" s="52">
        <f t="shared" si="25"/>
        <v>9</v>
      </c>
      <c r="E218" s="41">
        <v>8</v>
      </c>
      <c r="F218" s="41"/>
      <c r="G218" s="104" t="s">
        <v>1179</v>
      </c>
      <c r="H218" s="109"/>
      <c r="I218" s="148"/>
      <c r="J218" s="149"/>
    </row>
    <row r="219" spans="1:10" s="96" customFormat="1" ht="22.5">
      <c r="A219" s="41">
        <v>1</v>
      </c>
      <c r="B219" s="52">
        <f t="shared" si="21"/>
        <v>1</v>
      </c>
      <c r="C219" s="52">
        <f t="shared" si="24"/>
        <v>11</v>
      </c>
      <c r="D219" s="52">
        <f t="shared" si="25"/>
        <v>10</v>
      </c>
      <c r="E219" s="41">
        <v>9</v>
      </c>
      <c r="F219" s="41"/>
      <c r="G219" s="104" t="s">
        <v>1180</v>
      </c>
      <c r="H219" s="109"/>
      <c r="I219" s="148"/>
      <c r="J219" s="149"/>
    </row>
    <row r="220" spans="1:10" s="96" customFormat="1" ht="22.5">
      <c r="A220" s="41">
        <v>1</v>
      </c>
      <c r="B220" s="52">
        <f t="shared" si="21"/>
        <v>1</v>
      </c>
      <c r="C220" s="52">
        <f t="shared" si="24"/>
        <v>11</v>
      </c>
      <c r="D220" s="52">
        <f t="shared" si="25"/>
        <v>11</v>
      </c>
      <c r="E220" s="41">
        <v>10</v>
      </c>
      <c r="F220" s="41"/>
      <c r="G220" s="104" t="s">
        <v>1181</v>
      </c>
      <c r="H220" s="109"/>
      <c r="I220" s="148"/>
      <c r="J220" s="149"/>
    </row>
    <row r="221" spans="1:10" s="96" customFormat="1" ht="22.5">
      <c r="A221" s="41">
        <v>1</v>
      </c>
      <c r="B221" s="52">
        <f t="shared" si="21"/>
        <v>1</v>
      </c>
      <c r="C221" s="52">
        <f t="shared" si="24"/>
        <v>11</v>
      </c>
      <c r="D221" s="52">
        <f t="shared" si="25"/>
        <v>12</v>
      </c>
      <c r="E221" s="41">
        <v>11</v>
      </c>
      <c r="F221" s="41"/>
      <c r="G221" s="104" t="s">
        <v>1182</v>
      </c>
      <c r="H221" s="109"/>
      <c r="I221" s="148"/>
      <c r="J221" s="149"/>
    </row>
    <row r="222" spans="1:10" s="96" customFormat="1" ht="22.5">
      <c r="A222" s="41">
        <v>1</v>
      </c>
      <c r="B222" s="52">
        <f t="shared" si="21"/>
        <v>1</v>
      </c>
      <c r="C222" s="52">
        <f t="shared" si="24"/>
        <v>11</v>
      </c>
      <c r="D222" s="52">
        <f t="shared" si="25"/>
        <v>13</v>
      </c>
      <c r="E222" s="41">
        <v>12</v>
      </c>
      <c r="F222" s="41"/>
      <c r="G222" s="104" t="s">
        <v>1183</v>
      </c>
      <c r="H222" s="109"/>
      <c r="I222" s="148"/>
      <c r="J222" s="149"/>
    </row>
    <row r="223" spans="1:10" s="96" customFormat="1" ht="22.5">
      <c r="A223" s="41">
        <v>1</v>
      </c>
      <c r="B223" s="52">
        <f t="shared" si="21"/>
        <v>1</v>
      </c>
      <c r="C223" s="52">
        <f t="shared" si="24"/>
        <v>11</v>
      </c>
      <c r="D223" s="52">
        <f t="shared" si="25"/>
        <v>14</v>
      </c>
      <c r="E223" s="41">
        <v>13</v>
      </c>
      <c r="F223" s="41"/>
      <c r="G223" s="104" t="s">
        <v>1184</v>
      </c>
      <c r="H223" s="109"/>
      <c r="I223" s="148"/>
      <c r="J223" s="149"/>
    </row>
    <row r="224" spans="1:10" s="96" customFormat="1" ht="22.5">
      <c r="A224" s="41">
        <v>1</v>
      </c>
      <c r="B224" s="52">
        <f t="shared" si="21"/>
        <v>1</v>
      </c>
      <c r="C224" s="52">
        <f t="shared" si="24"/>
        <v>11</v>
      </c>
      <c r="D224" s="52">
        <f t="shared" si="25"/>
        <v>15</v>
      </c>
      <c r="E224" s="41">
        <v>14</v>
      </c>
      <c r="F224" s="41"/>
      <c r="G224" s="104" t="s">
        <v>1185</v>
      </c>
      <c r="H224" s="109"/>
      <c r="I224" s="148"/>
      <c r="J224" s="149"/>
    </row>
    <row r="225" spans="1:10" s="96" customFormat="1" ht="22.5">
      <c r="A225" s="61">
        <v>1</v>
      </c>
      <c r="B225" s="56">
        <f t="shared" si="21"/>
        <v>1</v>
      </c>
      <c r="C225" s="56">
        <f t="shared" si="24"/>
        <v>11</v>
      </c>
      <c r="D225" s="56">
        <f t="shared" si="25"/>
        <v>16</v>
      </c>
      <c r="E225" s="61">
        <v>15</v>
      </c>
      <c r="F225" s="61"/>
      <c r="G225" s="153" t="s">
        <v>1186</v>
      </c>
      <c r="H225" s="112"/>
      <c r="I225" s="153"/>
      <c r="J225" s="167"/>
    </row>
    <row r="226" spans="1:10" s="96" customFormat="1" ht="22.5">
      <c r="A226" s="41">
        <v>1</v>
      </c>
      <c r="B226" s="52">
        <f>B223</f>
        <v>1</v>
      </c>
      <c r="C226" s="55">
        <v>12</v>
      </c>
      <c r="D226" s="55"/>
      <c r="E226" s="55"/>
      <c r="F226" s="34"/>
      <c r="G226" s="129" t="s">
        <v>1187</v>
      </c>
      <c r="H226" s="93"/>
      <c r="I226" s="94"/>
      <c r="J226" s="95"/>
    </row>
    <row r="227" spans="1:10" s="96" customFormat="1" ht="22.5">
      <c r="A227" s="41">
        <v>1</v>
      </c>
      <c r="B227" s="52">
        <f>B224</f>
        <v>1</v>
      </c>
      <c r="C227" s="52">
        <f t="shared" ref="C227:C251" si="26">C226</f>
        <v>12</v>
      </c>
      <c r="D227" s="62">
        <f t="shared" ref="D227:D251" si="27">D226+1</f>
        <v>1</v>
      </c>
      <c r="E227" s="62"/>
      <c r="F227" s="62"/>
      <c r="G227" s="129" t="s">
        <v>1188</v>
      </c>
      <c r="H227" s="93"/>
      <c r="I227" s="94"/>
      <c r="J227" s="95"/>
    </row>
    <row r="228" spans="1:10" s="96" customFormat="1" ht="22.5">
      <c r="A228" s="41">
        <v>1</v>
      </c>
      <c r="B228" s="52">
        <f t="shared" si="21"/>
        <v>1</v>
      </c>
      <c r="C228" s="52">
        <f t="shared" si="26"/>
        <v>12</v>
      </c>
      <c r="D228" s="52">
        <f t="shared" si="27"/>
        <v>2</v>
      </c>
      <c r="E228" s="41">
        <v>1</v>
      </c>
      <c r="F228" s="41"/>
      <c r="G228" s="104" t="s">
        <v>1189</v>
      </c>
      <c r="H228" s="109"/>
      <c r="I228" s="148"/>
      <c r="J228" s="149"/>
    </row>
    <row r="229" spans="1:10" s="96" customFormat="1" ht="22.5">
      <c r="A229" s="41">
        <v>1</v>
      </c>
      <c r="B229" s="52">
        <f t="shared" si="21"/>
        <v>1</v>
      </c>
      <c r="C229" s="52">
        <f t="shared" si="26"/>
        <v>12</v>
      </c>
      <c r="D229" s="52">
        <f t="shared" si="27"/>
        <v>3</v>
      </c>
      <c r="E229" s="41">
        <v>2</v>
      </c>
      <c r="F229" s="41"/>
      <c r="G229" s="104" t="s">
        <v>1190</v>
      </c>
      <c r="H229" s="109"/>
      <c r="I229" s="148"/>
      <c r="J229" s="149"/>
    </row>
    <row r="230" spans="1:10" s="96" customFormat="1" ht="22.5">
      <c r="A230" s="41">
        <v>1</v>
      </c>
      <c r="B230" s="52">
        <f t="shared" si="21"/>
        <v>1</v>
      </c>
      <c r="C230" s="52">
        <f t="shared" si="26"/>
        <v>12</v>
      </c>
      <c r="D230" s="52">
        <f t="shared" si="27"/>
        <v>4</v>
      </c>
      <c r="E230" s="41">
        <v>3</v>
      </c>
      <c r="F230" s="41"/>
      <c r="G230" s="104" t="s">
        <v>1191</v>
      </c>
      <c r="H230" s="109"/>
      <c r="I230" s="148"/>
      <c r="J230" s="149"/>
    </row>
    <row r="231" spans="1:10" s="96" customFormat="1" ht="22.5">
      <c r="A231" s="41">
        <v>1</v>
      </c>
      <c r="B231" s="52">
        <f t="shared" si="21"/>
        <v>1</v>
      </c>
      <c r="C231" s="52">
        <f t="shared" si="26"/>
        <v>12</v>
      </c>
      <c r="D231" s="52">
        <f t="shared" si="27"/>
        <v>5</v>
      </c>
      <c r="E231" s="41">
        <v>4</v>
      </c>
      <c r="F231" s="41"/>
      <c r="G231" s="104" t="s">
        <v>1174</v>
      </c>
      <c r="H231" s="109"/>
      <c r="I231" s="148"/>
      <c r="J231" s="149"/>
    </row>
    <row r="232" spans="1:10" s="96" customFormat="1" ht="22.5">
      <c r="A232" s="41">
        <v>1</v>
      </c>
      <c r="B232" s="52">
        <f t="shared" si="21"/>
        <v>1</v>
      </c>
      <c r="C232" s="52">
        <f t="shared" si="26"/>
        <v>12</v>
      </c>
      <c r="D232" s="52">
        <f t="shared" si="27"/>
        <v>6</v>
      </c>
      <c r="E232" s="41">
        <v>5</v>
      </c>
      <c r="F232" s="41"/>
      <c r="G232" s="104" t="s">
        <v>1175</v>
      </c>
      <c r="H232" s="109"/>
      <c r="I232" s="148"/>
      <c r="J232" s="149"/>
    </row>
    <row r="233" spans="1:10" s="96" customFormat="1" ht="22.5">
      <c r="A233" s="41">
        <v>1</v>
      </c>
      <c r="B233" s="52">
        <f t="shared" si="21"/>
        <v>1</v>
      </c>
      <c r="C233" s="52">
        <f t="shared" si="26"/>
        <v>12</v>
      </c>
      <c r="D233" s="52">
        <f t="shared" si="27"/>
        <v>7</v>
      </c>
      <c r="E233" s="41">
        <v>6</v>
      </c>
      <c r="F233" s="41"/>
      <c r="G233" s="104" t="s">
        <v>1176</v>
      </c>
      <c r="H233" s="109"/>
      <c r="I233" s="148"/>
      <c r="J233" s="149"/>
    </row>
    <row r="234" spans="1:10" s="96" customFormat="1" ht="22.5">
      <c r="A234" s="41">
        <v>1</v>
      </c>
      <c r="B234" s="52">
        <f t="shared" si="21"/>
        <v>1</v>
      </c>
      <c r="C234" s="52">
        <f t="shared" si="26"/>
        <v>12</v>
      </c>
      <c r="D234" s="52">
        <f t="shared" si="27"/>
        <v>8</v>
      </c>
      <c r="E234" s="41">
        <v>7</v>
      </c>
      <c r="F234" s="41"/>
      <c r="G234" s="104" t="s">
        <v>1177</v>
      </c>
      <c r="H234" s="109"/>
      <c r="I234" s="148"/>
      <c r="J234" s="149"/>
    </row>
    <row r="235" spans="1:10" s="96" customFormat="1" ht="22.5">
      <c r="A235" s="41">
        <v>1</v>
      </c>
      <c r="B235" s="52">
        <f t="shared" si="21"/>
        <v>1</v>
      </c>
      <c r="C235" s="52">
        <f t="shared" si="26"/>
        <v>12</v>
      </c>
      <c r="D235" s="52">
        <f t="shared" si="27"/>
        <v>9</v>
      </c>
      <c r="E235" s="41">
        <v>8</v>
      </c>
      <c r="F235" s="41"/>
      <c r="G235" s="104" t="s">
        <v>1178</v>
      </c>
      <c r="H235" s="109"/>
      <c r="I235" s="148"/>
      <c r="J235" s="149"/>
    </row>
    <row r="236" spans="1:10" s="96" customFormat="1" ht="22.5">
      <c r="A236" s="41">
        <v>1</v>
      </c>
      <c r="B236" s="52">
        <f t="shared" si="21"/>
        <v>1</v>
      </c>
      <c r="C236" s="52">
        <f t="shared" si="26"/>
        <v>12</v>
      </c>
      <c r="D236" s="52">
        <f t="shared" si="27"/>
        <v>10</v>
      </c>
      <c r="E236" s="41">
        <v>9</v>
      </c>
      <c r="F236" s="41"/>
      <c r="G236" s="104" t="s">
        <v>1179</v>
      </c>
      <c r="H236" s="109"/>
      <c r="I236" s="148"/>
      <c r="J236" s="149"/>
    </row>
    <row r="237" spans="1:10" s="96" customFormat="1" ht="22.5">
      <c r="A237" s="41">
        <v>1</v>
      </c>
      <c r="B237" s="52">
        <f t="shared" si="21"/>
        <v>1</v>
      </c>
      <c r="C237" s="52">
        <f t="shared" si="26"/>
        <v>12</v>
      </c>
      <c r="D237" s="52">
        <f t="shared" si="27"/>
        <v>11</v>
      </c>
      <c r="E237" s="41">
        <v>10</v>
      </c>
      <c r="F237" s="41"/>
      <c r="G237" s="104" t="s">
        <v>1192</v>
      </c>
      <c r="H237" s="109"/>
      <c r="I237" s="148"/>
      <c r="J237" s="149"/>
    </row>
    <row r="238" spans="1:10" s="96" customFormat="1" ht="22.5">
      <c r="A238" s="41">
        <v>1</v>
      </c>
      <c r="B238" s="52">
        <f t="shared" si="21"/>
        <v>1</v>
      </c>
      <c r="C238" s="52">
        <f t="shared" si="26"/>
        <v>12</v>
      </c>
      <c r="D238" s="52">
        <f t="shared" si="27"/>
        <v>12</v>
      </c>
      <c r="E238" s="41">
        <v>11</v>
      </c>
      <c r="F238" s="41"/>
      <c r="G238" s="104" t="s">
        <v>1193</v>
      </c>
      <c r="H238" s="109"/>
      <c r="I238" s="148"/>
      <c r="J238" s="149"/>
    </row>
    <row r="239" spans="1:10" s="96" customFormat="1" ht="22.5">
      <c r="A239" s="41">
        <v>1</v>
      </c>
      <c r="B239" s="52">
        <f t="shared" si="21"/>
        <v>1</v>
      </c>
      <c r="C239" s="52">
        <f t="shared" si="26"/>
        <v>12</v>
      </c>
      <c r="D239" s="52">
        <f t="shared" si="27"/>
        <v>13</v>
      </c>
      <c r="E239" s="41">
        <v>12</v>
      </c>
      <c r="F239" s="41"/>
      <c r="G239" s="104" t="s">
        <v>1194</v>
      </c>
      <c r="H239" s="109"/>
      <c r="I239" s="148"/>
      <c r="J239" s="149"/>
    </row>
    <row r="240" spans="1:10" s="96" customFormat="1" ht="22.5">
      <c r="A240" s="41">
        <v>1</v>
      </c>
      <c r="B240" s="52">
        <f t="shared" si="21"/>
        <v>1</v>
      </c>
      <c r="C240" s="52">
        <f t="shared" si="26"/>
        <v>12</v>
      </c>
      <c r="D240" s="52">
        <f t="shared" si="27"/>
        <v>14</v>
      </c>
      <c r="E240" s="41">
        <v>13</v>
      </c>
      <c r="F240" s="41"/>
      <c r="G240" s="104" t="s">
        <v>1195</v>
      </c>
      <c r="H240" s="109"/>
      <c r="I240" s="148"/>
      <c r="J240" s="149"/>
    </row>
    <row r="241" spans="1:10" s="96" customFormat="1" ht="22.5">
      <c r="A241" s="41">
        <v>1</v>
      </c>
      <c r="B241" s="52">
        <f t="shared" si="21"/>
        <v>1</v>
      </c>
      <c r="C241" s="52">
        <f t="shared" si="26"/>
        <v>12</v>
      </c>
      <c r="D241" s="52">
        <f t="shared" si="27"/>
        <v>15</v>
      </c>
      <c r="E241" s="41">
        <v>14</v>
      </c>
      <c r="F241" s="41"/>
      <c r="G241" s="104" t="s">
        <v>1196</v>
      </c>
      <c r="H241" s="109"/>
      <c r="I241" s="148"/>
      <c r="J241" s="149"/>
    </row>
    <row r="242" spans="1:10" s="96" customFormat="1" ht="22.5">
      <c r="A242" s="41">
        <v>1</v>
      </c>
      <c r="B242" s="52">
        <f t="shared" si="21"/>
        <v>1</v>
      </c>
      <c r="C242" s="52">
        <f t="shared" si="26"/>
        <v>12</v>
      </c>
      <c r="D242" s="52">
        <f t="shared" si="27"/>
        <v>16</v>
      </c>
      <c r="E242" s="41">
        <v>15</v>
      </c>
      <c r="F242" s="41"/>
      <c r="G242" s="104" t="s">
        <v>1183</v>
      </c>
      <c r="H242" s="109"/>
      <c r="I242" s="148"/>
      <c r="J242" s="149"/>
    </row>
    <row r="243" spans="1:10" s="96" customFormat="1" ht="22.5">
      <c r="A243" s="41">
        <v>1</v>
      </c>
      <c r="B243" s="52">
        <f t="shared" si="21"/>
        <v>1</v>
      </c>
      <c r="C243" s="52">
        <f t="shared" si="26"/>
        <v>12</v>
      </c>
      <c r="D243" s="52">
        <f t="shared" si="27"/>
        <v>17</v>
      </c>
      <c r="E243" s="41">
        <v>16</v>
      </c>
      <c r="F243" s="41"/>
      <c r="G243" s="104" t="s">
        <v>1182</v>
      </c>
      <c r="H243" s="109"/>
      <c r="I243" s="148"/>
      <c r="J243" s="149"/>
    </row>
    <row r="244" spans="1:10" s="96" customFormat="1" ht="22.5">
      <c r="A244" s="41">
        <v>1</v>
      </c>
      <c r="B244" s="52">
        <f t="shared" si="21"/>
        <v>1</v>
      </c>
      <c r="C244" s="52">
        <f t="shared" si="26"/>
        <v>12</v>
      </c>
      <c r="D244" s="52">
        <f t="shared" si="27"/>
        <v>18</v>
      </c>
      <c r="E244" s="41">
        <v>17</v>
      </c>
      <c r="F244" s="41"/>
      <c r="G244" s="104" t="s">
        <v>1197</v>
      </c>
      <c r="H244" s="109"/>
      <c r="I244" s="148"/>
      <c r="J244" s="149"/>
    </row>
    <row r="245" spans="1:10" s="96" customFormat="1" ht="22.5">
      <c r="A245" s="41">
        <v>1</v>
      </c>
      <c r="B245" s="52">
        <f t="shared" si="21"/>
        <v>1</v>
      </c>
      <c r="C245" s="52">
        <f t="shared" si="26"/>
        <v>12</v>
      </c>
      <c r="D245" s="52">
        <f t="shared" si="27"/>
        <v>19</v>
      </c>
      <c r="E245" s="41">
        <v>18</v>
      </c>
      <c r="F245" s="41"/>
      <c r="G245" s="104" t="s">
        <v>1198</v>
      </c>
      <c r="H245" s="109"/>
      <c r="I245" s="148"/>
      <c r="J245" s="149"/>
    </row>
    <row r="246" spans="1:10" s="96" customFormat="1" ht="22.5">
      <c r="A246" s="41">
        <v>1</v>
      </c>
      <c r="B246" s="52">
        <f t="shared" si="21"/>
        <v>1</v>
      </c>
      <c r="C246" s="52">
        <f t="shared" si="26"/>
        <v>12</v>
      </c>
      <c r="D246" s="52">
        <f t="shared" si="27"/>
        <v>20</v>
      </c>
      <c r="E246" s="41">
        <v>19</v>
      </c>
      <c r="F246" s="41"/>
      <c r="G246" s="104" t="s">
        <v>1160</v>
      </c>
      <c r="H246" s="109"/>
      <c r="I246" s="148"/>
      <c r="J246" s="149"/>
    </row>
    <row r="247" spans="1:10" s="96" customFormat="1" ht="22.5">
      <c r="A247" s="41">
        <v>1</v>
      </c>
      <c r="B247" s="52">
        <f t="shared" si="21"/>
        <v>1</v>
      </c>
      <c r="C247" s="52">
        <f t="shared" si="26"/>
        <v>12</v>
      </c>
      <c r="D247" s="52">
        <f t="shared" si="27"/>
        <v>21</v>
      </c>
      <c r="E247" s="41">
        <v>20</v>
      </c>
      <c r="F247" s="41"/>
      <c r="G247" s="104" t="s">
        <v>1199</v>
      </c>
      <c r="H247" s="109"/>
      <c r="I247" s="148"/>
      <c r="J247" s="149"/>
    </row>
    <row r="248" spans="1:10" s="96" customFormat="1" ht="22.5">
      <c r="A248" s="41">
        <v>1</v>
      </c>
      <c r="B248" s="52">
        <f t="shared" si="21"/>
        <v>1</v>
      </c>
      <c r="C248" s="52">
        <f t="shared" si="26"/>
        <v>12</v>
      </c>
      <c r="D248" s="52">
        <f t="shared" si="27"/>
        <v>22</v>
      </c>
      <c r="E248" s="41">
        <v>21</v>
      </c>
      <c r="F248" s="41"/>
      <c r="G248" s="104" t="s">
        <v>1200</v>
      </c>
      <c r="H248" s="109"/>
      <c r="I248" s="148"/>
      <c r="J248" s="149"/>
    </row>
    <row r="249" spans="1:10" s="96" customFormat="1" ht="22.5">
      <c r="A249" s="41">
        <v>1</v>
      </c>
      <c r="B249" s="52">
        <f t="shared" si="21"/>
        <v>1</v>
      </c>
      <c r="C249" s="52">
        <f t="shared" si="26"/>
        <v>12</v>
      </c>
      <c r="D249" s="52">
        <f t="shared" si="27"/>
        <v>23</v>
      </c>
      <c r="E249" s="41">
        <v>22</v>
      </c>
      <c r="F249" s="41"/>
      <c r="G249" s="104" t="s">
        <v>1201</v>
      </c>
      <c r="H249" s="109"/>
      <c r="I249" s="148"/>
      <c r="J249" s="149"/>
    </row>
    <row r="250" spans="1:10" s="96" customFormat="1" ht="22.5">
      <c r="A250" s="41">
        <v>1</v>
      </c>
      <c r="B250" s="52">
        <f t="shared" si="21"/>
        <v>1</v>
      </c>
      <c r="C250" s="52">
        <f t="shared" si="26"/>
        <v>12</v>
      </c>
      <c r="D250" s="52">
        <f t="shared" si="27"/>
        <v>24</v>
      </c>
      <c r="E250" s="41">
        <v>23</v>
      </c>
      <c r="F250" s="41"/>
      <c r="G250" s="104" t="s">
        <v>1202</v>
      </c>
      <c r="H250" s="109"/>
      <c r="I250" s="148"/>
      <c r="J250" s="149"/>
    </row>
    <row r="251" spans="1:10" s="96" customFormat="1" ht="22.5">
      <c r="A251" s="41">
        <v>1</v>
      </c>
      <c r="B251" s="52">
        <f t="shared" si="21"/>
        <v>1</v>
      </c>
      <c r="C251" s="52">
        <f t="shared" si="26"/>
        <v>12</v>
      </c>
      <c r="D251" s="52">
        <f t="shared" si="27"/>
        <v>25</v>
      </c>
      <c r="E251" s="41">
        <v>24</v>
      </c>
      <c r="F251" s="41"/>
      <c r="G251" s="104" t="s">
        <v>1203</v>
      </c>
      <c r="H251" s="109"/>
      <c r="I251" s="148"/>
      <c r="J251" s="149"/>
    </row>
    <row r="252" spans="1:10" s="96" customFormat="1" ht="22.5">
      <c r="A252" s="41">
        <v>1</v>
      </c>
      <c r="B252" s="52">
        <f t="shared" si="21"/>
        <v>1</v>
      </c>
      <c r="C252" s="55">
        <v>13</v>
      </c>
      <c r="D252" s="55"/>
      <c r="E252" s="55"/>
      <c r="F252" s="34"/>
      <c r="G252" s="129" t="s">
        <v>1204</v>
      </c>
      <c r="H252" s="93"/>
      <c r="I252" s="94"/>
      <c r="J252" s="95"/>
    </row>
    <row r="253" spans="1:10" s="96" customFormat="1" ht="22.5">
      <c r="A253" s="41">
        <v>1</v>
      </c>
      <c r="B253" s="52">
        <f t="shared" si="21"/>
        <v>1</v>
      </c>
      <c r="C253" s="52">
        <f t="shared" ref="C253:C259" si="28">C252</f>
        <v>13</v>
      </c>
      <c r="D253" s="62">
        <f t="shared" ref="D253:D257" si="29">D252+1</f>
        <v>1</v>
      </c>
      <c r="E253" s="62"/>
      <c r="F253" s="62"/>
      <c r="G253" s="129" t="s">
        <v>1205</v>
      </c>
      <c r="H253" s="93"/>
      <c r="I253" s="94"/>
      <c r="J253" s="95"/>
    </row>
    <row r="254" spans="1:10" s="96" customFormat="1" ht="22.5">
      <c r="A254" s="41">
        <v>1</v>
      </c>
      <c r="B254" s="52">
        <f t="shared" si="21"/>
        <v>1</v>
      </c>
      <c r="C254" s="52">
        <f t="shared" si="28"/>
        <v>13</v>
      </c>
      <c r="D254" s="52">
        <f t="shared" si="29"/>
        <v>2</v>
      </c>
      <c r="E254" s="41">
        <v>1</v>
      </c>
      <c r="F254" s="41"/>
      <c r="G254" s="104" t="s">
        <v>1206</v>
      </c>
      <c r="H254" s="109"/>
      <c r="I254" s="148"/>
      <c r="J254" s="149"/>
    </row>
    <row r="255" spans="1:10" s="96" customFormat="1" ht="22.5">
      <c r="A255" s="41">
        <v>1</v>
      </c>
      <c r="B255" s="52">
        <f t="shared" si="21"/>
        <v>1</v>
      </c>
      <c r="C255" s="52">
        <f t="shared" si="28"/>
        <v>13</v>
      </c>
      <c r="D255" s="52">
        <f t="shared" si="29"/>
        <v>3</v>
      </c>
      <c r="E255" s="41">
        <v>2</v>
      </c>
      <c r="F255" s="41"/>
      <c r="G255" s="104" t="s">
        <v>1177</v>
      </c>
      <c r="H255" s="109"/>
      <c r="I255" s="148"/>
      <c r="J255" s="149"/>
    </row>
    <row r="256" spans="1:10" s="96" customFormat="1" ht="22.5">
      <c r="A256" s="41">
        <v>1</v>
      </c>
      <c r="B256" s="52">
        <f t="shared" si="21"/>
        <v>1</v>
      </c>
      <c r="C256" s="52">
        <f t="shared" si="28"/>
        <v>13</v>
      </c>
      <c r="D256" s="52">
        <f t="shared" si="29"/>
        <v>4</v>
      </c>
      <c r="E256" s="41">
        <v>3</v>
      </c>
      <c r="F256" s="41"/>
      <c r="G256" s="104" t="s">
        <v>1207</v>
      </c>
      <c r="H256" s="109"/>
      <c r="I256" s="148"/>
      <c r="J256" s="149"/>
    </row>
    <row r="257" spans="1:10" s="96" customFormat="1" ht="22.5">
      <c r="A257" s="41">
        <v>1</v>
      </c>
      <c r="B257" s="52">
        <f t="shared" si="21"/>
        <v>1</v>
      </c>
      <c r="C257" s="52">
        <f t="shared" si="28"/>
        <v>13</v>
      </c>
      <c r="D257" s="52">
        <f t="shared" si="29"/>
        <v>5</v>
      </c>
      <c r="E257" s="41">
        <v>4</v>
      </c>
      <c r="F257" s="41"/>
      <c r="G257" s="104" t="s">
        <v>1208</v>
      </c>
      <c r="H257" s="109"/>
      <c r="I257" s="148"/>
      <c r="J257" s="149"/>
    </row>
    <row r="258" spans="1:10" s="174" customFormat="1" ht="22.5">
      <c r="A258" s="63">
        <v>1</v>
      </c>
      <c r="B258" s="63">
        <v>1</v>
      </c>
      <c r="C258" s="34">
        <v>14</v>
      </c>
      <c r="D258" s="34"/>
      <c r="E258" s="34"/>
      <c r="F258" s="34"/>
      <c r="G258" s="110" t="s">
        <v>1982</v>
      </c>
      <c r="H258" s="171"/>
      <c r="I258" s="172"/>
      <c r="J258" s="173"/>
    </row>
    <row r="259" spans="1:10" s="174" customFormat="1" ht="22.5">
      <c r="A259" s="63">
        <v>1</v>
      </c>
      <c r="B259" s="63">
        <v>1</v>
      </c>
      <c r="C259" s="52">
        <f t="shared" si="28"/>
        <v>14</v>
      </c>
      <c r="D259" s="63">
        <v>1</v>
      </c>
      <c r="E259" s="63">
        <v>1</v>
      </c>
      <c r="F259" s="63"/>
      <c r="G259" s="175" t="s">
        <v>1986</v>
      </c>
      <c r="H259" s="170"/>
      <c r="I259" s="175"/>
      <c r="J259" s="176"/>
    </row>
    <row r="260" spans="1:10" s="177" customFormat="1" ht="22.5">
      <c r="A260" s="32">
        <f>A257</f>
        <v>1</v>
      </c>
      <c r="B260" s="53">
        <f>B257+1</f>
        <v>2</v>
      </c>
      <c r="C260" s="33"/>
      <c r="D260" s="33"/>
      <c r="E260" s="33"/>
      <c r="F260" s="33"/>
      <c r="G260" s="105" t="s">
        <v>2082</v>
      </c>
      <c r="H260" s="93"/>
      <c r="I260" s="94"/>
      <c r="J260" s="95"/>
    </row>
    <row r="261" spans="1:10" s="177" customFormat="1" ht="22.5">
      <c r="A261" s="32">
        <f t="shared" ref="A261" si="30">A260</f>
        <v>1</v>
      </c>
      <c r="B261" s="41">
        <f>B260</f>
        <v>2</v>
      </c>
      <c r="C261" s="34">
        <v>1</v>
      </c>
      <c r="D261" s="34"/>
      <c r="E261" s="34"/>
      <c r="F261" s="34"/>
      <c r="G261" s="110" t="s">
        <v>1880</v>
      </c>
      <c r="H261" s="93"/>
      <c r="I261" s="94"/>
      <c r="J261" s="95"/>
    </row>
    <row r="262" spans="1:10" s="177" customFormat="1" ht="45">
      <c r="A262" s="5">
        <f>A261</f>
        <v>1</v>
      </c>
      <c r="B262" s="44">
        <f>B261</f>
        <v>2</v>
      </c>
      <c r="C262" s="43">
        <f>C261</f>
        <v>1</v>
      </c>
      <c r="D262" s="44">
        <v>1</v>
      </c>
      <c r="E262" s="43"/>
      <c r="F262" s="43"/>
      <c r="G262" s="113" t="s">
        <v>172</v>
      </c>
      <c r="H262" s="111"/>
      <c r="I262" s="115"/>
      <c r="J262" s="116"/>
    </row>
    <row r="263" spans="1:10" s="96" customFormat="1" ht="22.5">
      <c r="A263" s="5">
        <f>A262</f>
        <v>1</v>
      </c>
      <c r="B263" s="44">
        <f>B262</f>
        <v>2</v>
      </c>
      <c r="C263" s="34">
        <v>2</v>
      </c>
      <c r="D263" s="34"/>
      <c r="E263" s="34"/>
      <c r="F263" s="34"/>
      <c r="G263" s="110" t="s">
        <v>2080</v>
      </c>
      <c r="H263" s="106"/>
      <c r="I263" s="107"/>
      <c r="J263" s="108"/>
    </row>
    <row r="264" spans="1:10" s="96" customFormat="1" ht="45">
      <c r="A264" s="5">
        <f>A263</f>
        <v>1</v>
      </c>
      <c r="B264" s="44">
        <f>B263</f>
        <v>2</v>
      </c>
      <c r="C264" s="43">
        <f>C263</f>
        <v>2</v>
      </c>
      <c r="D264" s="44">
        <v>1</v>
      </c>
      <c r="E264" s="43"/>
      <c r="F264" s="43"/>
      <c r="G264" s="113" t="s">
        <v>2081</v>
      </c>
      <c r="H264" s="114"/>
      <c r="I264" s="115"/>
      <c r="J264" s="116"/>
    </row>
    <row r="265" spans="1:10" s="177" customFormat="1" ht="22.5">
      <c r="A265" s="3"/>
      <c r="B265" s="3"/>
      <c r="C265" s="3"/>
      <c r="D265" s="3"/>
      <c r="E265" s="3"/>
      <c r="F265" s="3"/>
      <c r="G265" s="117" t="s">
        <v>961</v>
      </c>
      <c r="H265" s="118">
        <f ca="1">COUNTIF(OFFSET(H$5,0,0,COUNTA($A$5:$A$2002)),$G265)</f>
        <v>0</v>
      </c>
      <c r="I265" s="119"/>
      <c r="J265" s="120">
        <f>SUM(J$4:J264)</f>
        <v>0</v>
      </c>
    </row>
    <row r="266" spans="1:10" s="177" customFormat="1" ht="22.5">
      <c r="A266" s="3"/>
      <c r="B266" s="3"/>
      <c r="C266" s="3"/>
      <c r="D266" s="3"/>
      <c r="E266" s="3"/>
      <c r="F266" s="3"/>
      <c r="G266" s="117" t="s">
        <v>962</v>
      </c>
      <c r="H266" s="118">
        <f ca="1">COUNTIF(OFFSET(H$5,0,0,COUNTA($A$5:$A$2002)),$G266)</f>
        <v>0</v>
      </c>
      <c r="I266" s="119"/>
      <c r="J266" s="121"/>
    </row>
    <row r="267" spans="1:10" s="177" customFormat="1" ht="22.5">
      <c r="A267" s="3"/>
      <c r="B267" s="3"/>
      <c r="C267" s="3"/>
      <c r="D267" s="3"/>
      <c r="E267" s="3"/>
      <c r="F267" s="3"/>
      <c r="G267" s="117" t="s">
        <v>963</v>
      </c>
      <c r="H267" s="118">
        <f ca="1">COUNTIF(OFFSET(H$5,0,0,COUNTA($A$5:$A$2002)),$G267)</f>
        <v>0</v>
      </c>
      <c r="I267" s="119"/>
      <c r="J267" s="121"/>
    </row>
    <row r="268" spans="1:10" s="177" customFormat="1" ht="22.5">
      <c r="A268" s="3"/>
      <c r="B268" s="3"/>
      <c r="C268" s="3"/>
      <c r="D268" s="3"/>
      <c r="E268" s="3"/>
      <c r="F268" s="3"/>
      <c r="G268" s="117" t="s">
        <v>964</v>
      </c>
      <c r="H268" s="118">
        <f ca="1">COUNTIF(OFFSET(H$5,0,0,COUNTA($A$5:$A$2002)),$G268)</f>
        <v>0</v>
      </c>
      <c r="I268" s="119"/>
      <c r="J268" s="121"/>
    </row>
    <row r="269" spans="1:10" s="177" customFormat="1" ht="22.5">
      <c r="A269" s="3"/>
      <c r="B269" s="3"/>
      <c r="C269" s="3"/>
      <c r="D269" s="3"/>
      <c r="E269" s="3"/>
      <c r="F269" s="3"/>
      <c r="G269" s="117" t="s">
        <v>965</v>
      </c>
      <c r="H269" s="118">
        <f ca="1">COUNTIF(OFFSET(H$5,0,0,COUNTA($A$5:$A$2002)),$G269)</f>
        <v>0</v>
      </c>
      <c r="I269" s="119"/>
      <c r="J269" s="121"/>
    </row>
    <row r="270" spans="1:10" s="177" customFormat="1" ht="22.5">
      <c r="A270" s="230"/>
      <c r="B270" s="230"/>
      <c r="C270" s="230"/>
      <c r="D270" s="230"/>
      <c r="E270" s="230"/>
      <c r="F270" s="230"/>
      <c r="G270" s="178"/>
      <c r="H270" s="179"/>
      <c r="I270" s="180"/>
      <c r="J270" s="181"/>
    </row>
    <row r="271" spans="1:10" s="177" customFormat="1" ht="22.5">
      <c r="A271" s="230"/>
      <c r="B271" s="230"/>
      <c r="C271" s="230"/>
      <c r="D271" s="230"/>
      <c r="E271" s="230"/>
      <c r="F271" s="230"/>
      <c r="G271" s="178"/>
      <c r="H271" s="179"/>
      <c r="I271" s="180"/>
      <c r="J271" s="181"/>
    </row>
    <row r="272" spans="1:10" s="177" customFormat="1" ht="22.5">
      <c r="A272" s="230"/>
      <c r="B272" s="230"/>
      <c r="C272" s="230"/>
      <c r="D272" s="230"/>
      <c r="E272" s="230"/>
      <c r="F272" s="230"/>
      <c r="G272" s="178"/>
      <c r="H272" s="179"/>
      <c r="I272" s="180"/>
      <c r="J272" s="181"/>
    </row>
    <row r="273" spans="1:10" s="177" customFormat="1" ht="22.5">
      <c r="A273" s="230"/>
      <c r="B273" s="230"/>
      <c r="C273" s="230"/>
      <c r="D273" s="230"/>
      <c r="E273" s="230"/>
      <c r="F273" s="230"/>
      <c r="G273" s="178"/>
      <c r="H273" s="179"/>
      <c r="I273" s="180"/>
      <c r="J273" s="181"/>
    </row>
    <row r="274" spans="1:10" s="177" customFormat="1" ht="22.5">
      <c r="A274" s="230"/>
      <c r="B274" s="230"/>
      <c r="C274" s="230"/>
      <c r="D274" s="230"/>
      <c r="E274" s="230"/>
      <c r="F274" s="230"/>
      <c r="G274" s="178"/>
      <c r="H274" s="179"/>
      <c r="I274" s="180"/>
      <c r="J274" s="181"/>
    </row>
    <row r="275" spans="1:10" s="177" customFormat="1" ht="22.5">
      <c r="A275" s="230"/>
      <c r="B275" s="230"/>
      <c r="C275" s="230"/>
      <c r="D275" s="230"/>
      <c r="E275" s="230"/>
      <c r="F275" s="230"/>
      <c r="G275" s="178"/>
      <c r="H275" s="179"/>
      <c r="I275" s="180"/>
      <c r="J275" s="181"/>
    </row>
    <row r="276" spans="1:10" s="177" customFormat="1" ht="22.5">
      <c r="A276" s="230"/>
      <c r="B276" s="230"/>
      <c r="C276" s="230"/>
      <c r="D276" s="230"/>
      <c r="E276" s="230"/>
      <c r="F276" s="230"/>
      <c r="G276" s="178"/>
      <c r="H276" s="179"/>
      <c r="I276" s="180"/>
      <c r="J276" s="181"/>
    </row>
    <row r="277" spans="1:10" s="177" customFormat="1" ht="22.5">
      <c r="A277" s="230"/>
      <c r="B277" s="230"/>
      <c r="C277" s="230"/>
      <c r="D277" s="230"/>
      <c r="E277" s="230"/>
      <c r="F277" s="230"/>
      <c r="G277" s="178"/>
      <c r="H277" s="179"/>
      <c r="I277" s="180"/>
      <c r="J277" s="181"/>
    </row>
    <row r="278" spans="1:10" s="177" customFormat="1" ht="22.5">
      <c r="A278" s="230"/>
      <c r="B278" s="230"/>
      <c r="C278" s="230"/>
      <c r="D278" s="230"/>
      <c r="E278" s="230"/>
      <c r="F278" s="230"/>
      <c r="G278" s="178"/>
      <c r="H278" s="179"/>
      <c r="I278" s="180"/>
      <c r="J278" s="181"/>
    </row>
    <row r="279" spans="1:10" s="177" customFormat="1" ht="22.5">
      <c r="A279" s="230"/>
      <c r="B279" s="230"/>
      <c r="C279" s="230"/>
      <c r="D279" s="230"/>
      <c r="E279" s="230"/>
      <c r="F279" s="230"/>
      <c r="G279" s="178"/>
      <c r="H279" s="179"/>
      <c r="I279" s="180"/>
      <c r="J279" s="181"/>
    </row>
    <row r="280" spans="1:10" s="177" customFormat="1" ht="22.5">
      <c r="A280" s="230"/>
      <c r="B280" s="230"/>
      <c r="C280" s="230"/>
      <c r="D280" s="230"/>
      <c r="E280" s="230"/>
      <c r="F280" s="230"/>
      <c r="G280" s="178"/>
      <c r="H280" s="179"/>
      <c r="I280" s="180"/>
      <c r="J280" s="181"/>
    </row>
    <row r="281" spans="1:10" s="177" customFormat="1" ht="22.5">
      <c r="A281" s="230"/>
      <c r="B281" s="230"/>
      <c r="C281" s="230"/>
      <c r="D281" s="230"/>
      <c r="E281" s="230"/>
      <c r="F281" s="230"/>
      <c r="G281" s="178"/>
      <c r="H281" s="179"/>
      <c r="I281" s="180"/>
      <c r="J281" s="181"/>
    </row>
    <row r="282" spans="1:10" s="177" customFormat="1" ht="22.5">
      <c r="A282" s="230"/>
      <c r="B282" s="230"/>
      <c r="C282" s="230"/>
      <c r="D282" s="230"/>
      <c r="E282" s="230"/>
      <c r="F282" s="230"/>
      <c r="G282" s="178"/>
      <c r="H282" s="179"/>
      <c r="I282" s="180"/>
      <c r="J282" s="181"/>
    </row>
    <row r="283" spans="1:10" s="177" customFormat="1" ht="22.5">
      <c r="A283" s="230"/>
      <c r="B283" s="230"/>
      <c r="C283" s="230"/>
      <c r="D283" s="230"/>
      <c r="E283" s="230"/>
      <c r="F283" s="230"/>
      <c r="G283" s="178"/>
      <c r="H283" s="179"/>
      <c r="I283" s="180"/>
      <c r="J283" s="181"/>
    </row>
    <row r="284" spans="1:10" s="177" customFormat="1" ht="22.5">
      <c r="A284" s="230"/>
      <c r="B284" s="230"/>
      <c r="C284" s="230"/>
      <c r="D284" s="230"/>
      <c r="E284" s="230"/>
      <c r="F284" s="230"/>
      <c r="G284" s="178"/>
      <c r="H284" s="179"/>
      <c r="I284" s="180"/>
      <c r="J284" s="181"/>
    </row>
    <row r="285" spans="1:10" s="177" customFormat="1" ht="22.5">
      <c r="A285" s="230"/>
      <c r="B285" s="230"/>
      <c r="C285" s="230"/>
      <c r="D285" s="230"/>
      <c r="E285" s="230"/>
      <c r="F285" s="230"/>
      <c r="G285" s="178"/>
      <c r="H285" s="179"/>
      <c r="I285" s="180"/>
      <c r="J285" s="181"/>
    </row>
    <row r="286" spans="1:10" s="177" customFormat="1" ht="22.5">
      <c r="A286" s="230"/>
      <c r="B286" s="230"/>
      <c r="C286" s="230"/>
      <c r="D286" s="230"/>
      <c r="E286" s="230"/>
      <c r="F286" s="230"/>
      <c r="G286" s="178"/>
      <c r="H286" s="179"/>
      <c r="I286" s="180"/>
      <c r="J286" s="181"/>
    </row>
    <row r="287" spans="1:10" s="177" customFormat="1" ht="22.5">
      <c r="A287" s="230"/>
      <c r="B287" s="230"/>
      <c r="C287" s="230"/>
      <c r="D287" s="230"/>
      <c r="E287" s="230"/>
      <c r="F287" s="230"/>
      <c r="G287" s="178"/>
      <c r="H287" s="179"/>
      <c r="I287" s="180"/>
      <c r="J287" s="181"/>
    </row>
    <row r="288" spans="1:10" s="177" customFormat="1" ht="22.5">
      <c r="A288" s="230"/>
      <c r="B288" s="230"/>
      <c r="C288" s="230"/>
      <c r="D288" s="230"/>
      <c r="E288" s="230"/>
      <c r="F288" s="230"/>
      <c r="G288" s="178"/>
      <c r="H288" s="179"/>
      <c r="I288" s="180"/>
      <c r="J288" s="181"/>
    </row>
    <row r="289" spans="1:10" s="177" customFormat="1" ht="22.5">
      <c r="A289" s="230"/>
      <c r="B289" s="230"/>
      <c r="C289" s="230"/>
      <c r="D289" s="230"/>
      <c r="E289" s="230"/>
      <c r="F289" s="230"/>
      <c r="G289" s="178"/>
      <c r="H289" s="179"/>
      <c r="I289" s="180"/>
      <c r="J289" s="181"/>
    </row>
    <row r="290" spans="1:10" s="177" customFormat="1" ht="22.5">
      <c r="A290" s="230"/>
      <c r="B290" s="230"/>
      <c r="C290" s="230"/>
      <c r="D290" s="230"/>
      <c r="E290" s="230"/>
      <c r="F290" s="230"/>
      <c r="G290" s="178"/>
      <c r="H290" s="179"/>
      <c r="I290" s="180"/>
      <c r="J290" s="181"/>
    </row>
    <row r="291" spans="1:10" s="177" customFormat="1" ht="22.5">
      <c r="A291" s="230"/>
      <c r="B291" s="230"/>
      <c r="C291" s="230"/>
      <c r="D291" s="230"/>
      <c r="E291" s="230"/>
      <c r="F291" s="230"/>
      <c r="G291" s="178"/>
      <c r="H291" s="179"/>
      <c r="I291" s="180"/>
      <c r="J291" s="181"/>
    </row>
    <row r="292" spans="1:10" s="177" customFormat="1" ht="22.5">
      <c r="A292" s="230"/>
      <c r="B292" s="230"/>
      <c r="C292" s="230"/>
      <c r="D292" s="230"/>
      <c r="E292" s="230"/>
      <c r="F292" s="230"/>
      <c r="G292" s="178"/>
      <c r="H292" s="179"/>
      <c r="I292" s="180"/>
      <c r="J292" s="181"/>
    </row>
    <row r="293" spans="1:10" s="177" customFormat="1" ht="22.5">
      <c r="A293" s="230"/>
      <c r="B293" s="230"/>
      <c r="C293" s="230"/>
      <c r="D293" s="230"/>
      <c r="E293" s="230"/>
      <c r="F293" s="230"/>
      <c r="G293" s="178"/>
      <c r="H293" s="179"/>
      <c r="I293" s="180"/>
      <c r="J293" s="181"/>
    </row>
    <row r="294" spans="1:10" s="177" customFormat="1" ht="22.5">
      <c r="A294" s="230"/>
      <c r="B294" s="230"/>
      <c r="C294" s="230"/>
      <c r="D294" s="230"/>
      <c r="E294" s="230"/>
      <c r="F294" s="230"/>
      <c r="G294" s="178"/>
      <c r="H294" s="179"/>
      <c r="I294" s="180"/>
      <c r="J294" s="181"/>
    </row>
    <row r="295" spans="1:10" s="177" customFormat="1" ht="22.5">
      <c r="A295" s="230"/>
      <c r="B295" s="230"/>
      <c r="C295" s="230"/>
      <c r="D295" s="230"/>
      <c r="E295" s="230"/>
      <c r="F295" s="230"/>
      <c r="G295" s="178"/>
      <c r="H295" s="179"/>
      <c r="I295" s="180"/>
      <c r="J295" s="181"/>
    </row>
    <row r="296" spans="1:10" s="177" customFormat="1" ht="22.5">
      <c r="A296" s="230"/>
      <c r="B296" s="230"/>
      <c r="C296" s="230"/>
      <c r="D296" s="230"/>
      <c r="E296" s="230"/>
      <c r="F296" s="230"/>
      <c r="G296" s="178"/>
      <c r="H296" s="179"/>
      <c r="I296" s="180"/>
      <c r="J296" s="181"/>
    </row>
    <row r="297" spans="1:10" s="177" customFormat="1" ht="22.5">
      <c r="A297" s="230"/>
      <c r="B297" s="230"/>
      <c r="C297" s="230"/>
      <c r="D297" s="230"/>
      <c r="E297" s="230"/>
      <c r="F297" s="230"/>
      <c r="G297" s="178"/>
      <c r="H297" s="179"/>
      <c r="I297" s="180"/>
      <c r="J297" s="181"/>
    </row>
    <row r="298" spans="1:10" s="177" customFormat="1" ht="22.5">
      <c r="A298" s="230"/>
      <c r="B298" s="230"/>
      <c r="C298" s="230"/>
      <c r="D298" s="230"/>
      <c r="E298" s="230"/>
      <c r="F298" s="230"/>
      <c r="G298" s="178"/>
      <c r="H298" s="179"/>
      <c r="I298" s="180"/>
      <c r="J298" s="181"/>
    </row>
    <row r="299" spans="1:10" s="177" customFormat="1" ht="22.5">
      <c r="A299" s="230"/>
      <c r="B299" s="230"/>
      <c r="C299" s="230"/>
      <c r="D299" s="230"/>
      <c r="E299" s="230"/>
      <c r="F299" s="230"/>
      <c r="G299" s="178"/>
      <c r="H299" s="179"/>
      <c r="I299" s="180"/>
      <c r="J299" s="181"/>
    </row>
    <row r="300" spans="1:10" s="177" customFormat="1" ht="22.5">
      <c r="A300" s="230"/>
      <c r="B300" s="230"/>
      <c r="C300" s="230"/>
      <c r="D300" s="230"/>
      <c r="E300" s="230"/>
      <c r="F300" s="230"/>
      <c r="G300" s="178"/>
      <c r="H300" s="179"/>
      <c r="I300" s="180"/>
      <c r="J300" s="181"/>
    </row>
    <row r="301" spans="1:10" s="177" customFormat="1" ht="22.5">
      <c r="A301" s="230"/>
      <c r="B301" s="230"/>
      <c r="C301" s="230"/>
      <c r="D301" s="230"/>
      <c r="E301" s="230"/>
      <c r="F301" s="230"/>
      <c r="G301" s="178"/>
      <c r="H301" s="179"/>
      <c r="I301" s="180"/>
      <c r="J301" s="181"/>
    </row>
    <row r="302" spans="1:10" s="177" customFormat="1" ht="22.5">
      <c r="A302" s="230"/>
      <c r="B302" s="230"/>
      <c r="C302" s="230"/>
      <c r="D302" s="230"/>
      <c r="E302" s="230"/>
      <c r="F302" s="230"/>
      <c r="G302" s="178"/>
      <c r="H302" s="179"/>
      <c r="I302" s="180"/>
      <c r="J302" s="181"/>
    </row>
    <row r="303" spans="1:10" s="65" customFormat="1" ht="18.75">
      <c r="G303" s="66"/>
      <c r="H303" s="67"/>
      <c r="I303" s="68"/>
      <c r="J303" s="69"/>
    </row>
    <row r="304" spans="1:10" s="65" customFormat="1" ht="18.75">
      <c r="G304" s="66"/>
      <c r="H304" s="67"/>
      <c r="I304" s="68"/>
      <c r="J304" s="69"/>
    </row>
    <row r="305" spans="7:10" s="65" customFormat="1" ht="18.75">
      <c r="G305" s="66"/>
      <c r="H305" s="67"/>
      <c r="I305" s="68"/>
      <c r="J305" s="69"/>
    </row>
    <row r="306" spans="7:10" s="65" customFormat="1" ht="18.75">
      <c r="G306" s="66"/>
      <c r="H306" s="67"/>
      <c r="I306" s="68"/>
      <c r="J306" s="69"/>
    </row>
    <row r="307" spans="7:10" s="65" customFormat="1" ht="18.75">
      <c r="G307" s="66"/>
      <c r="H307" s="67"/>
      <c r="I307" s="68"/>
      <c r="J307" s="69"/>
    </row>
    <row r="308" spans="7:10" s="65" customFormat="1" ht="18.75">
      <c r="G308" s="66"/>
      <c r="H308" s="67"/>
      <c r="I308" s="68"/>
      <c r="J308" s="69"/>
    </row>
    <row r="309" spans="7:10" s="65" customFormat="1" ht="18.75">
      <c r="G309" s="66"/>
      <c r="H309" s="67"/>
      <c r="I309" s="68"/>
      <c r="J309" s="69"/>
    </row>
    <row r="310" spans="7:10" s="65" customFormat="1" ht="18.75">
      <c r="G310" s="66"/>
      <c r="H310" s="67"/>
      <c r="I310" s="68"/>
      <c r="J310" s="69"/>
    </row>
    <row r="311" spans="7:10" s="65" customFormat="1" ht="18.75">
      <c r="G311" s="66"/>
      <c r="H311" s="67"/>
      <c r="I311" s="68"/>
      <c r="J311" s="69"/>
    </row>
    <row r="312" spans="7:10" s="65" customFormat="1" ht="18.75">
      <c r="G312" s="66"/>
      <c r="H312" s="67"/>
      <c r="I312" s="68"/>
      <c r="J312" s="69"/>
    </row>
    <row r="313" spans="7:10" s="65" customFormat="1" ht="18.75">
      <c r="G313" s="66"/>
      <c r="H313" s="67"/>
      <c r="I313" s="68"/>
      <c r="J313" s="69"/>
    </row>
    <row r="314" spans="7:10" s="65" customFormat="1" ht="18.75">
      <c r="G314" s="66"/>
      <c r="H314" s="67"/>
      <c r="I314" s="68"/>
      <c r="J314" s="69"/>
    </row>
    <row r="315" spans="7:10" s="65" customFormat="1" ht="18.75">
      <c r="G315" s="66"/>
      <c r="H315" s="67"/>
      <c r="I315" s="68"/>
      <c r="J315" s="69"/>
    </row>
    <row r="316" spans="7:10" s="65" customFormat="1" ht="18.75">
      <c r="G316" s="66"/>
      <c r="H316" s="67"/>
      <c r="I316" s="68"/>
      <c r="J316" s="69"/>
    </row>
    <row r="317" spans="7:10" s="65" customFormat="1" ht="18.75">
      <c r="G317" s="66"/>
      <c r="H317" s="67"/>
      <c r="I317" s="68"/>
      <c r="J317" s="69"/>
    </row>
    <row r="318" spans="7:10" s="65" customFormat="1" ht="18.75">
      <c r="G318" s="66"/>
      <c r="H318" s="67"/>
      <c r="I318" s="68"/>
      <c r="J318" s="69"/>
    </row>
    <row r="319" spans="7:10" s="65" customFormat="1" ht="18.75">
      <c r="G319" s="66"/>
      <c r="H319" s="67"/>
      <c r="I319" s="68"/>
      <c r="J319" s="69"/>
    </row>
    <row r="320" spans="7:10" s="65" customFormat="1" ht="18.75">
      <c r="G320" s="66"/>
      <c r="H320" s="67"/>
      <c r="I320" s="68"/>
      <c r="J320" s="69"/>
    </row>
    <row r="321" spans="7:10" s="65" customFormat="1" ht="18.75">
      <c r="G321" s="66"/>
      <c r="H321" s="67"/>
      <c r="I321" s="68"/>
      <c r="J321" s="69"/>
    </row>
    <row r="322" spans="7:10" s="65" customFormat="1" ht="18.75">
      <c r="G322" s="66"/>
      <c r="H322" s="67"/>
      <c r="I322" s="68"/>
      <c r="J322" s="69"/>
    </row>
    <row r="323" spans="7:10" s="65" customFormat="1" ht="18.75">
      <c r="G323" s="66"/>
      <c r="H323" s="67"/>
      <c r="I323" s="68"/>
      <c r="J323" s="69"/>
    </row>
    <row r="324" spans="7:10" s="65" customFormat="1" ht="18.75">
      <c r="G324" s="66"/>
      <c r="H324" s="67"/>
      <c r="I324" s="68"/>
      <c r="J324" s="69"/>
    </row>
    <row r="325" spans="7:10" s="65" customFormat="1" ht="18.75">
      <c r="G325" s="66"/>
      <c r="H325" s="67"/>
      <c r="I325" s="68"/>
      <c r="J325" s="69"/>
    </row>
    <row r="326" spans="7:10" s="65" customFormat="1" ht="18.75">
      <c r="G326" s="66"/>
      <c r="H326" s="67"/>
      <c r="I326" s="68"/>
      <c r="J326" s="69"/>
    </row>
    <row r="327" spans="7:10" s="65" customFormat="1" ht="18.75">
      <c r="G327" s="66"/>
      <c r="H327" s="67"/>
      <c r="I327" s="68"/>
      <c r="J327" s="69"/>
    </row>
    <row r="328" spans="7:10" s="65" customFormat="1" ht="18.75">
      <c r="G328" s="66"/>
      <c r="H328" s="67"/>
      <c r="I328" s="68"/>
      <c r="J328" s="69"/>
    </row>
    <row r="329" spans="7:10" s="65" customFormat="1" ht="18.75">
      <c r="G329" s="66"/>
      <c r="H329" s="67"/>
      <c r="I329" s="68"/>
      <c r="J329" s="69"/>
    </row>
    <row r="330" spans="7:10" s="65" customFormat="1" ht="18.75">
      <c r="G330" s="66"/>
      <c r="H330" s="67"/>
      <c r="I330" s="68"/>
      <c r="J330" s="69"/>
    </row>
    <row r="331" spans="7:10" s="65" customFormat="1" ht="18.75">
      <c r="G331" s="66"/>
      <c r="H331" s="67"/>
      <c r="I331" s="68"/>
      <c r="J331" s="69"/>
    </row>
    <row r="332" spans="7:10" s="65" customFormat="1" ht="18.75">
      <c r="G332" s="66"/>
      <c r="H332" s="67"/>
      <c r="I332" s="68"/>
      <c r="J332" s="69"/>
    </row>
    <row r="333" spans="7:10" s="65" customFormat="1" ht="18.75">
      <c r="G333" s="66"/>
      <c r="H333" s="67"/>
      <c r="I333" s="68"/>
      <c r="J333" s="69"/>
    </row>
    <row r="334" spans="7:10" s="65" customFormat="1" ht="18.75">
      <c r="G334" s="66"/>
      <c r="H334" s="67"/>
      <c r="I334" s="68"/>
      <c r="J334" s="69"/>
    </row>
    <row r="335" spans="7:10" s="65" customFormat="1" ht="18.75">
      <c r="G335" s="66"/>
      <c r="H335" s="67"/>
      <c r="I335" s="68"/>
      <c r="J335" s="69"/>
    </row>
    <row r="336" spans="7:10" s="65" customFormat="1" ht="18.75">
      <c r="G336" s="66"/>
      <c r="H336" s="67"/>
      <c r="I336" s="68"/>
      <c r="J336" s="69"/>
    </row>
    <row r="337" spans="7:10" s="65" customFormat="1" ht="18.75">
      <c r="G337" s="66"/>
      <c r="H337" s="67"/>
      <c r="I337" s="68"/>
      <c r="J337" s="69"/>
    </row>
    <row r="338" spans="7:10" s="65" customFormat="1" ht="18.75">
      <c r="G338" s="66"/>
      <c r="H338" s="67"/>
      <c r="I338" s="68"/>
      <c r="J338" s="69"/>
    </row>
    <row r="339" spans="7:10" s="65" customFormat="1" ht="18.75">
      <c r="G339" s="66"/>
      <c r="H339" s="67"/>
      <c r="I339" s="68"/>
      <c r="J339" s="69"/>
    </row>
    <row r="340" spans="7:10" s="65" customFormat="1" ht="18.75">
      <c r="G340" s="66"/>
      <c r="H340" s="67"/>
      <c r="I340" s="68"/>
      <c r="J340" s="69"/>
    </row>
    <row r="341" spans="7:10" s="65" customFormat="1" ht="18.75">
      <c r="G341" s="66"/>
      <c r="H341" s="67"/>
      <c r="I341" s="68"/>
      <c r="J341" s="69"/>
    </row>
    <row r="342" spans="7:10" s="65" customFormat="1" ht="18.75">
      <c r="G342" s="66"/>
      <c r="H342" s="67"/>
      <c r="I342" s="68"/>
      <c r="J342" s="69"/>
    </row>
    <row r="343" spans="7:10" s="65" customFormat="1" ht="18.75">
      <c r="G343" s="66"/>
      <c r="H343" s="67"/>
      <c r="I343" s="68"/>
      <c r="J343" s="69"/>
    </row>
    <row r="344" spans="7:10" s="65" customFormat="1" ht="18.75">
      <c r="G344" s="66"/>
      <c r="H344" s="67"/>
      <c r="I344" s="68"/>
      <c r="J344" s="69"/>
    </row>
    <row r="345" spans="7:10" s="65" customFormat="1" ht="18.75">
      <c r="G345" s="66"/>
      <c r="H345" s="67"/>
      <c r="I345" s="68"/>
      <c r="J345" s="69"/>
    </row>
    <row r="346" spans="7:10" s="65" customFormat="1" ht="18.75">
      <c r="G346" s="66"/>
      <c r="H346" s="67"/>
      <c r="I346" s="68"/>
      <c r="J346" s="69"/>
    </row>
    <row r="347" spans="7:10" s="65" customFormat="1" ht="18.75">
      <c r="G347" s="66"/>
      <c r="H347" s="67"/>
      <c r="I347" s="68"/>
      <c r="J347" s="69"/>
    </row>
    <row r="348" spans="7:10" s="65" customFormat="1" ht="18.75">
      <c r="G348" s="66"/>
      <c r="H348" s="67"/>
      <c r="I348" s="68"/>
      <c r="J348" s="69"/>
    </row>
    <row r="349" spans="7:10" s="65" customFormat="1" ht="18.75">
      <c r="G349" s="66"/>
      <c r="H349" s="67"/>
      <c r="I349" s="68"/>
      <c r="J349" s="69"/>
    </row>
    <row r="350" spans="7:10" s="65" customFormat="1" ht="18.75">
      <c r="G350" s="66"/>
      <c r="H350" s="67"/>
      <c r="I350" s="68"/>
      <c r="J350" s="69"/>
    </row>
    <row r="351" spans="7:10" s="65" customFormat="1" ht="18.75">
      <c r="G351" s="66"/>
      <c r="H351" s="67"/>
      <c r="I351" s="68"/>
      <c r="J351" s="69"/>
    </row>
    <row r="352" spans="7:10" s="65" customFormat="1" ht="18.75">
      <c r="G352" s="66"/>
      <c r="H352" s="67"/>
      <c r="I352" s="68"/>
      <c r="J352" s="69"/>
    </row>
    <row r="353" spans="7:10" s="65" customFormat="1" ht="18.75">
      <c r="G353" s="66"/>
      <c r="H353" s="67"/>
      <c r="I353" s="68"/>
      <c r="J353" s="69"/>
    </row>
    <row r="354" spans="7:10" s="65" customFormat="1" ht="18.75">
      <c r="G354" s="66"/>
      <c r="H354" s="67"/>
      <c r="I354" s="68"/>
      <c r="J354" s="69"/>
    </row>
    <row r="355" spans="7:10" s="65" customFormat="1" ht="18.75">
      <c r="G355" s="66"/>
      <c r="H355" s="67"/>
      <c r="I355" s="68"/>
      <c r="J355" s="69"/>
    </row>
    <row r="356" spans="7:10" s="65" customFormat="1" ht="18.75">
      <c r="G356" s="66"/>
      <c r="H356" s="67"/>
      <c r="I356" s="68"/>
      <c r="J356" s="69"/>
    </row>
    <row r="357" spans="7:10" s="65" customFormat="1" ht="18.75">
      <c r="G357" s="66"/>
      <c r="H357" s="67"/>
      <c r="I357" s="68"/>
      <c r="J357" s="69"/>
    </row>
    <row r="358" spans="7:10" s="65" customFormat="1" ht="18.75">
      <c r="G358" s="66"/>
      <c r="H358" s="67"/>
      <c r="I358" s="68"/>
      <c r="J358" s="69"/>
    </row>
    <row r="359" spans="7:10" s="65" customFormat="1" ht="18.75">
      <c r="G359" s="66"/>
      <c r="H359" s="67"/>
      <c r="I359" s="68"/>
      <c r="J359" s="69"/>
    </row>
    <row r="360" spans="7:10" s="65" customFormat="1" ht="18.75">
      <c r="G360" s="66"/>
      <c r="H360" s="67"/>
      <c r="I360" s="68"/>
      <c r="J360" s="69"/>
    </row>
    <row r="361" spans="7:10" s="65" customFormat="1" ht="18.75">
      <c r="G361" s="66"/>
      <c r="H361" s="67"/>
      <c r="I361" s="68"/>
      <c r="J361" s="69"/>
    </row>
    <row r="362" spans="7:10" s="65" customFormat="1" ht="18.75">
      <c r="G362" s="66"/>
      <c r="H362" s="67"/>
      <c r="I362" s="68"/>
      <c r="J362" s="69"/>
    </row>
    <row r="363" spans="7:10" s="65" customFormat="1" ht="18.75">
      <c r="G363" s="66"/>
      <c r="H363" s="67"/>
      <c r="I363" s="68"/>
      <c r="J363" s="69"/>
    </row>
    <row r="364" spans="7:10" s="65" customFormat="1" ht="18.75">
      <c r="G364" s="66"/>
      <c r="H364" s="67"/>
      <c r="I364" s="68"/>
      <c r="J364" s="69"/>
    </row>
    <row r="365" spans="7:10" s="65" customFormat="1" ht="18.75">
      <c r="G365" s="66"/>
      <c r="H365" s="67"/>
      <c r="I365" s="68"/>
      <c r="J365" s="69"/>
    </row>
    <row r="366" spans="7:10" s="65" customFormat="1" ht="18.75">
      <c r="G366" s="66"/>
      <c r="H366" s="67"/>
      <c r="I366" s="68"/>
      <c r="J366" s="69"/>
    </row>
    <row r="367" spans="7:10" s="65" customFormat="1" ht="18.75">
      <c r="G367" s="66"/>
      <c r="H367" s="67"/>
      <c r="I367" s="68"/>
      <c r="J367" s="69"/>
    </row>
    <row r="368" spans="7:10" s="65" customFormat="1" ht="18.75">
      <c r="G368" s="66"/>
      <c r="H368" s="67"/>
      <c r="I368" s="68"/>
      <c r="J368" s="69"/>
    </row>
    <row r="369" spans="1:10" s="65" customFormat="1" ht="18.75">
      <c r="G369" s="66"/>
      <c r="H369" s="67"/>
      <c r="I369" s="68"/>
      <c r="J369" s="69"/>
    </row>
    <row r="370" spans="1:10" s="65" customFormat="1" ht="18.75">
      <c r="G370" s="66"/>
      <c r="H370" s="67"/>
      <c r="I370" s="68"/>
      <c r="J370" s="69"/>
    </row>
    <row r="371" spans="1:10" s="65" customFormat="1" ht="18.75">
      <c r="G371" s="66"/>
      <c r="H371" s="67"/>
      <c r="I371" s="68"/>
      <c r="J371" s="69"/>
    </row>
    <row r="372" spans="1:10" s="65" customFormat="1" ht="18.75">
      <c r="G372" s="66"/>
      <c r="H372" s="67"/>
      <c r="I372" s="68"/>
      <c r="J372" s="69"/>
    </row>
    <row r="373" spans="1:10" s="65" customFormat="1" ht="18.75">
      <c r="G373" s="66"/>
      <c r="H373" s="67"/>
      <c r="I373" s="68"/>
      <c r="J373" s="69"/>
    </row>
    <row r="374" spans="1:10" s="65" customFormat="1" ht="18.75">
      <c r="G374" s="66"/>
      <c r="H374" s="67"/>
      <c r="I374" s="68"/>
      <c r="J374" s="69"/>
    </row>
    <row r="375" spans="1:10" s="65" customFormat="1" ht="18.75">
      <c r="G375" s="66"/>
      <c r="H375" s="67"/>
      <c r="I375" s="68"/>
      <c r="J375" s="69"/>
    </row>
    <row r="376" spans="1:10" s="65" customFormat="1" ht="18.75">
      <c r="G376" s="66"/>
      <c r="H376" s="67"/>
      <c r="I376" s="68"/>
      <c r="J376" s="69"/>
    </row>
    <row r="377" spans="1:10" s="65" customFormat="1" ht="18.75">
      <c r="G377" s="66"/>
      <c r="H377" s="67"/>
      <c r="I377" s="68"/>
      <c r="J377" s="69"/>
    </row>
    <row r="378" spans="1:10" s="65" customFormat="1" ht="18.75">
      <c r="G378" s="66"/>
      <c r="H378" s="67"/>
      <c r="I378" s="68"/>
      <c r="J378" s="69"/>
    </row>
    <row r="379" spans="1:10" s="65" customFormat="1" ht="18.75">
      <c r="G379" s="66"/>
      <c r="H379" s="67"/>
      <c r="I379" s="68"/>
      <c r="J379" s="69"/>
    </row>
    <row r="380" spans="1:10" s="65" customFormat="1" ht="18.75">
      <c r="G380" s="66"/>
      <c r="H380" s="67"/>
      <c r="I380" s="68"/>
      <c r="J380" s="69"/>
    </row>
    <row r="381" spans="1:10" s="65" customFormat="1" ht="18.75">
      <c r="G381" s="66"/>
      <c r="H381" s="67"/>
      <c r="I381" s="68"/>
      <c r="J381" s="69"/>
    </row>
    <row r="382" spans="1:10" ht="18.75">
      <c r="A382" s="65"/>
      <c r="B382" s="65"/>
      <c r="C382" s="65"/>
      <c r="D382" s="65"/>
      <c r="E382" s="65"/>
      <c r="F382" s="65"/>
      <c r="G382" s="66"/>
      <c r="H382" s="67"/>
      <c r="I382" s="68"/>
      <c r="J382" s="69"/>
    </row>
    <row r="383" spans="1:10" ht="18.75">
      <c r="A383" s="65"/>
      <c r="B383" s="65"/>
      <c r="C383" s="65"/>
      <c r="D383" s="65"/>
      <c r="E383" s="65"/>
      <c r="F383" s="65"/>
      <c r="G383" s="66"/>
      <c r="H383" s="67"/>
      <c r="I383" s="68"/>
      <c r="J383" s="69"/>
    </row>
    <row r="384" spans="1:10" ht="18.75">
      <c r="A384" s="65"/>
      <c r="B384" s="65"/>
      <c r="C384" s="65"/>
      <c r="D384" s="65"/>
      <c r="E384" s="65"/>
      <c r="F384" s="65"/>
      <c r="G384" s="66"/>
      <c r="H384" s="67"/>
      <c r="I384" s="68"/>
      <c r="J384" s="69"/>
    </row>
    <row r="385" spans="1:10" ht="18.75">
      <c r="A385" s="65"/>
      <c r="B385" s="65"/>
      <c r="C385" s="65"/>
      <c r="D385" s="65"/>
      <c r="E385" s="65"/>
      <c r="F385" s="65"/>
      <c r="G385" s="66"/>
      <c r="H385" s="67"/>
      <c r="I385" s="68"/>
      <c r="J385" s="69"/>
    </row>
    <row r="386" spans="1:10" ht="18.75">
      <c r="A386" s="65"/>
      <c r="B386" s="65"/>
      <c r="C386" s="65"/>
      <c r="D386" s="65"/>
      <c r="E386" s="65"/>
      <c r="F386" s="65"/>
      <c r="G386" s="66"/>
      <c r="H386" s="67"/>
      <c r="I386" s="68"/>
      <c r="J386" s="69"/>
    </row>
    <row r="387" spans="1:10" ht="18.75">
      <c r="A387" s="65"/>
      <c r="B387" s="65"/>
      <c r="C387" s="65"/>
      <c r="D387" s="65"/>
      <c r="E387" s="65"/>
      <c r="F387" s="65"/>
      <c r="G387" s="66"/>
      <c r="H387" s="67"/>
      <c r="I387" s="68"/>
      <c r="J387" s="69"/>
    </row>
    <row r="388" spans="1:10" ht="18.75">
      <c r="A388" s="65"/>
      <c r="B388" s="65"/>
      <c r="C388" s="65"/>
      <c r="D388" s="65"/>
      <c r="E388" s="65"/>
      <c r="F388" s="65"/>
      <c r="G388" s="66"/>
      <c r="H388" s="67"/>
      <c r="I388" s="68"/>
      <c r="J388" s="69"/>
    </row>
    <row r="389" spans="1:10" ht="18.75">
      <c r="A389" s="65"/>
      <c r="B389" s="65"/>
      <c r="C389" s="65"/>
      <c r="D389" s="65"/>
      <c r="E389" s="65"/>
      <c r="F389" s="65"/>
      <c r="G389" s="66"/>
      <c r="H389" s="67"/>
      <c r="I389" s="68"/>
      <c r="J389" s="69"/>
    </row>
  </sheetData>
  <autoFilter ref="A3:J264" xr:uid="{00000000-0001-0000-0E00-000000000000}"/>
  <phoneticPr fontId="5"/>
  <dataValidations count="3">
    <dataValidation type="list" allowBlank="1" showErrorMessage="1" sqref="H262 H264" xr:uid="{00000000-0002-0000-0E00-000001000000}">
      <formula1>"A,B,C,D,E"</formula1>
    </dataValidation>
    <dataValidation type="list" allowBlank="1" showInputMessage="1" showErrorMessage="1" sqref="H228:H251 H211:H225 H204:H208 H186:H201 H177:H183 H164:H174 H22:H26 H109:H135 H138:H161 H28:H60 H254:H259 H62:H107 H7:H20" xr:uid="{00000000-0002-0000-0E00-000003000000}">
      <formula1>"A,B,C,D,E"</formula1>
    </dataValidation>
    <dataValidation allowBlank="1" showErrorMessage="1" sqref="H263" xr:uid="{CA169C4D-6808-42DE-8934-644AB16B799C}"/>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A06D-3A3E-4388-BC5F-46B752B51D36}">
  <sheetPr>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2067</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27"/>
      <c r="C4" s="27"/>
      <c r="D4" s="27"/>
      <c r="E4" s="27"/>
      <c r="F4" s="27"/>
      <c r="G4" s="145" t="s">
        <v>3</v>
      </c>
      <c r="H4" s="93"/>
      <c r="I4" s="94"/>
      <c r="J4" s="95"/>
    </row>
    <row r="5" spans="1:10" s="96" customFormat="1" ht="22.5">
      <c r="A5" s="32">
        <f>A4</f>
        <v>1</v>
      </c>
      <c r="B5" s="33">
        <v>1</v>
      </c>
      <c r="C5" s="33"/>
      <c r="D5" s="33"/>
      <c r="E5" s="33"/>
      <c r="F5" s="33"/>
      <c r="G5" s="105" t="s">
        <v>4</v>
      </c>
      <c r="H5" s="93"/>
      <c r="I5" s="94"/>
      <c r="J5" s="95"/>
    </row>
    <row r="6" spans="1:10" s="96" customFormat="1" ht="22.5">
      <c r="A6" s="32">
        <v>1</v>
      </c>
      <c r="B6" s="32">
        <f>B5</f>
        <v>1</v>
      </c>
      <c r="C6" s="34">
        <v>1</v>
      </c>
      <c r="D6" s="34"/>
      <c r="E6" s="34"/>
      <c r="F6" s="34"/>
      <c r="G6" s="129" t="s">
        <v>4</v>
      </c>
      <c r="H6" s="93"/>
      <c r="I6" s="94"/>
      <c r="J6" s="95"/>
    </row>
    <row r="7" spans="1:10" s="96" customFormat="1" ht="22.5">
      <c r="A7" s="32">
        <v>1</v>
      </c>
      <c r="B7" s="32">
        <f>B6</f>
        <v>1</v>
      </c>
      <c r="C7" s="32">
        <v>1</v>
      </c>
      <c r="D7" s="32">
        <f>D6+1</f>
        <v>1</v>
      </c>
      <c r="E7" s="32"/>
      <c r="F7" s="32"/>
      <c r="G7" s="104" t="s">
        <v>5</v>
      </c>
      <c r="H7" s="100"/>
      <c r="I7" s="101"/>
      <c r="J7" s="102"/>
    </row>
    <row r="8" spans="1:10" s="96" customFormat="1" ht="22.5">
      <c r="A8" s="32">
        <v>1</v>
      </c>
      <c r="B8" s="32">
        <f t="shared" ref="B8:B14" si="0">B7</f>
        <v>1</v>
      </c>
      <c r="C8" s="32">
        <v>1</v>
      </c>
      <c r="D8" s="32">
        <f t="shared" ref="D8:D14" si="1">D7+1</f>
        <v>2</v>
      </c>
      <c r="E8" s="32"/>
      <c r="F8" s="32"/>
      <c r="G8" s="104" t="s">
        <v>7</v>
      </c>
      <c r="H8" s="100"/>
      <c r="I8" s="101"/>
      <c r="J8" s="102"/>
    </row>
    <row r="9" spans="1:10" s="96" customFormat="1" ht="22.5">
      <c r="A9" s="32">
        <v>1</v>
      </c>
      <c r="B9" s="32">
        <f t="shared" si="0"/>
        <v>1</v>
      </c>
      <c r="C9" s="32">
        <v>1</v>
      </c>
      <c r="D9" s="32">
        <f t="shared" si="1"/>
        <v>3</v>
      </c>
      <c r="E9" s="32"/>
      <c r="F9" s="32"/>
      <c r="G9" s="104" t="s">
        <v>8</v>
      </c>
      <c r="H9" s="100"/>
      <c r="I9" s="101"/>
      <c r="J9" s="102"/>
    </row>
    <row r="10" spans="1:10" s="96" customFormat="1" ht="22.5">
      <c r="A10" s="32">
        <v>1</v>
      </c>
      <c r="B10" s="32">
        <f t="shared" si="0"/>
        <v>1</v>
      </c>
      <c r="C10" s="32">
        <v>1</v>
      </c>
      <c r="D10" s="32">
        <f t="shared" si="1"/>
        <v>4</v>
      </c>
      <c r="E10" s="32"/>
      <c r="F10" s="32"/>
      <c r="G10" s="104" t="s">
        <v>9</v>
      </c>
      <c r="H10" s="100"/>
      <c r="I10" s="101"/>
      <c r="J10" s="102"/>
    </row>
    <row r="11" spans="1:10" s="96" customFormat="1" ht="22.5">
      <c r="A11" s="32">
        <v>1</v>
      </c>
      <c r="B11" s="32">
        <f t="shared" si="0"/>
        <v>1</v>
      </c>
      <c r="C11" s="32">
        <v>1</v>
      </c>
      <c r="D11" s="32">
        <f t="shared" si="1"/>
        <v>5</v>
      </c>
      <c r="E11" s="32"/>
      <c r="F11" s="32"/>
      <c r="G11" s="104" t="s">
        <v>10</v>
      </c>
      <c r="H11" s="100"/>
      <c r="I11" s="101"/>
      <c r="J11" s="102"/>
    </row>
    <row r="12" spans="1:10" s="96" customFormat="1" ht="22.5">
      <c r="A12" s="32">
        <v>1</v>
      </c>
      <c r="B12" s="32">
        <f t="shared" si="0"/>
        <v>1</v>
      </c>
      <c r="C12" s="32">
        <v>1</v>
      </c>
      <c r="D12" s="32">
        <f t="shared" si="1"/>
        <v>6</v>
      </c>
      <c r="E12" s="32"/>
      <c r="F12" s="32"/>
      <c r="G12" s="104" t="s">
        <v>11</v>
      </c>
      <c r="H12" s="100"/>
      <c r="I12" s="101"/>
      <c r="J12" s="102"/>
    </row>
    <row r="13" spans="1:10" s="96" customFormat="1" ht="45">
      <c r="A13" s="32">
        <v>1</v>
      </c>
      <c r="B13" s="32">
        <f t="shared" si="0"/>
        <v>1</v>
      </c>
      <c r="C13" s="32">
        <v>1</v>
      </c>
      <c r="D13" s="32">
        <f t="shared" si="1"/>
        <v>7</v>
      </c>
      <c r="E13" s="32"/>
      <c r="F13" s="32"/>
      <c r="G13" s="152" t="s">
        <v>12</v>
      </c>
      <c r="H13" s="100"/>
      <c r="I13" s="101"/>
      <c r="J13" s="102"/>
    </row>
    <row r="14" spans="1:10" s="96" customFormat="1" ht="45">
      <c r="A14" s="32">
        <f>A13</f>
        <v>1</v>
      </c>
      <c r="B14" s="32">
        <f t="shared" si="0"/>
        <v>1</v>
      </c>
      <c r="C14" s="32">
        <v>1</v>
      </c>
      <c r="D14" s="32">
        <f t="shared" si="1"/>
        <v>8</v>
      </c>
      <c r="E14" s="32"/>
      <c r="F14" s="32"/>
      <c r="G14" s="153" t="s">
        <v>13</v>
      </c>
      <c r="H14" s="100"/>
      <c r="I14" s="101"/>
      <c r="J14" s="102"/>
    </row>
    <row r="15" spans="1:10" s="96" customFormat="1" ht="22.5">
      <c r="A15" s="32">
        <f t="shared" ref="A15:B59" si="2">A14</f>
        <v>1</v>
      </c>
      <c r="B15" s="33">
        <v>2</v>
      </c>
      <c r="C15" s="33"/>
      <c r="D15" s="33"/>
      <c r="E15" s="33"/>
      <c r="F15" s="33"/>
      <c r="G15" s="105" t="s">
        <v>16</v>
      </c>
      <c r="H15" s="93"/>
      <c r="I15" s="94"/>
      <c r="J15" s="95"/>
    </row>
    <row r="16" spans="1:10" s="96" customFormat="1" ht="22.5">
      <c r="A16" s="32">
        <f t="shared" si="2"/>
        <v>1</v>
      </c>
      <c r="B16" s="32">
        <v>2</v>
      </c>
      <c r="C16" s="34">
        <v>1</v>
      </c>
      <c r="D16" s="34"/>
      <c r="E16" s="34"/>
      <c r="F16" s="34"/>
      <c r="G16" s="129" t="s">
        <v>16</v>
      </c>
      <c r="H16" s="93"/>
      <c r="I16" s="94"/>
      <c r="J16" s="95"/>
    </row>
    <row r="17" spans="1:10" s="96" customFormat="1" ht="22.5">
      <c r="A17" s="32">
        <f t="shared" si="2"/>
        <v>1</v>
      </c>
      <c r="B17" s="32">
        <f>B16</f>
        <v>2</v>
      </c>
      <c r="C17" s="32">
        <f t="shared" ref="C17:C80" si="3">C16</f>
        <v>1</v>
      </c>
      <c r="D17" s="32">
        <f>D16+1</f>
        <v>1</v>
      </c>
      <c r="E17" s="32"/>
      <c r="F17" s="32"/>
      <c r="G17" s="104" t="s">
        <v>17</v>
      </c>
      <c r="H17" s="100"/>
      <c r="I17" s="101"/>
      <c r="J17" s="102"/>
    </row>
    <row r="18" spans="1:10" s="96" customFormat="1" ht="45">
      <c r="A18" s="32">
        <f t="shared" si="2"/>
        <v>1</v>
      </c>
      <c r="B18" s="32">
        <f t="shared" ref="B18:B27" si="4">B17</f>
        <v>2</v>
      </c>
      <c r="C18" s="32">
        <f t="shared" si="3"/>
        <v>1</v>
      </c>
      <c r="D18" s="32">
        <f t="shared" ref="D18:D81" si="5">D17+1</f>
        <v>2</v>
      </c>
      <c r="E18" s="32"/>
      <c r="F18" s="32"/>
      <c r="G18" s="104" t="s">
        <v>18</v>
      </c>
      <c r="H18" s="100"/>
      <c r="I18" s="101"/>
      <c r="J18" s="102"/>
    </row>
    <row r="19" spans="1:10" s="96" customFormat="1" ht="22.5">
      <c r="A19" s="32">
        <f t="shared" si="2"/>
        <v>1</v>
      </c>
      <c r="B19" s="32">
        <f t="shared" si="4"/>
        <v>2</v>
      </c>
      <c r="C19" s="32">
        <f t="shared" si="3"/>
        <v>1</v>
      </c>
      <c r="D19" s="32">
        <f t="shared" si="5"/>
        <v>3</v>
      </c>
      <c r="E19" s="32"/>
      <c r="F19" s="32"/>
      <c r="G19" s="104" t="s">
        <v>19</v>
      </c>
      <c r="H19" s="100"/>
      <c r="I19" s="101"/>
      <c r="J19" s="102"/>
    </row>
    <row r="20" spans="1:10" s="96" customFormat="1" ht="22.5">
      <c r="A20" s="32">
        <f t="shared" si="2"/>
        <v>1</v>
      </c>
      <c r="B20" s="32">
        <f t="shared" si="4"/>
        <v>2</v>
      </c>
      <c r="C20" s="32">
        <f t="shared" si="3"/>
        <v>1</v>
      </c>
      <c r="D20" s="32">
        <f t="shared" si="5"/>
        <v>4</v>
      </c>
      <c r="E20" s="32"/>
      <c r="F20" s="32"/>
      <c r="G20" s="104" t="s">
        <v>20</v>
      </c>
      <c r="H20" s="100"/>
      <c r="I20" s="101"/>
      <c r="J20" s="102"/>
    </row>
    <row r="21" spans="1:10" s="96" customFormat="1" ht="22.5">
      <c r="A21" s="32">
        <f t="shared" si="2"/>
        <v>1</v>
      </c>
      <c r="B21" s="32">
        <f t="shared" si="4"/>
        <v>2</v>
      </c>
      <c r="C21" s="32">
        <f t="shared" si="3"/>
        <v>1</v>
      </c>
      <c r="D21" s="32">
        <f t="shared" si="5"/>
        <v>5</v>
      </c>
      <c r="E21" s="32"/>
      <c r="F21" s="32"/>
      <c r="G21" s="104" t="s">
        <v>21</v>
      </c>
      <c r="H21" s="100"/>
      <c r="I21" s="101"/>
      <c r="J21" s="102"/>
    </row>
    <row r="22" spans="1:10" s="96" customFormat="1" ht="22.5">
      <c r="A22" s="32">
        <f t="shared" si="2"/>
        <v>1</v>
      </c>
      <c r="B22" s="32">
        <f t="shared" si="4"/>
        <v>2</v>
      </c>
      <c r="C22" s="32">
        <f t="shared" si="3"/>
        <v>1</v>
      </c>
      <c r="D22" s="32">
        <f t="shared" si="5"/>
        <v>6</v>
      </c>
      <c r="E22" s="32"/>
      <c r="F22" s="32"/>
      <c r="G22" s="104" t="s">
        <v>22</v>
      </c>
      <c r="H22" s="100"/>
      <c r="I22" s="101"/>
      <c r="J22" s="102"/>
    </row>
    <row r="23" spans="1:10" s="96" customFormat="1" ht="22.5">
      <c r="A23" s="32">
        <f t="shared" si="2"/>
        <v>1</v>
      </c>
      <c r="B23" s="32">
        <f t="shared" si="4"/>
        <v>2</v>
      </c>
      <c r="C23" s="32">
        <f t="shared" si="3"/>
        <v>1</v>
      </c>
      <c r="D23" s="32">
        <f t="shared" si="5"/>
        <v>7</v>
      </c>
      <c r="E23" s="32"/>
      <c r="F23" s="32"/>
      <c r="G23" s="104" t="s">
        <v>23</v>
      </c>
      <c r="H23" s="100"/>
      <c r="I23" s="101"/>
      <c r="J23" s="102"/>
    </row>
    <row r="24" spans="1:10" s="96" customFormat="1" ht="22.5">
      <c r="A24" s="32">
        <f t="shared" si="2"/>
        <v>1</v>
      </c>
      <c r="B24" s="32">
        <f t="shared" si="4"/>
        <v>2</v>
      </c>
      <c r="C24" s="32">
        <f t="shared" si="3"/>
        <v>1</v>
      </c>
      <c r="D24" s="32">
        <f t="shared" si="5"/>
        <v>8</v>
      </c>
      <c r="E24" s="32"/>
      <c r="F24" s="32"/>
      <c r="G24" s="104" t="s">
        <v>24</v>
      </c>
      <c r="H24" s="100"/>
      <c r="I24" s="101"/>
      <c r="J24" s="102"/>
    </row>
    <row r="25" spans="1:10" s="96" customFormat="1" ht="45">
      <c r="A25" s="32">
        <f t="shared" si="2"/>
        <v>1</v>
      </c>
      <c r="B25" s="32">
        <f t="shared" si="4"/>
        <v>2</v>
      </c>
      <c r="C25" s="32">
        <f t="shared" si="3"/>
        <v>1</v>
      </c>
      <c r="D25" s="32">
        <f t="shared" si="5"/>
        <v>9</v>
      </c>
      <c r="E25" s="32"/>
      <c r="F25" s="32"/>
      <c r="G25" s="153" t="s">
        <v>25</v>
      </c>
      <c r="H25" s="100"/>
      <c r="I25" s="101"/>
      <c r="J25" s="102"/>
    </row>
    <row r="26" spans="1:10" s="96" customFormat="1" ht="22.5">
      <c r="A26" s="32">
        <f t="shared" si="2"/>
        <v>1</v>
      </c>
      <c r="B26" s="33">
        <v>3</v>
      </c>
      <c r="C26" s="33"/>
      <c r="D26" s="33"/>
      <c r="E26" s="33"/>
      <c r="F26" s="33"/>
      <c r="G26" s="105" t="s">
        <v>26</v>
      </c>
      <c r="H26" s="93"/>
      <c r="I26" s="94"/>
      <c r="J26" s="95"/>
    </row>
    <row r="27" spans="1:10" s="96" customFormat="1" ht="22.5">
      <c r="A27" s="32">
        <f t="shared" si="2"/>
        <v>1</v>
      </c>
      <c r="B27" s="32">
        <f t="shared" si="4"/>
        <v>3</v>
      </c>
      <c r="C27" s="34">
        <v>1</v>
      </c>
      <c r="D27" s="34"/>
      <c r="E27" s="34"/>
      <c r="F27" s="34"/>
      <c r="G27" s="110" t="s">
        <v>27</v>
      </c>
      <c r="H27" s="93"/>
      <c r="I27" s="94"/>
      <c r="J27" s="95"/>
    </row>
    <row r="28" spans="1:10" s="96" customFormat="1" ht="45">
      <c r="A28" s="32">
        <f t="shared" si="2"/>
        <v>1</v>
      </c>
      <c r="B28" s="32">
        <f t="shared" si="2"/>
        <v>3</v>
      </c>
      <c r="C28" s="32">
        <f t="shared" si="3"/>
        <v>1</v>
      </c>
      <c r="D28" s="32">
        <f t="shared" si="5"/>
        <v>1</v>
      </c>
      <c r="E28" s="32"/>
      <c r="F28" s="32"/>
      <c r="G28" s="133" t="s">
        <v>28</v>
      </c>
      <c r="H28" s="100"/>
      <c r="I28" s="101"/>
      <c r="J28" s="102"/>
    </row>
    <row r="29" spans="1:10" s="96" customFormat="1" ht="22.5">
      <c r="A29" s="32">
        <f t="shared" si="2"/>
        <v>1</v>
      </c>
      <c r="B29" s="32">
        <f t="shared" si="2"/>
        <v>3</v>
      </c>
      <c r="C29" s="32">
        <f t="shared" si="3"/>
        <v>1</v>
      </c>
      <c r="D29" s="32">
        <f t="shared" si="5"/>
        <v>2</v>
      </c>
      <c r="E29" s="32"/>
      <c r="F29" s="32"/>
      <c r="G29" s="133" t="s">
        <v>29</v>
      </c>
      <c r="H29" s="100"/>
      <c r="I29" s="101"/>
      <c r="J29" s="102"/>
    </row>
    <row r="30" spans="1:10" s="96" customFormat="1" ht="22.5">
      <c r="A30" s="32">
        <f t="shared" si="2"/>
        <v>1</v>
      </c>
      <c r="B30" s="32">
        <f t="shared" si="2"/>
        <v>3</v>
      </c>
      <c r="C30" s="32">
        <f t="shared" si="3"/>
        <v>1</v>
      </c>
      <c r="D30" s="32">
        <f t="shared" si="5"/>
        <v>3</v>
      </c>
      <c r="E30" s="32"/>
      <c r="F30" s="32"/>
      <c r="G30" s="133" t="s">
        <v>30</v>
      </c>
      <c r="H30" s="100"/>
      <c r="I30" s="101"/>
      <c r="J30" s="102"/>
    </row>
    <row r="31" spans="1:10" s="96" customFormat="1" ht="22.5">
      <c r="A31" s="32">
        <f t="shared" si="2"/>
        <v>1</v>
      </c>
      <c r="B31" s="32">
        <f t="shared" si="2"/>
        <v>3</v>
      </c>
      <c r="C31" s="32">
        <f t="shared" si="3"/>
        <v>1</v>
      </c>
      <c r="D31" s="32">
        <f t="shared" si="5"/>
        <v>4</v>
      </c>
      <c r="E31" s="32"/>
      <c r="F31" s="32"/>
      <c r="G31" s="133" t="s">
        <v>31</v>
      </c>
      <c r="H31" s="100"/>
      <c r="I31" s="101"/>
      <c r="J31" s="102"/>
    </row>
    <row r="32" spans="1:10" s="96" customFormat="1" ht="22.5">
      <c r="A32" s="32">
        <f t="shared" si="2"/>
        <v>1</v>
      </c>
      <c r="B32" s="32">
        <f t="shared" si="2"/>
        <v>3</v>
      </c>
      <c r="C32" s="32">
        <f t="shared" si="3"/>
        <v>1</v>
      </c>
      <c r="D32" s="32">
        <f t="shared" si="5"/>
        <v>5</v>
      </c>
      <c r="E32" s="32"/>
      <c r="F32" s="32"/>
      <c r="G32" s="133" t="s">
        <v>32</v>
      </c>
      <c r="H32" s="100"/>
      <c r="I32" s="101"/>
      <c r="J32" s="102"/>
    </row>
    <row r="33" spans="1:10" s="96" customFormat="1" ht="22.5">
      <c r="A33" s="32">
        <f t="shared" si="2"/>
        <v>1</v>
      </c>
      <c r="B33" s="32">
        <f t="shared" si="2"/>
        <v>3</v>
      </c>
      <c r="C33" s="32">
        <f t="shared" si="3"/>
        <v>1</v>
      </c>
      <c r="D33" s="32">
        <f t="shared" si="5"/>
        <v>6</v>
      </c>
      <c r="E33" s="32"/>
      <c r="F33" s="32"/>
      <c r="G33" s="133" t="s">
        <v>33</v>
      </c>
      <c r="H33" s="100"/>
      <c r="I33" s="101"/>
      <c r="J33" s="102"/>
    </row>
    <row r="34" spans="1:10" s="96" customFormat="1" ht="45">
      <c r="A34" s="32">
        <f t="shared" si="2"/>
        <v>1</v>
      </c>
      <c r="B34" s="32">
        <f t="shared" si="2"/>
        <v>3</v>
      </c>
      <c r="C34" s="32">
        <f t="shared" si="3"/>
        <v>1</v>
      </c>
      <c r="D34" s="32">
        <f t="shared" si="5"/>
        <v>7</v>
      </c>
      <c r="E34" s="32"/>
      <c r="F34" s="32"/>
      <c r="G34" s="133" t="s">
        <v>34</v>
      </c>
      <c r="H34" s="100"/>
      <c r="I34" s="101"/>
      <c r="J34" s="102"/>
    </row>
    <row r="35" spans="1:10" s="96" customFormat="1" ht="22.5">
      <c r="A35" s="32">
        <f t="shared" si="2"/>
        <v>1</v>
      </c>
      <c r="B35" s="32">
        <f t="shared" si="2"/>
        <v>3</v>
      </c>
      <c r="C35" s="34">
        <v>2</v>
      </c>
      <c r="D35" s="34"/>
      <c r="E35" s="34"/>
      <c r="F35" s="34"/>
      <c r="G35" s="129" t="s">
        <v>35</v>
      </c>
      <c r="H35" s="93"/>
      <c r="I35" s="94"/>
      <c r="J35" s="95"/>
    </row>
    <row r="36" spans="1:10" s="96" customFormat="1" ht="45">
      <c r="A36" s="32">
        <f t="shared" si="2"/>
        <v>1</v>
      </c>
      <c r="B36" s="32">
        <f t="shared" si="2"/>
        <v>3</v>
      </c>
      <c r="C36" s="32">
        <f t="shared" si="3"/>
        <v>2</v>
      </c>
      <c r="D36" s="32">
        <f t="shared" si="5"/>
        <v>1</v>
      </c>
      <c r="E36" s="32"/>
      <c r="F36" s="32"/>
      <c r="G36" s="133" t="s">
        <v>36</v>
      </c>
      <c r="H36" s="100"/>
      <c r="I36" s="101"/>
      <c r="J36" s="102"/>
    </row>
    <row r="37" spans="1:10" s="96" customFormat="1" ht="22.5">
      <c r="A37" s="32">
        <f t="shared" si="2"/>
        <v>1</v>
      </c>
      <c r="B37" s="32">
        <f t="shared" si="2"/>
        <v>3</v>
      </c>
      <c r="C37" s="32">
        <f t="shared" si="3"/>
        <v>2</v>
      </c>
      <c r="D37" s="32">
        <f t="shared" si="5"/>
        <v>2</v>
      </c>
      <c r="E37" s="32"/>
      <c r="F37" s="32"/>
      <c r="G37" s="133" t="s">
        <v>37</v>
      </c>
      <c r="H37" s="100"/>
      <c r="I37" s="101"/>
      <c r="J37" s="102"/>
    </row>
    <row r="38" spans="1:10" s="96" customFormat="1" ht="22.5">
      <c r="A38" s="32">
        <f t="shared" si="2"/>
        <v>1</v>
      </c>
      <c r="B38" s="32">
        <f t="shared" si="2"/>
        <v>3</v>
      </c>
      <c r="C38" s="32">
        <f t="shared" si="3"/>
        <v>2</v>
      </c>
      <c r="D38" s="32">
        <f t="shared" si="5"/>
        <v>3</v>
      </c>
      <c r="E38" s="32"/>
      <c r="F38" s="32"/>
      <c r="G38" s="133" t="s">
        <v>38</v>
      </c>
      <c r="H38" s="100"/>
      <c r="I38" s="101"/>
      <c r="J38" s="102"/>
    </row>
    <row r="39" spans="1:10" s="96" customFormat="1" ht="22.5">
      <c r="A39" s="32">
        <f t="shared" si="2"/>
        <v>1</v>
      </c>
      <c r="B39" s="32">
        <f t="shared" si="2"/>
        <v>3</v>
      </c>
      <c r="C39" s="34">
        <v>3</v>
      </c>
      <c r="D39" s="34"/>
      <c r="E39" s="34"/>
      <c r="F39" s="34"/>
      <c r="G39" s="129" t="s">
        <v>39</v>
      </c>
      <c r="H39" s="93"/>
      <c r="I39" s="94"/>
      <c r="J39" s="95"/>
    </row>
    <row r="40" spans="1:10" s="96" customFormat="1" ht="202.5">
      <c r="A40" s="32">
        <f t="shared" si="2"/>
        <v>1</v>
      </c>
      <c r="B40" s="32">
        <f t="shared" ref="B40:B47" si="6">B39</f>
        <v>3</v>
      </c>
      <c r="C40" s="32">
        <f t="shared" si="3"/>
        <v>3</v>
      </c>
      <c r="D40" s="32">
        <f t="shared" si="5"/>
        <v>1</v>
      </c>
      <c r="E40" s="32"/>
      <c r="F40" s="32"/>
      <c r="G40" s="153" t="s">
        <v>40</v>
      </c>
      <c r="H40" s="100"/>
      <c r="I40" s="101"/>
      <c r="J40" s="102"/>
    </row>
    <row r="41" spans="1:10" s="96" customFormat="1" ht="90">
      <c r="A41" s="32">
        <f t="shared" si="2"/>
        <v>1</v>
      </c>
      <c r="B41" s="32">
        <f t="shared" si="6"/>
        <v>3</v>
      </c>
      <c r="C41" s="32">
        <f t="shared" si="3"/>
        <v>3</v>
      </c>
      <c r="D41" s="32">
        <f t="shared" si="5"/>
        <v>2</v>
      </c>
      <c r="E41" s="32"/>
      <c r="F41" s="32"/>
      <c r="G41" s="104" t="s">
        <v>41</v>
      </c>
      <c r="H41" s="100"/>
      <c r="I41" s="101"/>
      <c r="J41" s="102"/>
    </row>
    <row r="42" spans="1:10" s="96" customFormat="1" ht="180">
      <c r="A42" s="32">
        <f t="shared" si="2"/>
        <v>1</v>
      </c>
      <c r="B42" s="32">
        <f t="shared" si="6"/>
        <v>3</v>
      </c>
      <c r="C42" s="32">
        <f t="shared" si="3"/>
        <v>3</v>
      </c>
      <c r="D42" s="32">
        <f t="shared" si="5"/>
        <v>3</v>
      </c>
      <c r="E42" s="32"/>
      <c r="F42" s="32"/>
      <c r="G42" s="104" t="s">
        <v>42</v>
      </c>
      <c r="H42" s="100"/>
      <c r="I42" s="101"/>
      <c r="J42" s="102"/>
    </row>
    <row r="43" spans="1:10" s="96" customFormat="1" ht="45">
      <c r="A43" s="32">
        <f t="shared" si="2"/>
        <v>1</v>
      </c>
      <c r="B43" s="32">
        <f t="shared" si="6"/>
        <v>3</v>
      </c>
      <c r="C43" s="32">
        <f t="shared" si="3"/>
        <v>3</v>
      </c>
      <c r="D43" s="32">
        <f t="shared" si="5"/>
        <v>4</v>
      </c>
      <c r="E43" s="32"/>
      <c r="F43" s="32"/>
      <c r="G43" s="154" t="s">
        <v>43</v>
      </c>
      <c r="H43" s="100"/>
      <c r="I43" s="101"/>
      <c r="J43" s="102"/>
    </row>
    <row r="44" spans="1:10" s="96" customFormat="1" ht="22.5">
      <c r="A44" s="32">
        <f t="shared" si="2"/>
        <v>1</v>
      </c>
      <c r="B44" s="32">
        <f t="shared" si="6"/>
        <v>3</v>
      </c>
      <c r="C44" s="32">
        <f t="shared" si="3"/>
        <v>3</v>
      </c>
      <c r="D44" s="32">
        <f t="shared" si="5"/>
        <v>5</v>
      </c>
      <c r="E44" s="32"/>
      <c r="F44" s="32"/>
      <c r="G44" s="152" t="s">
        <v>44</v>
      </c>
      <c r="H44" s="100"/>
      <c r="I44" s="101"/>
      <c r="J44" s="102"/>
    </row>
    <row r="45" spans="1:10" s="96" customFormat="1" ht="45">
      <c r="A45" s="32">
        <f t="shared" si="2"/>
        <v>1</v>
      </c>
      <c r="B45" s="32">
        <f t="shared" si="6"/>
        <v>3</v>
      </c>
      <c r="C45" s="32">
        <f t="shared" si="3"/>
        <v>3</v>
      </c>
      <c r="D45" s="32">
        <f t="shared" si="5"/>
        <v>6</v>
      </c>
      <c r="E45" s="32"/>
      <c r="F45" s="32"/>
      <c r="G45" s="152" t="s">
        <v>45</v>
      </c>
      <c r="H45" s="100"/>
      <c r="I45" s="101"/>
      <c r="J45" s="102"/>
    </row>
    <row r="46" spans="1:10" s="96" customFormat="1" ht="22.5">
      <c r="A46" s="32">
        <f t="shared" si="2"/>
        <v>1</v>
      </c>
      <c r="B46" s="32">
        <f t="shared" si="6"/>
        <v>3</v>
      </c>
      <c r="C46" s="32">
        <f t="shared" si="3"/>
        <v>3</v>
      </c>
      <c r="D46" s="32">
        <f t="shared" si="5"/>
        <v>7</v>
      </c>
      <c r="E46" s="32"/>
      <c r="F46" s="32"/>
      <c r="G46" s="152" t="s">
        <v>46</v>
      </c>
      <c r="H46" s="100"/>
      <c r="I46" s="101"/>
      <c r="J46" s="102"/>
    </row>
    <row r="47" spans="1:10" s="96" customFormat="1" ht="22.5">
      <c r="A47" s="32">
        <f t="shared" si="2"/>
        <v>1</v>
      </c>
      <c r="B47" s="32">
        <f t="shared" si="6"/>
        <v>3</v>
      </c>
      <c r="C47" s="32">
        <f t="shared" si="3"/>
        <v>3</v>
      </c>
      <c r="D47" s="32">
        <f t="shared" si="5"/>
        <v>8</v>
      </c>
      <c r="E47" s="32"/>
      <c r="F47" s="32"/>
      <c r="G47" s="152" t="s">
        <v>47</v>
      </c>
      <c r="H47" s="100"/>
      <c r="I47" s="101"/>
      <c r="J47" s="102"/>
    </row>
    <row r="48" spans="1:10" s="96" customFormat="1" ht="22.5">
      <c r="A48" s="32">
        <f t="shared" si="2"/>
        <v>1</v>
      </c>
      <c r="B48" s="32">
        <f t="shared" ref="B48" si="7">B47</f>
        <v>3</v>
      </c>
      <c r="C48" s="32">
        <f t="shared" si="3"/>
        <v>3</v>
      </c>
      <c r="D48" s="32">
        <f t="shared" si="5"/>
        <v>9</v>
      </c>
      <c r="E48" s="32"/>
      <c r="F48" s="32"/>
      <c r="G48" s="104" t="s">
        <v>48</v>
      </c>
      <c r="H48" s="100"/>
      <c r="I48" s="101"/>
      <c r="J48" s="102"/>
    </row>
    <row r="49" spans="1:10" s="96" customFormat="1" ht="22.5">
      <c r="A49" s="32">
        <f t="shared" ref="A49:B59" si="8">A48</f>
        <v>1</v>
      </c>
      <c r="B49" s="32">
        <f t="shared" si="8"/>
        <v>3</v>
      </c>
      <c r="C49" s="32">
        <f t="shared" si="3"/>
        <v>3</v>
      </c>
      <c r="D49" s="32">
        <f t="shared" si="5"/>
        <v>10</v>
      </c>
      <c r="E49" s="32"/>
      <c r="F49" s="32"/>
      <c r="G49" s="153" t="s">
        <v>1874</v>
      </c>
      <c r="H49" s="114"/>
      <c r="I49" s="155"/>
      <c r="J49" s="116"/>
    </row>
    <row r="50" spans="1:10" s="96" customFormat="1" ht="22.5">
      <c r="A50" s="32">
        <f t="shared" si="8"/>
        <v>1</v>
      </c>
      <c r="B50" s="32">
        <f t="shared" si="8"/>
        <v>3</v>
      </c>
      <c r="C50" s="32">
        <f t="shared" si="3"/>
        <v>3</v>
      </c>
      <c r="D50" s="32">
        <f t="shared" si="5"/>
        <v>11</v>
      </c>
      <c r="E50" s="32"/>
      <c r="F50" s="32"/>
      <c r="G50" s="113" t="s">
        <v>49</v>
      </c>
      <c r="H50" s="114"/>
      <c r="I50" s="155"/>
      <c r="J50" s="116"/>
    </row>
    <row r="51" spans="1:10" s="96" customFormat="1" ht="22.5">
      <c r="A51" s="32">
        <f t="shared" si="8"/>
        <v>1</v>
      </c>
      <c r="B51" s="32">
        <f t="shared" si="8"/>
        <v>3</v>
      </c>
      <c r="C51" s="32">
        <f t="shared" si="3"/>
        <v>3</v>
      </c>
      <c r="D51" s="32">
        <f t="shared" si="5"/>
        <v>12</v>
      </c>
      <c r="E51" s="32"/>
      <c r="F51" s="32"/>
      <c r="G51" s="104" t="s">
        <v>50</v>
      </c>
      <c r="H51" s="100"/>
      <c r="I51" s="101"/>
      <c r="J51" s="102"/>
    </row>
    <row r="52" spans="1:10" s="96" customFormat="1" ht="28.9" customHeight="1">
      <c r="A52" s="32">
        <f t="shared" si="8"/>
        <v>1</v>
      </c>
      <c r="B52" s="32">
        <f t="shared" si="8"/>
        <v>3</v>
      </c>
      <c r="C52" s="32">
        <f t="shared" si="3"/>
        <v>3</v>
      </c>
      <c r="D52" s="32">
        <f t="shared" si="5"/>
        <v>13</v>
      </c>
      <c r="E52" s="32"/>
      <c r="F52" s="32"/>
      <c r="G52" s="152" t="s">
        <v>51</v>
      </c>
      <c r="H52" s="100"/>
      <c r="I52" s="101"/>
      <c r="J52" s="102"/>
    </row>
    <row r="53" spans="1:10" s="96" customFormat="1" ht="45">
      <c r="A53" s="32">
        <f t="shared" si="8"/>
        <v>1</v>
      </c>
      <c r="B53" s="32">
        <f t="shared" si="8"/>
        <v>3</v>
      </c>
      <c r="C53" s="32">
        <f t="shared" si="3"/>
        <v>3</v>
      </c>
      <c r="D53" s="32">
        <f t="shared" si="5"/>
        <v>14</v>
      </c>
      <c r="E53" s="32"/>
      <c r="F53" s="32"/>
      <c r="G53" s="113" t="s">
        <v>52</v>
      </c>
      <c r="H53" s="100"/>
      <c r="I53" s="101"/>
      <c r="J53" s="102"/>
    </row>
    <row r="54" spans="1:10" s="96" customFormat="1" ht="22.5">
      <c r="A54" s="32">
        <f t="shared" si="8"/>
        <v>1</v>
      </c>
      <c r="B54" s="32">
        <f t="shared" si="8"/>
        <v>3</v>
      </c>
      <c r="C54" s="32">
        <f t="shared" si="3"/>
        <v>3</v>
      </c>
      <c r="D54" s="32">
        <f t="shared" si="5"/>
        <v>15</v>
      </c>
      <c r="E54" s="32"/>
      <c r="F54" s="32"/>
      <c r="G54" s="152" t="s">
        <v>53</v>
      </c>
      <c r="H54" s="100"/>
      <c r="I54" s="101"/>
      <c r="J54" s="102"/>
    </row>
    <row r="55" spans="1:10" s="96" customFormat="1" ht="45">
      <c r="A55" s="32">
        <f t="shared" si="8"/>
        <v>1</v>
      </c>
      <c r="B55" s="32">
        <f t="shared" si="8"/>
        <v>3</v>
      </c>
      <c r="C55" s="32">
        <f t="shared" si="3"/>
        <v>3</v>
      </c>
      <c r="D55" s="32">
        <f t="shared" si="5"/>
        <v>16</v>
      </c>
      <c r="E55" s="32"/>
      <c r="F55" s="32"/>
      <c r="G55" s="104" t="s">
        <v>54</v>
      </c>
      <c r="H55" s="100"/>
      <c r="I55" s="101"/>
      <c r="J55" s="102"/>
    </row>
    <row r="56" spans="1:10" s="96" customFormat="1" ht="45">
      <c r="A56" s="32">
        <f t="shared" si="8"/>
        <v>1</v>
      </c>
      <c r="B56" s="32">
        <f t="shared" si="8"/>
        <v>3</v>
      </c>
      <c r="C56" s="32">
        <f t="shared" si="3"/>
        <v>3</v>
      </c>
      <c r="D56" s="32">
        <f t="shared" si="5"/>
        <v>17</v>
      </c>
      <c r="E56" s="32"/>
      <c r="F56" s="32"/>
      <c r="G56" s="156" t="s">
        <v>56</v>
      </c>
      <c r="H56" s="100"/>
      <c r="I56" s="101"/>
      <c r="J56" s="102"/>
    </row>
    <row r="57" spans="1:10" s="96" customFormat="1" ht="22.5">
      <c r="A57" s="32">
        <f t="shared" si="2"/>
        <v>1</v>
      </c>
      <c r="B57" s="32">
        <f t="shared" si="8"/>
        <v>3</v>
      </c>
      <c r="C57" s="34">
        <v>4</v>
      </c>
      <c r="D57" s="34"/>
      <c r="E57" s="34"/>
      <c r="F57" s="34"/>
      <c r="G57" s="110" t="s">
        <v>57</v>
      </c>
      <c r="H57" s="93"/>
      <c r="I57" s="94"/>
      <c r="J57" s="95"/>
    </row>
    <row r="58" spans="1:10" s="96" customFormat="1" ht="22.5">
      <c r="A58" s="32">
        <f t="shared" si="2"/>
        <v>1</v>
      </c>
      <c r="B58" s="32">
        <f t="shared" si="8"/>
        <v>3</v>
      </c>
      <c r="C58" s="32">
        <f t="shared" si="3"/>
        <v>4</v>
      </c>
      <c r="D58" s="32">
        <f t="shared" si="5"/>
        <v>1</v>
      </c>
      <c r="E58" s="32"/>
      <c r="F58" s="32"/>
      <c r="G58" s="152" t="s">
        <v>58</v>
      </c>
      <c r="H58" s="100"/>
      <c r="I58" s="101"/>
      <c r="J58" s="102"/>
    </row>
    <row r="59" spans="1:10" s="96" customFormat="1" ht="22.5">
      <c r="A59" s="32">
        <f t="shared" si="2"/>
        <v>1</v>
      </c>
      <c r="B59" s="32">
        <f t="shared" si="8"/>
        <v>3</v>
      </c>
      <c r="C59" s="32">
        <f t="shared" si="3"/>
        <v>4</v>
      </c>
      <c r="D59" s="32">
        <f t="shared" si="5"/>
        <v>2</v>
      </c>
      <c r="E59" s="32"/>
      <c r="F59" s="32"/>
      <c r="G59" s="104" t="s">
        <v>59</v>
      </c>
      <c r="H59" s="100"/>
      <c r="I59" s="101"/>
      <c r="J59" s="102"/>
    </row>
    <row r="60" spans="1:10" s="96" customFormat="1" ht="22.5">
      <c r="A60" s="32">
        <f t="shared" ref="A60:A98" si="9">A59</f>
        <v>1</v>
      </c>
      <c r="B60" s="32">
        <f t="shared" ref="B60:C98" si="10">B59</f>
        <v>3</v>
      </c>
      <c r="C60" s="32">
        <f t="shared" si="3"/>
        <v>4</v>
      </c>
      <c r="D60" s="32">
        <f t="shared" si="5"/>
        <v>3</v>
      </c>
      <c r="E60" s="32"/>
      <c r="F60" s="32"/>
      <c r="G60" s="152" t="s">
        <v>60</v>
      </c>
      <c r="H60" s="100"/>
      <c r="I60" s="101"/>
      <c r="J60" s="102"/>
    </row>
    <row r="61" spans="1:10" s="96" customFormat="1" ht="22.5">
      <c r="A61" s="32">
        <f t="shared" si="9"/>
        <v>1</v>
      </c>
      <c r="B61" s="32">
        <f t="shared" si="10"/>
        <v>3</v>
      </c>
      <c r="C61" s="32">
        <f t="shared" si="3"/>
        <v>4</v>
      </c>
      <c r="D61" s="32">
        <f t="shared" si="5"/>
        <v>4</v>
      </c>
      <c r="E61" s="32"/>
      <c r="F61" s="32"/>
      <c r="G61" s="104" t="s">
        <v>61</v>
      </c>
      <c r="H61" s="100"/>
      <c r="I61" s="101"/>
      <c r="J61" s="102"/>
    </row>
    <row r="62" spans="1:10" s="96" customFormat="1" ht="43.9" customHeight="1">
      <c r="A62" s="32">
        <f t="shared" si="9"/>
        <v>1</v>
      </c>
      <c r="B62" s="32">
        <f t="shared" si="10"/>
        <v>3</v>
      </c>
      <c r="C62" s="32">
        <f t="shared" si="3"/>
        <v>4</v>
      </c>
      <c r="D62" s="32">
        <f t="shared" si="5"/>
        <v>5</v>
      </c>
      <c r="E62" s="32"/>
      <c r="F62" s="32"/>
      <c r="G62" s="104" t="s">
        <v>62</v>
      </c>
      <c r="H62" s="100"/>
      <c r="I62" s="101"/>
      <c r="J62" s="102"/>
    </row>
    <row r="63" spans="1:10" s="96" customFormat="1" ht="45">
      <c r="A63" s="32">
        <f t="shared" si="9"/>
        <v>1</v>
      </c>
      <c r="B63" s="32">
        <f t="shared" si="10"/>
        <v>3</v>
      </c>
      <c r="C63" s="32">
        <f t="shared" si="3"/>
        <v>4</v>
      </c>
      <c r="D63" s="32">
        <f t="shared" si="5"/>
        <v>6</v>
      </c>
      <c r="E63" s="32"/>
      <c r="F63" s="32"/>
      <c r="G63" s="152" t="s">
        <v>63</v>
      </c>
      <c r="H63" s="100"/>
      <c r="I63" s="101"/>
      <c r="J63" s="102"/>
    </row>
    <row r="64" spans="1:10" s="96" customFormat="1" ht="22.5">
      <c r="A64" s="32">
        <f t="shared" si="9"/>
        <v>1</v>
      </c>
      <c r="B64" s="32">
        <f t="shared" si="10"/>
        <v>3</v>
      </c>
      <c r="C64" s="32">
        <f t="shared" si="3"/>
        <v>4</v>
      </c>
      <c r="D64" s="32">
        <f t="shared" si="5"/>
        <v>7</v>
      </c>
      <c r="E64" s="32"/>
      <c r="F64" s="32"/>
      <c r="G64" s="133" t="s">
        <v>64</v>
      </c>
      <c r="H64" s="100"/>
      <c r="I64" s="101"/>
      <c r="J64" s="102"/>
    </row>
    <row r="65" spans="1:10" s="96" customFormat="1" ht="22.5">
      <c r="A65" s="32">
        <f t="shared" si="9"/>
        <v>1</v>
      </c>
      <c r="B65" s="32">
        <f t="shared" si="10"/>
        <v>3</v>
      </c>
      <c r="C65" s="32">
        <f t="shared" si="3"/>
        <v>4</v>
      </c>
      <c r="D65" s="32">
        <f t="shared" si="5"/>
        <v>8</v>
      </c>
      <c r="E65" s="32"/>
      <c r="F65" s="32"/>
      <c r="G65" s="104" t="s">
        <v>65</v>
      </c>
      <c r="H65" s="100"/>
      <c r="I65" s="101"/>
      <c r="J65" s="102"/>
    </row>
    <row r="66" spans="1:10" s="96" customFormat="1" ht="22.5">
      <c r="A66" s="32">
        <f t="shared" si="9"/>
        <v>1</v>
      </c>
      <c r="B66" s="32">
        <f t="shared" si="10"/>
        <v>3</v>
      </c>
      <c r="C66" s="32">
        <f t="shared" si="3"/>
        <v>4</v>
      </c>
      <c r="D66" s="32">
        <f t="shared" si="5"/>
        <v>9</v>
      </c>
      <c r="E66" s="32"/>
      <c r="F66" s="32"/>
      <c r="G66" s="104" t="s">
        <v>66</v>
      </c>
      <c r="H66" s="100"/>
      <c r="I66" s="101"/>
      <c r="J66" s="102"/>
    </row>
    <row r="67" spans="1:10" s="96" customFormat="1" ht="45">
      <c r="A67" s="32">
        <f t="shared" si="9"/>
        <v>1</v>
      </c>
      <c r="B67" s="32">
        <f t="shared" si="10"/>
        <v>3</v>
      </c>
      <c r="C67" s="32">
        <f t="shared" si="3"/>
        <v>4</v>
      </c>
      <c r="D67" s="32">
        <f t="shared" si="5"/>
        <v>10</v>
      </c>
      <c r="E67" s="32"/>
      <c r="F67" s="32"/>
      <c r="G67" s="104" t="s">
        <v>67</v>
      </c>
      <c r="H67" s="100"/>
      <c r="I67" s="101"/>
      <c r="J67" s="102"/>
    </row>
    <row r="68" spans="1:10" s="96" customFormat="1" ht="45">
      <c r="A68" s="32">
        <f t="shared" si="9"/>
        <v>1</v>
      </c>
      <c r="B68" s="32">
        <f t="shared" si="10"/>
        <v>3</v>
      </c>
      <c r="C68" s="32">
        <f t="shared" si="3"/>
        <v>4</v>
      </c>
      <c r="D68" s="32">
        <f t="shared" si="5"/>
        <v>11</v>
      </c>
      <c r="E68" s="32"/>
      <c r="F68" s="32"/>
      <c r="G68" s="104" t="s">
        <v>68</v>
      </c>
      <c r="H68" s="100"/>
      <c r="I68" s="101"/>
      <c r="J68" s="102"/>
    </row>
    <row r="69" spans="1:10" s="96" customFormat="1" ht="22.5">
      <c r="A69" s="32">
        <f t="shared" si="9"/>
        <v>1</v>
      </c>
      <c r="B69" s="32">
        <f t="shared" si="10"/>
        <v>3</v>
      </c>
      <c r="C69" s="32">
        <f t="shared" si="3"/>
        <v>4</v>
      </c>
      <c r="D69" s="32">
        <f t="shared" si="5"/>
        <v>12</v>
      </c>
      <c r="E69" s="32"/>
      <c r="F69" s="32"/>
      <c r="G69" s="104" t="s">
        <v>69</v>
      </c>
      <c r="H69" s="100"/>
      <c r="I69" s="101"/>
      <c r="J69" s="102"/>
    </row>
    <row r="70" spans="1:10" s="96" customFormat="1" ht="22.5">
      <c r="A70" s="32">
        <f t="shared" si="9"/>
        <v>1</v>
      </c>
      <c r="B70" s="32">
        <f t="shared" si="10"/>
        <v>3</v>
      </c>
      <c r="C70" s="32">
        <f t="shared" si="3"/>
        <v>4</v>
      </c>
      <c r="D70" s="32">
        <f t="shared" si="5"/>
        <v>13</v>
      </c>
      <c r="E70" s="32"/>
      <c r="F70" s="32"/>
      <c r="G70" s="104" t="s">
        <v>70</v>
      </c>
      <c r="H70" s="100"/>
      <c r="I70" s="101"/>
      <c r="J70" s="102"/>
    </row>
    <row r="71" spans="1:10" s="96" customFormat="1" ht="22.5">
      <c r="A71" s="32">
        <f t="shared" si="9"/>
        <v>1</v>
      </c>
      <c r="B71" s="32">
        <f t="shared" si="10"/>
        <v>3</v>
      </c>
      <c r="C71" s="32">
        <f t="shared" si="3"/>
        <v>4</v>
      </c>
      <c r="D71" s="32">
        <f t="shared" si="5"/>
        <v>14</v>
      </c>
      <c r="E71" s="32"/>
      <c r="F71" s="32"/>
      <c r="G71" s="104" t="s">
        <v>71</v>
      </c>
      <c r="H71" s="100"/>
      <c r="I71" s="101"/>
      <c r="J71" s="102"/>
    </row>
    <row r="72" spans="1:10" s="96" customFormat="1" ht="22.5">
      <c r="A72" s="32">
        <f t="shared" si="9"/>
        <v>1</v>
      </c>
      <c r="B72" s="32">
        <f t="shared" si="10"/>
        <v>3</v>
      </c>
      <c r="C72" s="32">
        <f t="shared" si="3"/>
        <v>4</v>
      </c>
      <c r="D72" s="32">
        <f t="shared" si="5"/>
        <v>15</v>
      </c>
      <c r="E72" s="32"/>
      <c r="F72" s="32"/>
      <c r="G72" s="153" t="s">
        <v>72</v>
      </c>
      <c r="H72" s="100"/>
      <c r="I72" s="101"/>
      <c r="J72" s="102"/>
    </row>
    <row r="73" spans="1:10" s="96" customFormat="1" ht="22.5">
      <c r="A73" s="32">
        <f t="shared" si="9"/>
        <v>1</v>
      </c>
      <c r="B73" s="32">
        <f t="shared" si="10"/>
        <v>3</v>
      </c>
      <c r="C73" s="32">
        <f t="shared" si="3"/>
        <v>4</v>
      </c>
      <c r="D73" s="32">
        <f t="shared" si="5"/>
        <v>16</v>
      </c>
      <c r="E73" s="32"/>
      <c r="F73" s="32"/>
      <c r="G73" s="153" t="s">
        <v>73</v>
      </c>
      <c r="H73" s="100"/>
      <c r="I73" s="101"/>
      <c r="J73" s="102"/>
    </row>
    <row r="74" spans="1:10" s="96" customFormat="1" ht="45">
      <c r="A74" s="32">
        <f t="shared" si="9"/>
        <v>1</v>
      </c>
      <c r="B74" s="32">
        <f t="shared" si="10"/>
        <v>3</v>
      </c>
      <c r="C74" s="32">
        <f t="shared" si="3"/>
        <v>4</v>
      </c>
      <c r="D74" s="32">
        <f t="shared" si="5"/>
        <v>17</v>
      </c>
      <c r="E74" s="32"/>
      <c r="F74" s="32"/>
      <c r="G74" s="153" t="s">
        <v>74</v>
      </c>
      <c r="H74" s="100"/>
      <c r="I74" s="101"/>
      <c r="J74" s="102"/>
    </row>
    <row r="75" spans="1:10" s="96" customFormat="1" ht="45">
      <c r="A75" s="32">
        <f t="shared" si="9"/>
        <v>1</v>
      </c>
      <c r="B75" s="32">
        <f t="shared" si="10"/>
        <v>3</v>
      </c>
      <c r="C75" s="32">
        <f t="shared" si="3"/>
        <v>4</v>
      </c>
      <c r="D75" s="32">
        <f t="shared" si="5"/>
        <v>18</v>
      </c>
      <c r="E75" s="32"/>
      <c r="F75" s="32"/>
      <c r="G75" s="153" t="s">
        <v>75</v>
      </c>
      <c r="H75" s="100"/>
      <c r="I75" s="101"/>
      <c r="J75" s="102"/>
    </row>
    <row r="76" spans="1:10" s="96" customFormat="1" ht="22.5">
      <c r="A76" s="32">
        <f t="shared" si="9"/>
        <v>1</v>
      </c>
      <c r="B76" s="32">
        <f t="shared" si="10"/>
        <v>3</v>
      </c>
      <c r="C76" s="32">
        <f t="shared" si="3"/>
        <v>4</v>
      </c>
      <c r="D76" s="32">
        <f t="shared" si="5"/>
        <v>19</v>
      </c>
      <c r="E76" s="32"/>
      <c r="F76" s="32"/>
      <c r="G76" s="153" t="s">
        <v>76</v>
      </c>
      <c r="H76" s="100"/>
      <c r="I76" s="101"/>
      <c r="J76" s="102"/>
    </row>
    <row r="77" spans="1:10" s="96" customFormat="1" ht="22.5">
      <c r="A77" s="32">
        <f t="shared" si="9"/>
        <v>1</v>
      </c>
      <c r="B77" s="32">
        <f t="shared" si="10"/>
        <v>3</v>
      </c>
      <c r="C77" s="32">
        <f t="shared" si="3"/>
        <v>4</v>
      </c>
      <c r="D77" s="32">
        <f t="shared" si="5"/>
        <v>20</v>
      </c>
      <c r="E77" s="32"/>
      <c r="F77" s="32"/>
      <c r="G77" s="104" t="s">
        <v>77</v>
      </c>
      <c r="H77" s="100"/>
      <c r="I77" s="101"/>
      <c r="J77" s="102"/>
    </row>
    <row r="78" spans="1:10" s="96" customFormat="1" ht="45" customHeight="1">
      <c r="A78" s="32">
        <f t="shared" si="9"/>
        <v>1</v>
      </c>
      <c r="B78" s="32">
        <f t="shared" si="10"/>
        <v>3</v>
      </c>
      <c r="C78" s="32">
        <f t="shared" si="3"/>
        <v>4</v>
      </c>
      <c r="D78" s="32">
        <f t="shared" si="5"/>
        <v>21</v>
      </c>
      <c r="E78" s="32"/>
      <c r="F78" s="32"/>
      <c r="G78" s="104" t="s">
        <v>78</v>
      </c>
      <c r="H78" s="100"/>
      <c r="I78" s="101"/>
      <c r="J78" s="102"/>
    </row>
    <row r="79" spans="1:10" s="96" customFormat="1" ht="22.5">
      <c r="A79" s="32">
        <f t="shared" si="9"/>
        <v>1</v>
      </c>
      <c r="B79" s="32">
        <f t="shared" si="10"/>
        <v>3</v>
      </c>
      <c r="C79" s="32">
        <f t="shared" si="3"/>
        <v>4</v>
      </c>
      <c r="D79" s="32">
        <f t="shared" si="5"/>
        <v>22</v>
      </c>
      <c r="E79" s="32"/>
      <c r="F79" s="32"/>
      <c r="G79" s="104" t="s">
        <v>79</v>
      </c>
      <c r="H79" s="100"/>
      <c r="I79" s="101"/>
      <c r="J79" s="102"/>
    </row>
    <row r="80" spans="1:10" s="96" customFormat="1" ht="22.5">
      <c r="A80" s="32">
        <f t="shared" si="9"/>
        <v>1</v>
      </c>
      <c r="B80" s="32">
        <f t="shared" si="10"/>
        <v>3</v>
      </c>
      <c r="C80" s="32">
        <f t="shared" si="3"/>
        <v>4</v>
      </c>
      <c r="D80" s="32">
        <f t="shared" si="5"/>
        <v>23</v>
      </c>
      <c r="E80" s="32"/>
      <c r="F80" s="32"/>
      <c r="G80" s="104" t="s">
        <v>80</v>
      </c>
      <c r="H80" s="100"/>
      <c r="I80" s="101"/>
      <c r="J80" s="102"/>
    </row>
    <row r="81" spans="1:10" s="96" customFormat="1" ht="45">
      <c r="A81" s="32">
        <f t="shared" si="9"/>
        <v>1</v>
      </c>
      <c r="B81" s="32">
        <f t="shared" si="10"/>
        <v>3</v>
      </c>
      <c r="C81" s="32">
        <f t="shared" si="10"/>
        <v>4</v>
      </c>
      <c r="D81" s="32">
        <f t="shared" si="5"/>
        <v>24</v>
      </c>
      <c r="E81" s="32"/>
      <c r="F81" s="32"/>
      <c r="G81" s="104" t="s">
        <v>81</v>
      </c>
      <c r="H81" s="100"/>
      <c r="I81" s="101"/>
      <c r="J81" s="102"/>
    </row>
    <row r="82" spans="1:10" s="96" customFormat="1" ht="45">
      <c r="A82" s="32">
        <f t="shared" si="9"/>
        <v>1</v>
      </c>
      <c r="B82" s="32">
        <f t="shared" si="10"/>
        <v>3</v>
      </c>
      <c r="C82" s="32">
        <f t="shared" si="10"/>
        <v>4</v>
      </c>
      <c r="D82" s="32">
        <f t="shared" ref="D82:D98" si="11">D81+1</f>
        <v>25</v>
      </c>
      <c r="E82" s="32"/>
      <c r="F82" s="32"/>
      <c r="G82" s="104" t="s">
        <v>82</v>
      </c>
      <c r="H82" s="100"/>
      <c r="I82" s="101"/>
      <c r="J82" s="102"/>
    </row>
    <row r="83" spans="1:10" s="96" customFormat="1" ht="22.5">
      <c r="A83" s="32">
        <f t="shared" si="9"/>
        <v>1</v>
      </c>
      <c r="B83" s="32">
        <f t="shared" si="10"/>
        <v>3</v>
      </c>
      <c r="C83" s="32">
        <f t="shared" si="10"/>
        <v>4</v>
      </c>
      <c r="D83" s="32">
        <f t="shared" si="11"/>
        <v>26</v>
      </c>
      <c r="E83" s="32"/>
      <c r="F83" s="32"/>
      <c r="G83" s="104" t="s">
        <v>83</v>
      </c>
      <c r="H83" s="100"/>
      <c r="I83" s="101"/>
      <c r="J83" s="102"/>
    </row>
    <row r="84" spans="1:10" s="96" customFormat="1" ht="45">
      <c r="A84" s="32">
        <f t="shared" si="9"/>
        <v>1</v>
      </c>
      <c r="B84" s="32">
        <f t="shared" si="10"/>
        <v>3</v>
      </c>
      <c r="C84" s="32">
        <f t="shared" si="10"/>
        <v>4</v>
      </c>
      <c r="D84" s="32">
        <f t="shared" si="11"/>
        <v>27</v>
      </c>
      <c r="E84" s="32"/>
      <c r="F84" s="32"/>
      <c r="G84" s="104" t="s">
        <v>84</v>
      </c>
      <c r="H84" s="100"/>
      <c r="I84" s="101"/>
      <c r="J84" s="102"/>
    </row>
    <row r="85" spans="1:10" s="96" customFormat="1" ht="22.5">
      <c r="A85" s="32">
        <f t="shared" si="9"/>
        <v>1</v>
      </c>
      <c r="B85" s="32">
        <f t="shared" si="10"/>
        <v>3</v>
      </c>
      <c r="C85" s="32">
        <f t="shared" si="10"/>
        <v>4</v>
      </c>
      <c r="D85" s="32">
        <f t="shared" si="11"/>
        <v>28</v>
      </c>
      <c r="E85" s="32"/>
      <c r="F85" s="32"/>
      <c r="G85" s="104" t="s">
        <v>85</v>
      </c>
      <c r="H85" s="100"/>
      <c r="I85" s="101"/>
      <c r="J85" s="102"/>
    </row>
    <row r="86" spans="1:10" s="96" customFormat="1" ht="22.5">
      <c r="A86" s="32">
        <f t="shared" si="9"/>
        <v>1</v>
      </c>
      <c r="B86" s="32">
        <f t="shared" si="10"/>
        <v>3</v>
      </c>
      <c r="C86" s="32">
        <f t="shared" si="10"/>
        <v>4</v>
      </c>
      <c r="D86" s="32">
        <f t="shared" si="11"/>
        <v>29</v>
      </c>
      <c r="E86" s="32"/>
      <c r="F86" s="32"/>
      <c r="G86" s="104" t="s">
        <v>86</v>
      </c>
      <c r="H86" s="100"/>
      <c r="I86" s="101"/>
      <c r="J86" s="102"/>
    </row>
    <row r="87" spans="1:10" s="96" customFormat="1" ht="22.5">
      <c r="A87" s="32">
        <f t="shared" si="9"/>
        <v>1</v>
      </c>
      <c r="B87" s="32">
        <f t="shared" si="10"/>
        <v>3</v>
      </c>
      <c r="C87" s="32">
        <f t="shared" si="10"/>
        <v>4</v>
      </c>
      <c r="D87" s="32">
        <f t="shared" si="11"/>
        <v>30</v>
      </c>
      <c r="E87" s="32"/>
      <c r="F87" s="32"/>
      <c r="G87" s="104" t="s">
        <v>87</v>
      </c>
      <c r="H87" s="100"/>
      <c r="I87" s="101"/>
      <c r="J87" s="102"/>
    </row>
    <row r="88" spans="1:10" s="96" customFormat="1" ht="22.5">
      <c r="A88" s="32">
        <f t="shared" si="9"/>
        <v>1</v>
      </c>
      <c r="B88" s="32">
        <f t="shared" si="10"/>
        <v>3</v>
      </c>
      <c r="C88" s="32">
        <f t="shared" si="10"/>
        <v>4</v>
      </c>
      <c r="D88" s="32">
        <f t="shared" si="11"/>
        <v>31</v>
      </c>
      <c r="E88" s="32"/>
      <c r="F88" s="32"/>
      <c r="G88" s="104" t="s">
        <v>88</v>
      </c>
      <c r="H88" s="100"/>
      <c r="I88" s="101"/>
      <c r="J88" s="102"/>
    </row>
    <row r="89" spans="1:10" s="96" customFormat="1" ht="22.5">
      <c r="A89" s="32">
        <f t="shared" si="9"/>
        <v>1</v>
      </c>
      <c r="B89" s="32">
        <f t="shared" si="10"/>
        <v>3</v>
      </c>
      <c r="C89" s="32">
        <f t="shared" si="10"/>
        <v>4</v>
      </c>
      <c r="D89" s="32">
        <f t="shared" si="11"/>
        <v>32</v>
      </c>
      <c r="E89" s="32"/>
      <c r="F89" s="32"/>
      <c r="G89" s="104" t="s">
        <v>89</v>
      </c>
      <c r="H89" s="100"/>
      <c r="I89" s="101"/>
      <c r="J89" s="102"/>
    </row>
    <row r="90" spans="1:10" s="96" customFormat="1" ht="22.5">
      <c r="A90" s="32">
        <f t="shared" si="9"/>
        <v>1</v>
      </c>
      <c r="B90" s="32">
        <f t="shared" si="10"/>
        <v>3</v>
      </c>
      <c r="C90" s="32">
        <f t="shared" si="10"/>
        <v>4</v>
      </c>
      <c r="D90" s="32">
        <f t="shared" si="11"/>
        <v>33</v>
      </c>
      <c r="E90" s="32"/>
      <c r="F90" s="32"/>
      <c r="G90" s="104" t="s">
        <v>90</v>
      </c>
      <c r="H90" s="100"/>
      <c r="I90" s="101"/>
      <c r="J90" s="102"/>
    </row>
    <row r="91" spans="1:10" s="96" customFormat="1" ht="45">
      <c r="A91" s="32">
        <f t="shared" si="9"/>
        <v>1</v>
      </c>
      <c r="B91" s="32">
        <f t="shared" si="10"/>
        <v>3</v>
      </c>
      <c r="C91" s="32">
        <f t="shared" si="10"/>
        <v>4</v>
      </c>
      <c r="D91" s="32">
        <f t="shared" si="11"/>
        <v>34</v>
      </c>
      <c r="E91" s="32"/>
      <c r="F91" s="32"/>
      <c r="G91" s="153" t="s">
        <v>1878</v>
      </c>
      <c r="H91" s="100"/>
      <c r="I91" s="101"/>
      <c r="J91" s="102"/>
    </row>
    <row r="92" spans="1:10" s="96" customFormat="1" ht="67.5">
      <c r="A92" s="32">
        <f t="shared" si="9"/>
        <v>1</v>
      </c>
      <c r="B92" s="32">
        <f t="shared" si="10"/>
        <v>3</v>
      </c>
      <c r="C92" s="32">
        <f t="shared" si="10"/>
        <v>4</v>
      </c>
      <c r="D92" s="32">
        <f t="shared" si="11"/>
        <v>35</v>
      </c>
      <c r="E92" s="32"/>
      <c r="F92" s="32"/>
      <c r="G92" s="153" t="s">
        <v>1879</v>
      </c>
      <c r="H92" s="100"/>
      <c r="I92" s="101"/>
      <c r="J92" s="102"/>
    </row>
    <row r="93" spans="1:10" s="96" customFormat="1" ht="22.5">
      <c r="A93" s="32">
        <f t="shared" si="9"/>
        <v>1</v>
      </c>
      <c r="B93" s="32">
        <f t="shared" si="10"/>
        <v>3</v>
      </c>
      <c r="C93" s="32">
        <f t="shared" si="10"/>
        <v>4</v>
      </c>
      <c r="D93" s="32">
        <f t="shared" si="11"/>
        <v>36</v>
      </c>
      <c r="E93" s="32"/>
      <c r="F93" s="32"/>
      <c r="G93" s="153" t="s">
        <v>178</v>
      </c>
      <c r="H93" s="100"/>
      <c r="I93" s="101"/>
      <c r="J93" s="102"/>
    </row>
    <row r="94" spans="1:10" s="96" customFormat="1" ht="45">
      <c r="A94" s="32">
        <f t="shared" si="9"/>
        <v>1</v>
      </c>
      <c r="B94" s="32">
        <f t="shared" si="10"/>
        <v>3</v>
      </c>
      <c r="C94" s="32">
        <f t="shared" si="10"/>
        <v>4</v>
      </c>
      <c r="D94" s="32">
        <f t="shared" si="11"/>
        <v>37</v>
      </c>
      <c r="E94" s="32"/>
      <c r="F94" s="32"/>
      <c r="G94" s="156" t="s">
        <v>91</v>
      </c>
      <c r="H94" s="100"/>
      <c r="I94" s="101"/>
      <c r="J94" s="102"/>
    </row>
    <row r="95" spans="1:10" s="96" customFormat="1" ht="22.5">
      <c r="A95" s="32">
        <f t="shared" si="9"/>
        <v>1</v>
      </c>
      <c r="B95" s="32">
        <f t="shared" si="10"/>
        <v>3</v>
      </c>
      <c r="C95" s="32">
        <f t="shared" si="10"/>
        <v>4</v>
      </c>
      <c r="D95" s="32">
        <f t="shared" si="11"/>
        <v>38</v>
      </c>
      <c r="E95" s="32"/>
      <c r="F95" s="32"/>
      <c r="G95" s="153" t="s">
        <v>1875</v>
      </c>
      <c r="H95" s="100"/>
      <c r="I95" s="101"/>
      <c r="J95" s="102"/>
    </row>
    <row r="96" spans="1:10" s="96" customFormat="1" ht="22.5">
      <c r="A96" s="32">
        <f t="shared" si="9"/>
        <v>1</v>
      </c>
      <c r="B96" s="32">
        <f t="shared" si="10"/>
        <v>3</v>
      </c>
      <c r="C96" s="32">
        <f t="shared" si="10"/>
        <v>4</v>
      </c>
      <c r="D96" s="32">
        <f t="shared" si="11"/>
        <v>39</v>
      </c>
      <c r="E96" s="32"/>
      <c r="F96" s="32"/>
      <c r="G96" s="157" t="s">
        <v>179</v>
      </c>
      <c r="H96" s="100"/>
      <c r="I96" s="101"/>
      <c r="J96" s="102"/>
    </row>
    <row r="97" spans="1:10" s="96" customFormat="1" ht="67.5">
      <c r="A97" s="32">
        <f t="shared" si="9"/>
        <v>1</v>
      </c>
      <c r="B97" s="32">
        <f t="shared" si="10"/>
        <v>3</v>
      </c>
      <c r="C97" s="32">
        <f t="shared" si="10"/>
        <v>4</v>
      </c>
      <c r="D97" s="32">
        <f t="shared" si="11"/>
        <v>40</v>
      </c>
      <c r="E97" s="32"/>
      <c r="F97" s="32"/>
      <c r="G97" s="153" t="s">
        <v>1876</v>
      </c>
      <c r="H97" s="100"/>
      <c r="I97" s="101"/>
      <c r="J97" s="102"/>
    </row>
    <row r="98" spans="1:10" s="96" customFormat="1" ht="67.5">
      <c r="A98" s="32">
        <f t="shared" si="9"/>
        <v>1</v>
      </c>
      <c r="B98" s="32">
        <f t="shared" si="10"/>
        <v>3</v>
      </c>
      <c r="C98" s="32">
        <f t="shared" si="10"/>
        <v>4</v>
      </c>
      <c r="D98" s="32">
        <f t="shared" si="11"/>
        <v>41</v>
      </c>
      <c r="E98" s="32"/>
      <c r="F98" s="32"/>
      <c r="G98" s="104" t="s">
        <v>92</v>
      </c>
      <c r="H98" s="100"/>
      <c r="I98" s="101"/>
      <c r="J98" s="102"/>
    </row>
    <row r="99" spans="1:10" s="96" customFormat="1" ht="22.5">
      <c r="A99" s="32">
        <f t="shared" ref="A99:A134" si="12">A98</f>
        <v>1</v>
      </c>
      <c r="B99" s="32">
        <f t="shared" ref="B99:C107" si="13">B98</f>
        <v>3</v>
      </c>
      <c r="C99" s="34">
        <v>5</v>
      </c>
      <c r="D99" s="34"/>
      <c r="E99" s="34"/>
      <c r="F99" s="34"/>
      <c r="G99" s="110" t="s">
        <v>93</v>
      </c>
      <c r="H99" s="93"/>
      <c r="I99" s="94"/>
      <c r="J99" s="95"/>
    </row>
    <row r="100" spans="1:10" s="96" customFormat="1" ht="22.5">
      <c r="A100" s="32">
        <f t="shared" si="12"/>
        <v>1</v>
      </c>
      <c r="B100" s="32">
        <f t="shared" si="13"/>
        <v>3</v>
      </c>
      <c r="C100" s="32">
        <f t="shared" ref="C100:C101" si="14">C99</f>
        <v>5</v>
      </c>
      <c r="D100" s="32">
        <f t="shared" ref="D100:D129" si="15">D99+1</f>
        <v>1</v>
      </c>
      <c r="E100" s="32"/>
      <c r="F100" s="32"/>
      <c r="G100" s="104" t="s">
        <v>94</v>
      </c>
      <c r="H100" s="100"/>
      <c r="I100" s="101"/>
      <c r="J100" s="102"/>
    </row>
    <row r="101" spans="1:10" s="96" customFormat="1" ht="22.5">
      <c r="A101" s="32">
        <f t="shared" si="12"/>
        <v>1</v>
      </c>
      <c r="B101" s="32">
        <f t="shared" si="13"/>
        <v>3</v>
      </c>
      <c r="C101" s="32">
        <f t="shared" si="14"/>
        <v>5</v>
      </c>
      <c r="D101" s="32">
        <f t="shared" si="15"/>
        <v>2</v>
      </c>
      <c r="E101" s="32"/>
      <c r="F101" s="32"/>
      <c r="G101" s="104" t="s">
        <v>95</v>
      </c>
      <c r="H101" s="100"/>
      <c r="I101" s="101"/>
      <c r="J101" s="102"/>
    </row>
    <row r="102" spans="1:10" s="96" customFormat="1" ht="22.5">
      <c r="A102" s="32">
        <f t="shared" si="12"/>
        <v>1</v>
      </c>
      <c r="B102" s="32">
        <f t="shared" si="13"/>
        <v>3</v>
      </c>
      <c r="C102" s="32">
        <f t="shared" si="13"/>
        <v>5</v>
      </c>
      <c r="D102" s="32">
        <f t="shared" si="15"/>
        <v>3</v>
      </c>
      <c r="E102" s="32"/>
      <c r="F102" s="32"/>
      <c r="G102" s="104" t="s">
        <v>96</v>
      </c>
      <c r="H102" s="100"/>
      <c r="I102" s="101"/>
      <c r="J102" s="102"/>
    </row>
    <row r="103" spans="1:10" s="96" customFormat="1" ht="45">
      <c r="A103" s="32">
        <f t="shared" si="12"/>
        <v>1</v>
      </c>
      <c r="B103" s="32">
        <f t="shared" si="13"/>
        <v>3</v>
      </c>
      <c r="C103" s="32">
        <f t="shared" si="13"/>
        <v>5</v>
      </c>
      <c r="D103" s="32">
        <f t="shared" si="15"/>
        <v>4</v>
      </c>
      <c r="E103" s="32"/>
      <c r="F103" s="32"/>
      <c r="G103" s="104" t="s">
        <v>97</v>
      </c>
      <c r="H103" s="100"/>
      <c r="I103" s="101"/>
      <c r="J103" s="102"/>
    </row>
    <row r="104" spans="1:10" s="96" customFormat="1" ht="22.5">
      <c r="A104" s="32">
        <f t="shared" si="12"/>
        <v>1</v>
      </c>
      <c r="B104" s="32">
        <f t="shared" si="13"/>
        <v>3</v>
      </c>
      <c r="C104" s="32">
        <f t="shared" si="13"/>
        <v>5</v>
      </c>
      <c r="D104" s="32">
        <f t="shared" si="15"/>
        <v>5</v>
      </c>
      <c r="E104" s="32"/>
      <c r="F104" s="32"/>
      <c r="G104" s="104" t="s">
        <v>98</v>
      </c>
      <c r="H104" s="100"/>
      <c r="I104" s="101"/>
      <c r="J104" s="102"/>
    </row>
    <row r="105" spans="1:10" s="96" customFormat="1" ht="22.5">
      <c r="A105" s="32">
        <f t="shared" si="12"/>
        <v>1</v>
      </c>
      <c r="B105" s="32">
        <f t="shared" si="13"/>
        <v>3</v>
      </c>
      <c r="C105" s="32">
        <f t="shared" si="13"/>
        <v>5</v>
      </c>
      <c r="D105" s="32">
        <f t="shared" si="15"/>
        <v>6</v>
      </c>
      <c r="E105" s="32"/>
      <c r="F105" s="32"/>
      <c r="G105" s="104" t="s">
        <v>99</v>
      </c>
      <c r="H105" s="100"/>
      <c r="I105" s="101"/>
      <c r="J105" s="102"/>
    </row>
    <row r="106" spans="1:10" s="96" customFormat="1" ht="22.5">
      <c r="A106" s="32">
        <f t="shared" si="12"/>
        <v>1</v>
      </c>
      <c r="B106" s="32">
        <f t="shared" si="13"/>
        <v>3</v>
      </c>
      <c r="C106" s="32">
        <f t="shared" si="13"/>
        <v>5</v>
      </c>
      <c r="D106" s="32">
        <f t="shared" si="15"/>
        <v>7</v>
      </c>
      <c r="E106" s="32"/>
      <c r="F106" s="32"/>
      <c r="G106" s="104" t="s">
        <v>100</v>
      </c>
      <c r="H106" s="100"/>
      <c r="I106" s="101"/>
      <c r="J106" s="102"/>
    </row>
    <row r="107" spans="1:10" s="96" customFormat="1" ht="22.5">
      <c r="A107" s="32">
        <f t="shared" si="12"/>
        <v>1</v>
      </c>
      <c r="B107" s="32">
        <f t="shared" si="13"/>
        <v>3</v>
      </c>
      <c r="C107" s="32">
        <f t="shared" si="13"/>
        <v>5</v>
      </c>
      <c r="D107" s="32">
        <f t="shared" si="15"/>
        <v>8</v>
      </c>
      <c r="E107" s="32"/>
      <c r="F107" s="32"/>
      <c r="G107" s="104" t="s">
        <v>101</v>
      </c>
      <c r="H107" s="100"/>
      <c r="I107" s="101"/>
      <c r="J107" s="102"/>
    </row>
    <row r="108" spans="1:10" s="96" customFormat="1" ht="22.5">
      <c r="A108" s="32">
        <f t="shared" si="12"/>
        <v>1</v>
      </c>
      <c r="B108" s="32">
        <f t="shared" ref="B108:C116" si="16">B107</f>
        <v>3</v>
      </c>
      <c r="C108" s="34">
        <v>6</v>
      </c>
      <c r="D108" s="34"/>
      <c r="E108" s="34"/>
      <c r="F108" s="34"/>
      <c r="G108" s="110" t="s">
        <v>102</v>
      </c>
      <c r="H108" s="93"/>
      <c r="I108" s="94"/>
      <c r="J108" s="95"/>
    </row>
    <row r="109" spans="1:10" s="96" customFormat="1" ht="22.5">
      <c r="A109" s="32">
        <f t="shared" si="12"/>
        <v>1</v>
      </c>
      <c r="B109" s="32">
        <f t="shared" si="16"/>
        <v>3</v>
      </c>
      <c r="C109" s="32">
        <f t="shared" si="16"/>
        <v>6</v>
      </c>
      <c r="D109" s="32">
        <f t="shared" si="15"/>
        <v>1</v>
      </c>
      <c r="E109" s="32"/>
      <c r="F109" s="32"/>
      <c r="G109" s="104" t="s">
        <v>103</v>
      </c>
      <c r="H109" s="100"/>
      <c r="I109" s="101"/>
      <c r="J109" s="102"/>
    </row>
    <row r="110" spans="1:10" s="96" customFormat="1" ht="22.5">
      <c r="A110" s="32">
        <f t="shared" si="12"/>
        <v>1</v>
      </c>
      <c r="B110" s="32">
        <f t="shared" si="16"/>
        <v>3</v>
      </c>
      <c r="C110" s="32">
        <f t="shared" si="16"/>
        <v>6</v>
      </c>
      <c r="D110" s="32">
        <f t="shared" si="15"/>
        <v>2</v>
      </c>
      <c r="E110" s="32"/>
      <c r="F110" s="32"/>
      <c r="G110" s="104" t="s">
        <v>104</v>
      </c>
      <c r="H110" s="100"/>
      <c r="I110" s="101"/>
      <c r="J110" s="102"/>
    </row>
    <row r="111" spans="1:10" s="96" customFormat="1" ht="22.5">
      <c r="A111" s="32">
        <f t="shared" si="12"/>
        <v>1</v>
      </c>
      <c r="B111" s="32">
        <f t="shared" si="16"/>
        <v>3</v>
      </c>
      <c r="C111" s="32">
        <f t="shared" si="16"/>
        <v>6</v>
      </c>
      <c r="D111" s="32">
        <f t="shared" si="15"/>
        <v>3</v>
      </c>
      <c r="E111" s="32"/>
      <c r="F111" s="32"/>
      <c r="G111" s="104" t="s">
        <v>105</v>
      </c>
      <c r="H111" s="100"/>
      <c r="I111" s="101"/>
      <c r="J111" s="102"/>
    </row>
    <row r="112" spans="1:10" s="96" customFormat="1" ht="45">
      <c r="A112" s="32">
        <f t="shared" si="12"/>
        <v>1</v>
      </c>
      <c r="B112" s="32">
        <f t="shared" si="16"/>
        <v>3</v>
      </c>
      <c r="C112" s="32">
        <f t="shared" si="16"/>
        <v>6</v>
      </c>
      <c r="D112" s="32">
        <f t="shared" si="15"/>
        <v>4</v>
      </c>
      <c r="E112" s="32"/>
      <c r="F112" s="32"/>
      <c r="G112" s="104" t="s">
        <v>106</v>
      </c>
      <c r="H112" s="100"/>
      <c r="I112" s="101"/>
      <c r="J112" s="102"/>
    </row>
    <row r="113" spans="1:10" s="96" customFormat="1" ht="22.5">
      <c r="A113" s="32">
        <f t="shared" si="12"/>
        <v>1</v>
      </c>
      <c r="B113" s="32">
        <f t="shared" si="16"/>
        <v>3</v>
      </c>
      <c r="C113" s="32">
        <f t="shared" si="16"/>
        <v>6</v>
      </c>
      <c r="D113" s="32">
        <f t="shared" si="15"/>
        <v>5</v>
      </c>
      <c r="E113" s="32"/>
      <c r="F113" s="32"/>
      <c r="G113" s="104" t="s">
        <v>107</v>
      </c>
      <c r="H113" s="100"/>
      <c r="I113" s="101"/>
      <c r="J113" s="102"/>
    </row>
    <row r="114" spans="1:10" s="96" customFormat="1" ht="22.5">
      <c r="A114" s="32">
        <f t="shared" si="12"/>
        <v>1</v>
      </c>
      <c r="B114" s="32">
        <f t="shared" si="16"/>
        <v>3</v>
      </c>
      <c r="C114" s="32">
        <f t="shared" si="16"/>
        <v>6</v>
      </c>
      <c r="D114" s="32">
        <f t="shared" si="15"/>
        <v>6</v>
      </c>
      <c r="E114" s="32"/>
      <c r="F114" s="32"/>
      <c r="G114" s="104" t="s">
        <v>108</v>
      </c>
      <c r="H114" s="100"/>
      <c r="I114" s="101"/>
      <c r="J114" s="102"/>
    </row>
    <row r="115" spans="1:10" s="96" customFormat="1" ht="22.5">
      <c r="A115" s="32">
        <f t="shared" si="12"/>
        <v>1</v>
      </c>
      <c r="B115" s="32">
        <f t="shared" si="16"/>
        <v>3</v>
      </c>
      <c r="C115" s="32">
        <f t="shared" si="16"/>
        <v>6</v>
      </c>
      <c r="D115" s="32">
        <f t="shared" si="15"/>
        <v>7</v>
      </c>
      <c r="E115" s="32"/>
      <c r="F115" s="32"/>
      <c r="G115" s="104" t="s">
        <v>109</v>
      </c>
      <c r="H115" s="100"/>
      <c r="I115" s="101"/>
      <c r="J115" s="102"/>
    </row>
    <row r="116" spans="1:10" s="96" customFormat="1" ht="22.5">
      <c r="A116" s="32">
        <f t="shared" si="12"/>
        <v>1</v>
      </c>
      <c r="B116" s="32">
        <f t="shared" si="16"/>
        <v>3</v>
      </c>
      <c r="C116" s="32">
        <f t="shared" si="16"/>
        <v>6</v>
      </c>
      <c r="D116" s="32">
        <f t="shared" si="15"/>
        <v>8</v>
      </c>
      <c r="E116" s="32"/>
      <c r="F116" s="32"/>
      <c r="G116" s="104" t="s">
        <v>110</v>
      </c>
      <c r="H116" s="100"/>
      <c r="I116" s="101"/>
      <c r="J116" s="102"/>
    </row>
    <row r="117" spans="1:10" s="96" customFormat="1" ht="22.5">
      <c r="A117" s="32">
        <f t="shared" ref="A117:C129" si="17">A116</f>
        <v>1</v>
      </c>
      <c r="B117" s="32">
        <f t="shared" si="17"/>
        <v>3</v>
      </c>
      <c r="C117" s="32">
        <f t="shared" si="17"/>
        <v>6</v>
      </c>
      <c r="D117" s="32">
        <f t="shared" si="15"/>
        <v>9</v>
      </c>
      <c r="E117" s="32"/>
      <c r="F117" s="32"/>
      <c r="G117" s="153" t="s">
        <v>111</v>
      </c>
      <c r="H117" s="100"/>
      <c r="I117" s="101"/>
      <c r="J117" s="102"/>
    </row>
    <row r="118" spans="1:10" s="96" customFormat="1" ht="22.5">
      <c r="A118" s="32">
        <f t="shared" si="17"/>
        <v>1</v>
      </c>
      <c r="B118" s="32">
        <f t="shared" si="17"/>
        <v>3</v>
      </c>
      <c r="C118" s="32">
        <f t="shared" si="17"/>
        <v>6</v>
      </c>
      <c r="D118" s="32">
        <f t="shared" si="15"/>
        <v>10</v>
      </c>
      <c r="E118" s="32"/>
      <c r="F118" s="32"/>
      <c r="G118" s="153" t="s">
        <v>112</v>
      </c>
      <c r="H118" s="100"/>
      <c r="I118" s="101"/>
      <c r="J118" s="102"/>
    </row>
    <row r="119" spans="1:10" s="96" customFormat="1" ht="22.5">
      <c r="A119" s="32">
        <f t="shared" si="17"/>
        <v>1</v>
      </c>
      <c r="B119" s="32">
        <f t="shared" si="17"/>
        <v>3</v>
      </c>
      <c r="C119" s="32">
        <f t="shared" si="17"/>
        <v>6</v>
      </c>
      <c r="D119" s="32">
        <f t="shared" si="15"/>
        <v>11</v>
      </c>
      <c r="E119" s="32"/>
      <c r="F119" s="32"/>
      <c r="G119" s="153" t="s">
        <v>113</v>
      </c>
      <c r="H119" s="100"/>
      <c r="I119" s="101"/>
      <c r="J119" s="102"/>
    </row>
    <row r="120" spans="1:10" s="96" customFormat="1" ht="22.5">
      <c r="A120" s="32">
        <f t="shared" si="17"/>
        <v>1</v>
      </c>
      <c r="B120" s="32">
        <f t="shared" si="17"/>
        <v>3</v>
      </c>
      <c r="C120" s="32">
        <f t="shared" si="17"/>
        <v>6</v>
      </c>
      <c r="D120" s="32">
        <f t="shared" si="15"/>
        <v>12</v>
      </c>
      <c r="E120" s="32"/>
      <c r="F120" s="32"/>
      <c r="G120" s="153" t="s">
        <v>114</v>
      </c>
      <c r="H120" s="100"/>
      <c r="I120" s="101"/>
      <c r="J120" s="102"/>
    </row>
    <row r="121" spans="1:10" s="96" customFormat="1" ht="22.5">
      <c r="A121" s="32">
        <f t="shared" si="17"/>
        <v>1</v>
      </c>
      <c r="B121" s="32">
        <f t="shared" si="17"/>
        <v>3</v>
      </c>
      <c r="C121" s="32">
        <f t="shared" si="17"/>
        <v>6</v>
      </c>
      <c r="D121" s="32">
        <f t="shared" si="15"/>
        <v>13</v>
      </c>
      <c r="E121" s="32"/>
      <c r="F121" s="32"/>
      <c r="G121" s="153" t="s">
        <v>115</v>
      </c>
      <c r="H121" s="100"/>
      <c r="I121" s="101"/>
      <c r="J121" s="102"/>
    </row>
    <row r="122" spans="1:10" s="96" customFormat="1" ht="22.5">
      <c r="A122" s="32">
        <f t="shared" si="17"/>
        <v>1</v>
      </c>
      <c r="B122" s="32">
        <f t="shared" si="17"/>
        <v>3</v>
      </c>
      <c r="C122" s="32">
        <f t="shared" si="17"/>
        <v>6</v>
      </c>
      <c r="D122" s="32">
        <f t="shared" si="15"/>
        <v>14</v>
      </c>
      <c r="E122" s="32"/>
      <c r="F122" s="32"/>
      <c r="G122" s="153" t="s">
        <v>116</v>
      </c>
      <c r="H122" s="100"/>
      <c r="I122" s="101"/>
      <c r="J122" s="102"/>
    </row>
    <row r="123" spans="1:10" s="96" customFormat="1" ht="45">
      <c r="A123" s="32">
        <f t="shared" si="17"/>
        <v>1</v>
      </c>
      <c r="B123" s="32">
        <f t="shared" si="17"/>
        <v>3</v>
      </c>
      <c r="C123" s="32">
        <f t="shared" si="17"/>
        <v>6</v>
      </c>
      <c r="D123" s="32">
        <f t="shared" si="15"/>
        <v>15</v>
      </c>
      <c r="E123" s="32"/>
      <c r="F123" s="32"/>
      <c r="G123" s="153" t="s">
        <v>117</v>
      </c>
      <c r="H123" s="100"/>
      <c r="I123" s="101"/>
      <c r="J123" s="102"/>
    </row>
    <row r="124" spans="1:10" s="96" customFormat="1" ht="45">
      <c r="A124" s="32">
        <f t="shared" si="17"/>
        <v>1</v>
      </c>
      <c r="B124" s="32">
        <f t="shared" si="17"/>
        <v>3</v>
      </c>
      <c r="C124" s="32">
        <f t="shared" si="17"/>
        <v>6</v>
      </c>
      <c r="D124" s="32">
        <f t="shared" si="15"/>
        <v>16</v>
      </c>
      <c r="E124" s="32"/>
      <c r="F124" s="32"/>
      <c r="G124" s="104" t="s">
        <v>118</v>
      </c>
      <c r="H124" s="100"/>
      <c r="I124" s="101"/>
      <c r="J124" s="102"/>
    </row>
    <row r="125" spans="1:10" s="96" customFormat="1" ht="22.5">
      <c r="A125" s="32">
        <f t="shared" si="17"/>
        <v>1</v>
      </c>
      <c r="B125" s="32">
        <f t="shared" si="17"/>
        <v>3</v>
      </c>
      <c r="C125" s="32">
        <f t="shared" si="17"/>
        <v>6</v>
      </c>
      <c r="D125" s="32">
        <f t="shared" si="15"/>
        <v>17</v>
      </c>
      <c r="E125" s="32"/>
      <c r="F125" s="32"/>
      <c r="G125" s="104" t="s">
        <v>119</v>
      </c>
      <c r="H125" s="100"/>
      <c r="I125" s="124"/>
      <c r="J125" s="102"/>
    </row>
    <row r="126" spans="1:10" s="96" customFormat="1" ht="22.5">
      <c r="A126" s="32">
        <f t="shared" si="17"/>
        <v>1</v>
      </c>
      <c r="B126" s="32">
        <f t="shared" si="17"/>
        <v>3</v>
      </c>
      <c r="C126" s="32">
        <f t="shared" si="17"/>
        <v>6</v>
      </c>
      <c r="D126" s="32">
        <f t="shared" si="15"/>
        <v>18</v>
      </c>
      <c r="E126" s="32"/>
      <c r="F126" s="32"/>
      <c r="G126" s="104" t="s">
        <v>120</v>
      </c>
      <c r="H126" s="100"/>
      <c r="I126" s="101"/>
      <c r="J126" s="102"/>
    </row>
    <row r="127" spans="1:10" s="96" customFormat="1" ht="22.5">
      <c r="A127" s="32">
        <f t="shared" si="17"/>
        <v>1</v>
      </c>
      <c r="B127" s="32">
        <f t="shared" si="17"/>
        <v>3</v>
      </c>
      <c r="C127" s="32">
        <f t="shared" si="17"/>
        <v>6</v>
      </c>
      <c r="D127" s="32">
        <f t="shared" si="15"/>
        <v>19</v>
      </c>
      <c r="E127" s="32"/>
      <c r="F127" s="32"/>
      <c r="G127" s="104" t="s">
        <v>121</v>
      </c>
      <c r="H127" s="100"/>
      <c r="I127" s="101"/>
      <c r="J127" s="102"/>
    </row>
    <row r="128" spans="1:10" s="96" customFormat="1" ht="22.5">
      <c r="A128" s="32">
        <f t="shared" si="17"/>
        <v>1</v>
      </c>
      <c r="B128" s="32">
        <f t="shared" si="17"/>
        <v>3</v>
      </c>
      <c r="C128" s="32">
        <f t="shared" si="17"/>
        <v>6</v>
      </c>
      <c r="D128" s="32">
        <f t="shared" si="15"/>
        <v>20</v>
      </c>
      <c r="E128" s="32"/>
      <c r="F128" s="32"/>
      <c r="G128" s="104" t="s">
        <v>122</v>
      </c>
      <c r="H128" s="100"/>
      <c r="I128" s="101"/>
      <c r="J128" s="102"/>
    </row>
    <row r="129" spans="1:10" s="96" customFormat="1" ht="22.5">
      <c r="A129" s="32">
        <f t="shared" si="17"/>
        <v>1</v>
      </c>
      <c r="B129" s="32">
        <f t="shared" si="17"/>
        <v>3</v>
      </c>
      <c r="C129" s="32">
        <f t="shared" si="17"/>
        <v>6</v>
      </c>
      <c r="D129" s="32">
        <f t="shared" si="15"/>
        <v>21</v>
      </c>
      <c r="E129" s="32"/>
      <c r="F129" s="32"/>
      <c r="G129" s="104" t="s">
        <v>123</v>
      </c>
      <c r="H129" s="100"/>
      <c r="I129" s="101"/>
      <c r="J129" s="102"/>
    </row>
    <row r="130" spans="1:10" s="96" customFormat="1" ht="22.5">
      <c r="A130" s="32">
        <f t="shared" si="12"/>
        <v>1</v>
      </c>
      <c r="B130" s="32">
        <f t="shared" ref="B130:C134" si="18">B129</f>
        <v>3</v>
      </c>
      <c r="C130" s="58">
        <v>7</v>
      </c>
      <c r="D130" s="58"/>
      <c r="E130" s="58"/>
      <c r="F130" s="58"/>
      <c r="G130" s="158" t="s">
        <v>124</v>
      </c>
      <c r="H130" s="93"/>
      <c r="I130" s="94"/>
      <c r="J130" s="95"/>
    </row>
    <row r="131" spans="1:10" s="96" customFormat="1" ht="29.45" customHeight="1">
      <c r="A131" s="32">
        <f t="shared" si="12"/>
        <v>1</v>
      </c>
      <c r="B131" s="32">
        <f t="shared" si="18"/>
        <v>3</v>
      </c>
      <c r="C131" s="32">
        <f t="shared" si="18"/>
        <v>7</v>
      </c>
      <c r="D131" s="32">
        <f t="shared" ref="D131:D178" si="19">D130+1</f>
        <v>1</v>
      </c>
      <c r="E131" s="32"/>
      <c r="F131" s="32"/>
      <c r="G131" s="104" t="s">
        <v>125</v>
      </c>
      <c r="H131" s="100"/>
      <c r="I131" s="101"/>
      <c r="J131" s="102"/>
    </row>
    <row r="132" spans="1:10" s="96" customFormat="1" ht="22.5">
      <c r="A132" s="32">
        <f t="shared" si="12"/>
        <v>1</v>
      </c>
      <c r="B132" s="32">
        <f t="shared" si="18"/>
        <v>3</v>
      </c>
      <c r="C132" s="32">
        <f t="shared" si="18"/>
        <v>7</v>
      </c>
      <c r="D132" s="32">
        <f t="shared" si="19"/>
        <v>2</v>
      </c>
      <c r="E132" s="32"/>
      <c r="F132" s="32"/>
      <c r="G132" s="104" t="s">
        <v>126</v>
      </c>
      <c r="H132" s="100"/>
      <c r="I132" s="101"/>
      <c r="J132" s="102"/>
    </row>
    <row r="133" spans="1:10" s="96" customFormat="1" ht="22.5">
      <c r="A133" s="32">
        <f t="shared" si="12"/>
        <v>1</v>
      </c>
      <c r="B133" s="32">
        <f t="shared" si="18"/>
        <v>3</v>
      </c>
      <c r="C133" s="32">
        <f t="shared" si="18"/>
        <v>7</v>
      </c>
      <c r="D133" s="32">
        <f t="shared" si="19"/>
        <v>3</v>
      </c>
      <c r="E133" s="32"/>
      <c r="F133" s="32"/>
      <c r="G133" s="104" t="s">
        <v>127</v>
      </c>
      <c r="H133" s="100"/>
      <c r="I133" s="101"/>
      <c r="J133" s="102"/>
    </row>
    <row r="134" spans="1:10" s="96" customFormat="1" ht="22.5">
      <c r="A134" s="32">
        <f t="shared" si="12"/>
        <v>1</v>
      </c>
      <c r="B134" s="32">
        <f t="shared" si="18"/>
        <v>3</v>
      </c>
      <c r="C134" s="32">
        <f t="shared" si="18"/>
        <v>7</v>
      </c>
      <c r="D134" s="32">
        <f t="shared" si="19"/>
        <v>4</v>
      </c>
      <c r="E134" s="32"/>
      <c r="F134" s="32"/>
      <c r="G134" s="104" t="s">
        <v>128</v>
      </c>
      <c r="H134" s="100"/>
      <c r="I134" s="101"/>
      <c r="J134" s="102"/>
    </row>
    <row r="135" spans="1:10" s="96" customFormat="1" ht="22.5">
      <c r="A135" s="32">
        <f t="shared" ref="A135:C155" si="20">A134</f>
        <v>1</v>
      </c>
      <c r="B135" s="32">
        <f t="shared" si="20"/>
        <v>3</v>
      </c>
      <c r="C135" s="32">
        <f t="shared" si="20"/>
        <v>7</v>
      </c>
      <c r="D135" s="32">
        <f t="shared" si="19"/>
        <v>5</v>
      </c>
      <c r="E135" s="32"/>
      <c r="F135" s="32"/>
      <c r="G135" s="153" t="s">
        <v>129</v>
      </c>
      <c r="H135" s="100"/>
      <c r="I135" s="101"/>
      <c r="J135" s="102"/>
    </row>
    <row r="136" spans="1:10" s="96" customFormat="1" ht="180">
      <c r="A136" s="32">
        <f t="shared" si="20"/>
        <v>1</v>
      </c>
      <c r="B136" s="32">
        <f t="shared" si="20"/>
        <v>3</v>
      </c>
      <c r="C136" s="32">
        <f t="shared" si="20"/>
        <v>7</v>
      </c>
      <c r="D136" s="32">
        <f t="shared" si="19"/>
        <v>6</v>
      </c>
      <c r="E136" s="32"/>
      <c r="F136" s="32"/>
      <c r="G136" s="153" t="s">
        <v>130</v>
      </c>
      <c r="H136" s="100"/>
      <c r="I136" s="101"/>
      <c r="J136" s="102"/>
    </row>
    <row r="137" spans="1:10" s="96" customFormat="1" ht="22.5">
      <c r="A137" s="32">
        <f t="shared" si="20"/>
        <v>1</v>
      </c>
      <c r="B137" s="32">
        <f t="shared" si="20"/>
        <v>3</v>
      </c>
      <c r="C137" s="32">
        <f t="shared" si="20"/>
        <v>7</v>
      </c>
      <c r="D137" s="32">
        <f t="shared" si="19"/>
        <v>7</v>
      </c>
      <c r="E137" s="32"/>
      <c r="F137" s="32"/>
      <c r="G137" s="104" t="s">
        <v>131</v>
      </c>
      <c r="H137" s="100"/>
      <c r="I137" s="101"/>
      <c r="J137" s="102"/>
    </row>
    <row r="138" spans="1:10" s="96" customFormat="1" ht="22.5">
      <c r="A138" s="32">
        <f t="shared" si="20"/>
        <v>1</v>
      </c>
      <c r="B138" s="32">
        <f t="shared" si="20"/>
        <v>3</v>
      </c>
      <c r="C138" s="32">
        <f t="shared" si="20"/>
        <v>7</v>
      </c>
      <c r="D138" s="32">
        <f t="shared" si="19"/>
        <v>8</v>
      </c>
      <c r="E138" s="32"/>
      <c r="F138" s="32"/>
      <c r="G138" s="104" t="s">
        <v>132</v>
      </c>
      <c r="H138" s="100"/>
      <c r="I138" s="101"/>
      <c r="J138" s="102"/>
    </row>
    <row r="139" spans="1:10" s="96" customFormat="1" ht="22.5">
      <c r="A139" s="32">
        <f t="shared" si="20"/>
        <v>1</v>
      </c>
      <c r="B139" s="32">
        <f t="shared" si="20"/>
        <v>3</v>
      </c>
      <c r="C139" s="32">
        <f t="shared" si="20"/>
        <v>7</v>
      </c>
      <c r="D139" s="32">
        <f t="shared" si="19"/>
        <v>9</v>
      </c>
      <c r="E139" s="32"/>
      <c r="F139" s="32"/>
      <c r="G139" s="104" t="s">
        <v>133</v>
      </c>
      <c r="H139" s="100"/>
      <c r="I139" s="101"/>
      <c r="J139" s="102"/>
    </row>
    <row r="140" spans="1:10" s="96" customFormat="1" ht="22.5">
      <c r="A140" s="32">
        <f t="shared" si="20"/>
        <v>1</v>
      </c>
      <c r="B140" s="32">
        <f t="shared" si="20"/>
        <v>3</v>
      </c>
      <c r="C140" s="32">
        <f t="shared" si="20"/>
        <v>7</v>
      </c>
      <c r="D140" s="32">
        <f t="shared" si="19"/>
        <v>10</v>
      </c>
      <c r="E140" s="32"/>
      <c r="F140" s="32"/>
      <c r="G140" s="104" t="s">
        <v>134</v>
      </c>
      <c r="H140" s="100"/>
      <c r="I140" s="101"/>
      <c r="J140" s="102"/>
    </row>
    <row r="141" spans="1:10" s="96" customFormat="1" ht="22.5">
      <c r="A141" s="32">
        <f t="shared" si="20"/>
        <v>1</v>
      </c>
      <c r="B141" s="32">
        <f t="shared" si="20"/>
        <v>3</v>
      </c>
      <c r="C141" s="32">
        <f t="shared" si="20"/>
        <v>7</v>
      </c>
      <c r="D141" s="32">
        <f t="shared" si="19"/>
        <v>11</v>
      </c>
      <c r="E141" s="32"/>
      <c r="F141" s="32"/>
      <c r="G141" s="104" t="s">
        <v>135</v>
      </c>
      <c r="H141" s="100"/>
      <c r="I141" s="101"/>
      <c r="J141" s="102"/>
    </row>
    <row r="142" spans="1:10" s="96" customFormat="1" ht="22.5">
      <c r="A142" s="32">
        <f t="shared" si="20"/>
        <v>1</v>
      </c>
      <c r="B142" s="32">
        <f t="shared" si="20"/>
        <v>3</v>
      </c>
      <c r="C142" s="32">
        <f t="shared" si="20"/>
        <v>7</v>
      </c>
      <c r="D142" s="32">
        <f t="shared" si="19"/>
        <v>12</v>
      </c>
      <c r="E142" s="32"/>
      <c r="F142" s="32"/>
      <c r="G142" s="104" t="s">
        <v>136</v>
      </c>
      <c r="H142" s="100"/>
      <c r="I142" s="101"/>
      <c r="J142" s="102"/>
    </row>
    <row r="143" spans="1:10" s="96" customFormat="1" ht="22.5">
      <c r="A143" s="32">
        <f t="shared" si="20"/>
        <v>1</v>
      </c>
      <c r="B143" s="32">
        <f t="shared" si="20"/>
        <v>3</v>
      </c>
      <c r="C143" s="32">
        <f t="shared" si="20"/>
        <v>7</v>
      </c>
      <c r="D143" s="32">
        <f t="shared" si="19"/>
        <v>13</v>
      </c>
      <c r="E143" s="32"/>
      <c r="F143" s="32"/>
      <c r="G143" s="104" t="s">
        <v>137</v>
      </c>
      <c r="H143" s="100"/>
      <c r="I143" s="101"/>
      <c r="J143" s="102"/>
    </row>
    <row r="144" spans="1:10" s="96" customFormat="1" ht="22.5">
      <c r="A144" s="32">
        <f t="shared" si="20"/>
        <v>1</v>
      </c>
      <c r="B144" s="32">
        <f t="shared" si="20"/>
        <v>3</v>
      </c>
      <c r="C144" s="32">
        <f t="shared" si="20"/>
        <v>7</v>
      </c>
      <c r="D144" s="32">
        <f t="shared" si="19"/>
        <v>14</v>
      </c>
      <c r="E144" s="32"/>
      <c r="F144" s="32"/>
      <c r="G144" s="104" t="s">
        <v>138</v>
      </c>
      <c r="H144" s="100"/>
      <c r="I144" s="101"/>
      <c r="J144" s="102"/>
    </row>
    <row r="145" spans="1:10" s="96" customFormat="1" ht="45">
      <c r="A145" s="32">
        <f t="shared" si="20"/>
        <v>1</v>
      </c>
      <c r="B145" s="32">
        <f t="shared" si="20"/>
        <v>3</v>
      </c>
      <c r="C145" s="32">
        <f t="shared" si="20"/>
        <v>7</v>
      </c>
      <c r="D145" s="32">
        <f t="shared" si="19"/>
        <v>15</v>
      </c>
      <c r="E145" s="32"/>
      <c r="F145" s="32"/>
      <c r="G145" s="104" t="s">
        <v>139</v>
      </c>
      <c r="H145" s="100"/>
      <c r="I145" s="101"/>
      <c r="J145" s="102"/>
    </row>
    <row r="146" spans="1:10" s="96" customFormat="1" ht="22.5">
      <c r="A146" s="32">
        <f t="shared" si="20"/>
        <v>1</v>
      </c>
      <c r="B146" s="32">
        <f t="shared" si="20"/>
        <v>3</v>
      </c>
      <c r="C146" s="32">
        <f t="shared" si="20"/>
        <v>7</v>
      </c>
      <c r="D146" s="32">
        <f t="shared" si="19"/>
        <v>16</v>
      </c>
      <c r="E146" s="32"/>
      <c r="F146" s="32"/>
      <c r="G146" s="104" t="s">
        <v>140</v>
      </c>
      <c r="H146" s="100"/>
      <c r="I146" s="101"/>
      <c r="J146" s="102"/>
    </row>
    <row r="147" spans="1:10" s="96" customFormat="1" ht="22.5">
      <c r="A147" s="32">
        <f t="shared" si="20"/>
        <v>1</v>
      </c>
      <c r="B147" s="32">
        <f t="shared" si="20"/>
        <v>3</v>
      </c>
      <c r="C147" s="32">
        <f t="shared" si="20"/>
        <v>7</v>
      </c>
      <c r="D147" s="32">
        <f t="shared" si="19"/>
        <v>17</v>
      </c>
      <c r="E147" s="32"/>
      <c r="F147" s="32"/>
      <c r="G147" s="104" t="s">
        <v>141</v>
      </c>
      <c r="H147" s="100"/>
      <c r="I147" s="101"/>
      <c r="J147" s="102"/>
    </row>
    <row r="148" spans="1:10" s="96" customFormat="1" ht="22.5">
      <c r="A148" s="32">
        <f t="shared" si="20"/>
        <v>1</v>
      </c>
      <c r="B148" s="32">
        <f t="shared" si="20"/>
        <v>3</v>
      </c>
      <c r="C148" s="32">
        <f t="shared" si="20"/>
        <v>7</v>
      </c>
      <c r="D148" s="32">
        <f t="shared" si="19"/>
        <v>18</v>
      </c>
      <c r="E148" s="32"/>
      <c r="F148" s="32"/>
      <c r="G148" s="104" t="s">
        <v>142</v>
      </c>
      <c r="H148" s="100"/>
      <c r="I148" s="101"/>
      <c r="J148" s="102"/>
    </row>
    <row r="149" spans="1:10" s="96" customFormat="1" ht="22.5">
      <c r="A149" s="32">
        <f t="shared" si="20"/>
        <v>1</v>
      </c>
      <c r="B149" s="32">
        <f t="shared" si="20"/>
        <v>3</v>
      </c>
      <c r="C149" s="32">
        <f t="shared" si="20"/>
        <v>7</v>
      </c>
      <c r="D149" s="32">
        <f t="shared" si="19"/>
        <v>19</v>
      </c>
      <c r="E149" s="32"/>
      <c r="F149" s="32"/>
      <c r="G149" s="104" t="s">
        <v>143</v>
      </c>
      <c r="H149" s="100"/>
      <c r="I149" s="101"/>
      <c r="J149" s="102"/>
    </row>
    <row r="150" spans="1:10" s="96" customFormat="1" ht="45">
      <c r="A150" s="32">
        <f t="shared" si="20"/>
        <v>1</v>
      </c>
      <c r="B150" s="32">
        <f t="shared" si="20"/>
        <v>3</v>
      </c>
      <c r="C150" s="32">
        <f t="shared" si="20"/>
        <v>7</v>
      </c>
      <c r="D150" s="32">
        <f t="shared" si="19"/>
        <v>20</v>
      </c>
      <c r="E150" s="32"/>
      <c r="F150" s="32"/>
      <c r="G150" s="104" t="s">
        <v>144</v>
      </c>
      <c r="H150" s="100"/>
      <c r="I150" s="101"/>
      <c r="J150" s="102"/>
    </row>
    <row r="151" spans="1:10" s="96" customFormat="1" ht="45">
      <c r="A151" s="32">
        <f t="shared" si="20"/>
        <v>1</v>
      </c>
      <c r="B151" s="32">
        <f t="shared" si="20"/>
        <v>3</v>
      </c>
      <c r="C151" s="32">
        <f t="shared" si="20"/>
        <v>7</v>
      </c>
      <c r="D151" s="32">
        <f t="shared" si="19"/>
        <v>21</v>
      </c>
      <c r="E151" s="32"/>
      <c r="F151" s="32"/>
      <c r="G151" s="104" t="s">
        <v>145</v>
      </c>
      <c r="H151" s="100"/>
      <c r="I151" s="101"/>
      <c r="J151" s="102"/>
    </row>
    <row r="152" spans="1:10" s="96" customFormat="1" ht="22.5">
      <c r="A152" s="32">
        <f t="shared" si="20"/>
        <v>1</v>
      </c>
      <c r="B152" s="32">
        <f t="shared" si="20"/>
        <v>3</v>
      </c>
      <c r="C152" s="32">
        <f t="shared" si="20"/>
        <v>7</v>
      </c>
      <c r="D152" s="32">
        <f t="shared" si="19"/>
        <v>22</v>
      </c>
      <c r="E152" s="32"/>
      <c r="F152" s="32"/>
      <c r="G152" s="104" t="s">
        <v>146</v>
      </c>
      <c r="H152" s="100"/>
      <c r="I152" s="101"/>
      <c r="J152" s="102"/>
    </row>
    <row r="153" spans="1:10" s="96" customFormat="1" ht="45">
      <c r="A153" s="32">
        <f t="shared" si="20"/>
        <v>1</v>
      </c>
      <c r="B153" s="32">
        <f t="shared" si="20"/>
        <v>3</v>
      </c>
      <c r="C153" s="32">
        <f t="shared" si="20"/>
        <v>7</v>
      </c>
      <c r="D153" s="32">
        <f t="shared" si="19"/>
        <v>23</v>
      </c>
      <c r="E153" s="32"/>
      <c r="F153" s="32"/>
      <c r="G153" s="159" t="s">
        <v>147</v>
      </c>
      <c r="H153" s="100"/>
      <c r="I153" s="101"/>
      <c r="J153" s="102"/>
    </row>
    <row r="154" spans="1:10" s="96" customFormat="1" ht="67.5">
      <c r="A154" s="32">
        <f t="shared" si="20"/>
        <v>1</v>
      </c>
      <c r="B154" s="32">
        <f t="shared" si="20"/>
        <v>3</v>
      </c>
      <c r="C154" s="32">
        <f t="shared" si="20"/>
        <v>7</v>
      </c>
      <c r="D154" s="32">
        <f t="shared" si="19"/>
        <v>24</v>
      </c>
      <c r="E154" s="32"/>
      <c r="F154" s="32"/>
      <c r="G154" s="153" t="s">
        <v>180</v>
      </c>
      <c r="H154" s="100"/>
      <c r="I154" s="101"/>
      <c r="J154" s="102"/>
    </row>
    <row r="155" spans="1:10" s="96" customFormat="1" ht="45">
      <c r="A155" s="32">
        <f t="shared" si="20"/>
        <v>1</v>
      </c>
      <c r="B155" s="32">
        <f t="shared" si="20"/>
        <v>3</v>
      </c>
      <c r="C155" s="32">
        <f t="shared" si="20"/>
        <v>7</v>
      </c>
      <c r="D155" s="32">
        <f t="shared" si="19"/>
        <v>25</v>
      </c>
      <c r="E155" s="32"/>
      <c r="F155" s="32"/>
      <c r="G155" s="104" t="s">
        <v>148</v>
      </c>
      <c r="H155" s="100"/>
      <c r="I155" s="101"/>
      <c r="J155" s="102"/>
    </row>
    <row r="156" spans="1:10" s="96" customFormat="1" ht="22.5">
      <c r="A156" s="32">
        <f t="shared" ref="A156:C182" si="21">A155</f>
        <v>1</v>
      </c>
      <c r="B156" s="32">
        <f t="shared" ref="B156:C166" si="22">B155</f>
        <v>3</v>
      </c>
      <c r="C156" s="34">
        <v>8</v>
      </c>
      <c r="D156" s="34"/>
      <c r="E156" s="34"/>
      <c r="F156" s="34"/>
      <c r="G156" s="110" t="s">
        <v>149</v>
      </c>
      <c r="H156" s="93"/>
      <c r="I156" s="94"/>
      <c r="J156" s="95"/>
    </row>
    <row r="157" spans="1:10" s="96" customFormat="1" ht="22.5">
      <c r="A157" s="32">
        <f t="shared" si="21"/>
        <v>1</v>
      </c>
      <c r="B157" s="32">
        <f t="shared" si="22"/>
        <v>3</v>
      </c>
      <c r="C157" s="32">
        <f t="shared" si="22"/>
        <v>8</v>
      </c>
      <c r="D157" s="32">
        <f t="shared" si="19"/>
        <v>1</v>
      </c>
      <c r="E157" s="32"/>
      <c r="F157" s="32"/>
      <c r="G157" s="104" t="s">
        <v>150</v>
      </c>
      <c r="H157" s="100"/>
      <c r="I157" s="101"/>
      <c r="J157" s="102"/>
    </row>
    <row r="158" spans="1:10" s="96" customFormat="1" ht="22.5">
      <c r="A158" s="32">
        <f t="shared" si="21"/>
        <v>1</v>
      </c>
      <c r="B158" s="32">
        <f t="shared" si="22"/>
        <v>3</v>
      </c>
      <c r="C158" s="32">
        <f t="shared" si="22"/>
        <v>8</v>
      </c>
      <c r="D158" s="32">
        <f t="shared" si="19"/>
        <v>2</v>
      </c>
      <c r="E158" s="32"/>
      <c r="F158" s="32"/>
      <c r="G158" s="104" t="s">
        <v>151</v>
      </c>
      <c r="H158" s="100"/>
      <c r="I158" s="101"/>
      <c r="J158" s="102"/>
    </row>
    <row r="159" spans="1:10" s="96" customFormat="1" ht="22.5">
      <c r="A159" s="32">
        <f t="shared" si="21"/>
        <v>1</v>
      </c>
      <c r="B159" s="32">
        <f t="shared" si="22"/>
        <v>3</v>
      </c>
      <c r="C159" s="32">
        <f t="shared" si="22"/>
        <v>8</v>
      </c>
      <c r="D159" s="32">
        <f t="shared" si="19"/>
        <v>3</v>
      </c>
      <c r="E159" s="32"/>
      <c r="F159" s="32"/>
      <c r="G159" s="104" t="s">
        <v>152</v>
      </c>
      <c r="H159" s="100"/>
      <c r="I159" s="101"/>
      <c r="J159" s="102"/>
    </row>
    <row r="160" spans="1:10" s="96" customFormat="1" ht="22.5">
      <c r="A160" s="32">
        <f t="shared" si="21"/>
        <v>1</v>
      </c>
      <c r="B160" s="32">
        <f t="shared" si="22"/>
        <v>3</v>
      </c>
      <c r="C160" s="32">
        <f t="shared" si="22"/>
        <v>8</v>
      </c>
      <c r="D160" s="32">
        <f t="shared" si="19"/>
        <v>4</v>
      </c>
      <c r="E160" s="32"/>
      <c r="F160" s="32"/>
      <c r="G160" s="104" t="s">
        <v>153</v>
      </c>
      <c r="H160" s="100"/>
      <c r="I160" s="101"/>
      <c r="J160" s="102"/>
    </row>
    <row r="161" spans="1:10" s="96" customFormat="1" ht="22.5">
      <c r="A161" s="32">
        <f t="shared" si="21"/>
        <v>1</v>
      </c>
      <c r="B161" s="32">
        <f t="shared" si="22"/>
        <v>3</v>
      </c>
      <c r="C161" s="32">
        <f t="shared" si="22"/>
        <v>8</v>
      </c>
      <c r="D161" s="32">
        <f t="shared" si="19"/>
        <v>5</v>
      </c>
      <c r="E161" s="32"/>
      <c r="F161" s="32"/>
      <c r="G161" s="104" t="s">
        <v>154</v>
      </c>
      <c r="H161" s="100"/>
      <c r="I161" s="101"/>
      <c r="J161" s="102"/>
    </row>
    <row r="162" spans="1:10" s="96" customFormat="1" ht="22.5">
      <c r="A162" s="32">
        <f t="shared" si="21"/>
        <v>1</v>
      </c>
      <c r="B162" s="32">
        <f t="shared" si="22"/>
        <v>3</v>
      </c>
      <c r="C162" s="32">
        <f t="shared" si="22"/>
        <v>8</v>
      </c>
      <c r="D162" s="32">
        <f t="shared" si="19"/>
        <v>6</v>
      </c>
      <c r="E162" s="32"/>
      <c r="F162" s="32"/>
      <c r="G162" s="104" t="s">
        <v>155</v>
      </c>
      <c r="H162" s="100"/>
      <c r="I162" s="101"/>
      <c r="J162" s="102"/>
    </row>
    <row r="163" spans="1:10" s="96" customFormat="1" ht="22.5">
      <c r="A163" s="32">
        <f t="shared" si="21"/>
        <v>1</v>
      </c>
      <c r="B163" s="32">
        <f t="shared" si="22"/>
        <v>3</v>
      </c>
      <c r="C163" s="32">
        <f t="shared" si="22"/>
        <v>8</v>
      </c>
      <c r="D163" s="32">
        <f t="shared" si="19"/>
        <v>7</v>
      </c>
      <c r="E163" s="32"/>
      <c r="F163" s="32"/>
      <c r="G163" s="104" t="s">
        <v>156</v>
      </c>
      <c r="H163" s="100"/>
      <c r="I163" s="101"/>
      <c r="J163" s="102"/>
    </row>
    <row r="164" spans="1:10" s="96" customFormat="1" ht="45">
      <c r="A164" s="32">
        <f t="shared" si="21"/>
        <v>1</v>
      </c>
      <c r="B164" s="32">
        <f t="shared" si="22"/>
        <v>3</v>
      </c>
      <c r="C164" s="32">
        <f t="shared" si="22"/>
        <v>8</v>
      </c>
      <c r="D164" s="32">
        <f t="shared" si="19"/>
        <v>8</v>
      </c>
      <c r="E164" s="32"/>
      <c r="F164" s="32"/>
      <c r="G164" s="104" t="s">
        <v>157</v>
      </c>
      <c r="H164" s="100"/>
      <c r="I164" s="101"/>
      <c r="J164" s="102"/>
    </row>
    <row r="165" spans="1:10" s="96" customFormat="1" ht="22.5">
      <c r="A165" s="32">
        <f t="shared" si="21"/>
        <v>1</v>
      </c>
      <c r="B165" s="32">
        <f t="shared" si="22"/>
        <v>3</v>
      </c>
      <c r="C165" s="32">
        <f t="shared" si="22"/>
        <v>8</v>
      </c>
      <c r="D165" s="32">
        <f t="shared" si="19"/>
        <v>9</v>
      </c>
      <c r="E165" s="32"/>
      <c r="F165" s="32"/>
      <c r="G165" s="104" t="s">
        <v>158</v>
      </c>
      <c r="H165" s="100"/>
      <c r="I165" s="101"/>
      <c r="J165" s="102"/>
    </row>
    <row r="166" spans="1:10" s="96" customFormat="1" ht="22.5">
      <c r="A166" s="32">
        <f t="shared" si="21"/>
        <v>1</v>
      </c>
      <c r="B166" s="32">
        <f t="shared" si="22"/>
        <v>3</v>
      </c>
      <c r="C166" s="32">
        <f t="shared" si="22"/>
        <v>8</v>
      </c>
      <c r="D166" s="32">
        <f t="shared" si="19"/>
        <v>10</v>
      </c>
      <c r="E166" s="32"/>
      <c r="F166" s="32"/>
      <c r="G166" s="104" t="s">
        <v>159</v>
      </c>
      <c r="H166" s="100"/>
      <c r="I166" s="101"/>
      <c r="J166" s="102"/>
    </row>
    <row r="167" spans="1:10" s="96" customFormat="1" ht="22.5">
      <c r="A167" s="32">
        <f t="shared" si="21"/>
        <v>1</v>
      </c>
      <c r="B167" s="32">
        <f t="shared" ref="B167:C174" si="23">B166</f>
        <v>3</v>
      </c>
      <c r="C167" s="32">
        <f t="shared" si="23"/>
        <v>8</v>
      </c>
      <c r="D167" s="32">
        <f t="shared" si="19"/>
        <v>11</v>
      </c>
      <c r="E167" s="32"/>
      <c r="F167" s="32"/>
      <c r="G167" s="104" t="s">
        <v>160</v>
      </c>
      <c r="H167" s="100"/>
      <c r="I167" s="101"/>
      <c r="J167" s="102"/>
    </row>
    <row r="168" spans="1:10" s="96" customFormat="1" ht="22.5">
      <c r="A168" s="32">
        <f t="shared" si="21"/>
        <v>1</v>
      </c>
      <c r="B168" s="32">
        <f t="shared" si="23"/>
        <v>3</v>
      </c>
      <c r="C168" s="32">
        <f t="shared" si="23"/>
        <v>8</v>
      </c>
      <c r="D168" s="32">
        <f t="shared" si="19"/>
        <v>12</v>
      </c>
      <c r="E168" s="32"/>
      <c r="F168" s="32"/>
      <c r="G168" s="104" t="s">
        <v>161</v>
      </c>
      <c r="H168" s="100"/>
      <c r="I168" s="101"/>
      <c r="J168" s="102"/>
    </row>
    <row r="169" spans="1:10" s="96" customFormat="1" ht="22.5">
      <c r="A169" s="32">
        <f t="shared" si="21"/>
        <v>1</v>
      </c>
      <c r="B169" s="32">
        <f t="shared" si="23"/>
        <v>3</v>
      </c>
      <c r="C169" s="32">
        <f t="shared" si="23"/>
        <v>8</v>
      </c>
      <c r="D169" s="32">
        <f t="shared" si="19"/>
        <v>13</v>
      </c>
      <c r="E169" s="32"/>
      <c r="F169" s="32"/>
      <c r="G169" s="104" t="s">
        <v>162</v>
      </c>
      <c r="H169" s="100"/>
      <c r="I169" s="101"/>
      <c r="J169" s="102"/>
    </row>
    <row r="170" spans="1:10" s="96" customFormat="1" ht="22.5">
      <c r="A170" s="32">
        <f t="shared" si="21"/>
        <v>1</v>
      </c>
      <c r="B170" s="32">
        <f t="shared" si="23"/>
        <v>3</v>
      </c>
      <c r="C170" s="34">
        <v>9</v>
      </c>
      <c r="D170" s="34"/>
      <c r="E170" s="34"/>
      <c r="F170" s="34"/>
      <c r="G170" s="110" t="s">
        <v>163</v>
      </c>
      <c r="H170" s="93"/>
      <c r="I170" s="94"/>
      <c r="J170" s="95"/>
    </row>
    <row r="171" spans="1:10" s="96" customFormat="1" ht="22.5">
      <c r="A171" s="32">
        <f t="shared" si="21"/>
        <v>1</v>
      </c>
      <c r="B171" s="32">
        <f t="shared" si="23"/>
        <v>3</v>
      </c>
      <c r="C171" s="32">
        <f t="shared" si="23"/>
        <v>9</v>
      </c>
      <c r="D171" s="32">
        <f t="shared" si="19"/>
        <v>1</v>
      </c>
      <c r="E171" s="32"/>
      <c r="F171" s="32"/>
      <c r="G171" s="104" t="s">
        <v>164</v>
      </c>
      <c r="H171" s="100"/>
      <c r="I171" s="101"/>
      <c r="J171" s="102"/>
    </row>
    <row r="172" spans="1:10" s="96" customFormat="1" ht="22.5">
      <c r="A172" s="32">
        <f t="shared" si="21"/>
        <v>1</v>
      </c>
      <c r="B172" s="32">
        <f t="shared" si="23"/>
        <v>3</v>
      </c>
      <c r="C172" s="32">
        <f t="shared" si="23"/>
        <v>9</v>
      </c>
      <c r="D172" s="32">
        <f t="shared" si="19"/>
        <v>2</v>
      </c>
      <c r="E172" s="32"/>
      <c r="F172" s="32"/>
      <c r="G172" s="104" t="s">
        <v>165</v>
      </c>
      <c r="H172" s="100"/>
      <c r="I172" s="101"/>
      <c r="J172" s="102"/>
    </row>
    <row r="173" spans="1:10" s="96" customFormat="1" ht="22.5">
      <c r="A173" s="32">
        <f t="shared" si="21"/>
        <v>1</v>
      </c>
      <c r="B173" s="32">
        <f t="shared" si="21"/>
        <v>3</v>
      </c>
      <c r="C173" s="34">
        <v>10</v>
      </c>
      <c r="D173" s="34"/>
      <c r="E173" s="34"/>
      <c r="F173" s="34"/>
      <c r="G173" s="110" t="s">
        <v>167</v>
      </c>
      <c r="H173" s="93"/>
      <c r="I173" s="94"/>
      <c r="J173" s="95"/>
    </row>
    <row r="174" spans="1:10" s="96" customFormat="1" ht="22.5">
      <c r="A174" s="32">
        <f t="shared" si="21"/>
        <v>1</v>
      </c>
      <c r="B174" s="32">
        <f t="shared" si="21"/>
        <v>3</v>
      </c>
      <c r="C174" s="32">
        <f t="shared" si="23"/>
        <v>10</v>
      </c>
      <c r="D174" s="32">
        <f t="shared" si="19"/>
        <v>1</v>
      </c>
      <c r="E174" s="32"/>
      <c r="F174" s="32"/>
      <c r="G174" s="104" t="s">
        <v>168</v>
      </c>
      <c r="H174" s="100"/>
      <c r="I174" s="101"/>
      <c r="J174" s="102"/>
    </row>
    <row r="175" spans="1:10" s="96" customFormat="1" ht="22.5">
      <c r="A175" s="32">
        <f t="shared" si="21"/>
        <v>1</v>
      </c>
      <c r="B175" s="32">
        <f t="shared" si="21"/>
        <v>3</v>
      </c>
      <c r="C175" s="32">
        <f t="shared" si="21"/>
        <v>10</v>
      </c>
      <c r="D175" s="32">
        <f t="shared" si="19"/>
        <v>2</v>
      </c>
      <c r="E175" s="32"/>
      <c r="F175" s="32"/>
      <c r="G175" s="104" t="s">
        <v>169</v>
      </c>
      <c r="H175" s="100"/>
      <c r="I175" s="101"/>
      <c r="J175" s="102"/>
    </row>
    <row r="176" spans="1:10" s="96" customFormat="1" ht="22.5">
      <c r="A176" s="32">
        <f t="shared" si="21"/>
        <v>1</v>
      </c>
      <c r="B176" s="32">
        <f t="shared" si="21"/>
        <v>3</v>
      </c>
      <c r="C176" s="32">
        <f t="shared" si="21"/>
        <v>10</v>
      </c>
      <c r="D176" s="32">
        <f t="shared" si="19"/>
        <v>3</v>
      </c>
      <c r="E176" s="32"/>
      <c r="F176" s="32"/>
      <c r="G176" s="104" t="s">
        <v>170</v>
      </c>
      <c r="H176" s="100"/>
      <c r="I176" s="101"/>
      <c r="J176" s="102"/>
    </row>
    <row r="177" spans="1:10" s="96" customFormat="1" ht="22.5">
      <c r="A177" s="32">
        <f t="shared" si="21"/>
        <v>1</v>
      </c>
      <c r="B177" s="32">
        <f t="shared" si="21"/>
        <v>3</v>
      </c>
      <c r="C177" s="32">
        <f t="shared" si="21"/>
        <v>10</v>
      </c>
      <c r="D177" s="32">
        <f t="shared" si="19"/>
        <v>4</v>
      </c>
      <c r="E177" s="32"/>
      <c r="F177" s="32"/>
      <c r="G177" s="153" t="s">
        <v>1877</v>
      </c>
      <c r="H177" s="100"/>
      <c r="I177" s="101"/>
      <c r="J177" s="102"/>
    </row>
    <row r="178" spans="1:10" s="96" customFormat="1" ht="22.5">
      <c r="A178" s="32">
        <f t="shared" si="21"/>
        <v>1</v>
      </c>
      <c r="B178" s="32">
        <f t="shared" si="21"/>
        <v>3</v>
      </c>
      <c r="C178" s="32">
        <f t="shared" si="21"/>
        <v>10</v>
      </c>
      <c r="D178" s="32">
        <f t="shared" si="19"/>
        <v>5</v>
      </c>
      <c r="E178" s="32"/>
      <c r="F178" s="32"/>
      <c r="G178" s="104" t="s">
        <v>171</v>
      </c>
      <c r="H178" s="100"/>
      <c r="I178" s="101"/>
      <c r="J178" s="102"/>
    </row>
    <row r="179" spans="1:10" s="96" customFormat="1" ht="22.5">
      <c r="A179" s="32">
        <v>1</v>
      </c>
      <c r="B179" s="32">
        <f t="shared" ref="B179" si="24">B178</f>
        <v>3</v>
      </c>
      <c r="C179" s="59">
        <v>11</v>
      </c>
      <c r="D179" s="34"/>
      <c r="E179" s="34"/>
      <c r="F179" s="34"/>
      <c r="G179" s="110" t="s">
        <v>1988</v>
      </c>
      <c r="H179" s="93"/>
      <c r="I179" s="94"/>
      <c r="J179" s="95"/>
    </row>
    <row r="180" spans="1:10" s="96" customFormat="1" ht="45">
      <c r="A180" s="41">
        <v>1</v>
      </c>
      <c r="B180" s="32">
        <f t="shared" ref="B180" si="25">B179</f>
        <v>3</v>
      </c>
      <c r="C180" s="32">
        <f t="shared" ref="C180" si="26">C179</f>
        <v>11</v>
      </c>
      <c r="D180" s="32">
        <f t="shared" ref="D180" si="27">D179+1</f>
        <v>1</v>
      </c>
      <c r="E180" s="41"/>
      <c r="F180" s="41"/>
      <c r="G180" s="104" t="s">
        <v>1989</v>
      </c>
      <c r="H180" s="100"/>
      <c r="I180" s="101"/>
      <c r="J180" s="102"/>
    </row>
    <row r="181" spans="1:10" s="96" customFormat="1" ht="22.5">
      <c r="A181" s="32">
        <f>A178</f>
        <v>1</v>
      </c>
      <c r="B181" s="33">
        <v>4</v>
      </c>
      <c r="C181" s="33"/>
      <c r="D181" s="33"/>
      <c r="E181" s="33"/>
      <c r="F181" s="33"/>
      <c r="G181" s="105" t="s">
        <v>2082</v>
      </c>
      <c r="H181" s="106"/>
      <c r="I181" s="107"/>
      <c r="J181" s="160"/>
    </row>
    <row r="182" spans="1:10" s="96" customFormat="1" ht="22.5">
      <c r="A182" s="32">
        <f t="shared" si="21"/>
        <v>1</v>
      </c>
      <c r="B182" s="41">
        <v>4</v>
      </c>
      <c r="C182" s="34">
        <v>1</v>
      </c>
      <c r="D182" s="34"/>
      <c r="E182" s="34"/>
      <c r="F182" s="34"/>
      <c r="G182" s="110" t="s">
        <v>1880</v>
      </c>
      <c r="H182" s="106"/>
      <c r="I182" s="107"/>
      <c r="J182" s="160"/>
    </row>
    <row r="183" spans="1:10" s="96" customFormat="1" ht="45">
      <c r="A183" s="43">
        <f>A181</f>
        <v>1</v>
      </c>
      <c r="B183" s="44">
        <f>B181</f>
        <v>4</v>
      </c>
      <c r="C183" s="43">
        <f>C181+1</f>
        <v>1</v>
      </c>
      <c r="D183" s="44">
        <v>1</v>
      </c>
      <c r="E183" s="43"/>
      <c r="F183" s="43"/>
      <c r="G183" s="113" t="s">
        <v>172</v>
      </c>
      <c r="H183" s="111"/>
      <c r="I183" s="115"/>
      <c r="J183" s="161"/>
    </row>
    <row r="184" spans="1:10" s="96" customFormat="1" ht="22.5">
      <c r="A184" s="5">
        <f>A183</f>
        <v>1</v>
      </c>
      <c r="B184" s="44">
        <f>B183</f>
        <v>4</v>
      </c>
      <c r="C184" s="34">
        <v>2</v>
      </c>
      <c r="D184" s="34"/>
      <c r="E184" s="34"/>
      <c r="F184" s="34"/>
      <c r="G184" s="110" t="s">
        <v>2080</v>
      </c>
      <c r="H184" s="106"/>
      <c r="I184" s="107"/>
      <c r="J184" s="108"/>
    </row>
    <row r="185" spans="1:10" s="96" customFormat="1" ht="45">
      <c r="A185" s="5">
        <f>A184</f>
        <v>1</v>
      </c>
      <c r="B185" s="44">
        <f>B184</f>
        <v>4</v>
      </c>
      <c r="C185" s="43">
        <f>C184</f>
        <v>2</v>
      </c>
      <c r="D185" s="44">
        <v>1</v>
      </c>
      <c r="E185" s="43"/>
      <c r="F185" s="43"/>
      <c r="G185" s="113" t="s">
        <v>2081</v>
      </c>
      <c r="H185" s="114"/>
      <c r="I185" s="115"/>
      <c r="J185" s="116"/>
    </row>
    <row r="186" spans="1:10" s="96" customFormat="1" ht="22.5">
      <c r="A186" s="3"/>
      <c r="B186" s="3"/>
      <c r="C186" s="3"/>
      <c r="D186" s="3"/>
      <c r="E186" s="3"/>
      <c r="F186" s="3"/>
      <c r="G186" s="117" t="s">
        <v>173</v>
      </c>
      <c r="H186" s="162">
        <f ca="1">COUNTIF(OFFSET(H$5,0,0,COUNTA($A$5:$A$2004)),$G186)</f>
        <v>0</v>
      </c>
      <c r="I186" s="163"/>
      <c r="J186" s="164">
        <f>SUM(J$4:J185)</f>
        <v>0</v>
      </c>
    </row>
    <row r="187" spans="1:10" s="96" customFormat="1" ht="22.5">
      <c r="A187" s="3"/>
      <c r="B187" s="3"/>
      <c r="C187" s="3"/>
      <c r="D187" s="3"/>
      <c r="E187" s="3"/>
      <c r="F187" s="3"/>
      <c r="G187" s="117" t="s">
        <v>174</v>
      </c>
      <c r="H187" s="162">
        <f ca="1">COUNTIF(OFFSET(H$5,0,0,COUNTA($A$5:$A$2004)),$G187)</f>
        <v>0</v>
      </c>
      <c r="I187" s="163"/>
      <c r="J187" s="165"/>
    </row>
    <row r="188" spans="1:10" s="96" customFormat="1" ht="22.5">
      <c r="A188" s="3"/>
      <c r="B188" s="3"/>
      <c r="C188" s="3"/>
      <c r="D188" s="3"/>
      <c r="E188" s="3"/>
      <c r="F188" s="3"/>
      <c r="G188" s="117" t="s">
        <v>175</v>
      </c>
      <c r="H188" s="162">
        <f ca="1">COUNTIF(OFFSET(H$5,0,0,COUNTA($A$5:$A$2004)),$G188)</f>
        <v>0</v>
      </c>
      <c r="I188" s="163"/>
      <c r="J188" s="165"/>
    </row>
    <row r="189" spans="1:10" s="96" customFormat="1" ht="22.5">
      <c r="A189" s="3"/>
      <c r="B189" s="3"/>
      <c r="C189" s="3"/>
      <c r="D189" s="3"/>
      <c r="E189" s="3"/>
      <c r="F189" s="3"/>
      <c r="G189" s="117" t="s">
        <v>176</v>
      </c>
      <c r="H189" s="162">
        <f ca="1">COUNTIF(OFFSET(H$5,0,0,COUNTA($A$5:$A$2004)),$G189)</f>
        <v>0</v>
      </c>
      <c r="I189" s="163"/>
      <c r="J189" s="165"/>
    </row>
    <row r="190" spans="1:10" s="96" customFormat="1" ht="22.5">
      <c r="A190" s="3"/>
      <c r="B190" s="3"/>
      <c r="C190" s="3"/>
      <c r="D190" s="3"/>
      <c r="E190" s="3"/>
      <c r="F190" s="3"/>
      <c r="G190" s="117" t="s">
        <v>177</v>
      </c>
      <c r="H190" s="162">
        <f ca="1">COUNTIF(OFFSET(H$5,0,0,COUNTA($A$5:$A$2004)),$G190)</f>
        <v>0</v>
      </c>
      <c r="I190" s="163"/>
      <c r="J190" s="165"/>
    </row>
    <row r="191" spans="1:10" s="96" customFormat="1" ht="22.5">
      <c r="A191" s="26"/>
      <c r="B191" s="26"/>
      <c r="C191" s="26"/>
      <c r="D191" s="26"/>
      <c r="E191" s="26"/>
      <c r="F191" s="26"/>
      <c r="G191" s="122"/>
      <c r="H191" s="123"/>
      <c r="I191" s="124"/>
      <c r="J191" s="125"/>
    </row>
    <row r="192" spans="1:10" s="96" customFormat="1" ht="22.5">
      <c r="A192" s="26"/>
      <c r="B192" s="26"/>
      <c r="C192" s="26"/>
      <c r="D192" s="26"/>
      <c r="E192" s="26"/>
      <c r="F192" s="26"/>
      <c r="G192" s="122"/>
      <c r="H192" s="123"/>
      <c r="I192" s="124"/>
      <c r="J192" s="125"/>
    </row>
    <row r="193" spans="1:10" s="96" customFormat="1" ht="22.5">
      <c r="A193" s="26"/>
      <c r="B193" s="26"/>
      <c r="C193" s="26"/>
      <c r="D193" s="26"/>
      <c r="E193" s="26"/>
      <c r="F193" s="26"/>
      <c r="G193" s="122"/>
      <c r="H193" s="123"/>
      <c r="I193" s="124"/>
      <c r="J193" s="125"/>
    </row>
    <row r="194" spans="1:10" s="96" customFormat="1" ht="22.5">
      <c r="A194" s="26"/>
      <c r="B194" s="26"/>
      <c r="C194" s="26"/>
      <c r="D194" s="26"/>
      <c r="E194" s="26"/>
      <c r="F194" s="26"/>
      <c r="G194" s="122"/>
      <c r="H194" s="123"/>
      <c r="I194" s="124"/>
      <c r="J194" s="125"/>
    </row>
    <row r="195" spans="1:10" s="96" customFormat="1" ht="22.5">
      <c r="A195" s="26"/>
      <c r="B195" s="26"/>
      <c r="C195" s="26"/>
      <c r="D195" s="26"/>
      <c r="E195" s="26"/>
      <c r="F195" s="26"/>
      <c r="G195" s="122"/>
      <c r="H195" s="123"/>
      <c r="I195" s="124"/>
      <c r="J195" s="125"/>
    </row>
    <row r="196" spans="1:10" s="96" customFormat="1" ht="22.5">
      <c r="A196" s="26"/>
      <c r="B196" s="26"/>
      <c r="C196" s="26"/>
      <c r="D196" s="26"/>
      <c r="E196" s="26"/>
      <c r="F196" s="26"/>
      <c r="G196" s="122"/>
      <c r="H196" s="123"/>
      <c r="I196" s="124"/>
      <c r="J196" s="125"/>
    </row>
    <row r="197" spans="1:10" s="96" customFormat="1" ht="22.5">
      <c r="A197" s="26"/>
      <c r="B197" s="26"/>
      <c r="C197" s="26"/>
      <c r="D197" s="26"/>
      <c r="E197" s="26"/>
      <c r="F197" s="26"/>
      <c r="G197" s="122"/>
      <c r="H197" s="123"/>
      <c r="I197" s="124"/>
      <c r="J197" s="125"/>
    </row>
    <row r="198" spans="1:10" s="96" customFormat="1" ht="22.5">
      <c r="A198" s="26"/>
      <c r="B198" s="26"/>
      <c r="C198" s="26"/>
      <c r="D198" s="26"/>
      <c r="E198" s="26"/>
      <c r="F198" s="26"/>
      <c r="G198" s="122"/>
      <c r="H198" s="123"/>
      <c r="I198" s="124"/>
      <c r="J198" s="125"/>
    </row>
    <row r="199" spans="1:10" s="96" customFormat="1" ht="22.5">
      <c r="A199" s="26"/>
      <c r="B199" s="26"/>
      <c r="C199" s="26"/>
      <c r="D199" s="26"/>
      <c r="E199" s="26"/>
      <c r="F199" s="26"/>
      <c r="G199" s="122"/>
      <c r="H199" s="123"/>
      <c r="I199" s="124"/>
      <c r="J199" s="125"/>
    </row>
    <row r="200" spans="1:10" s="96" customFormat="1" ht="22.5">
      <c r="A200" s="26"/>
      <c r="B200" s="26"/>
      <c r="C200" s="26"/>
      <c r="D200" s="26"/>
      <c r="E200" s="26"/>
      <c r="F200" s="26"/>
      <c r="G200" s="122"/>
      <c r="H200" s="123"/>
      <c r="I200" s="124"/>
      <c r="J200" s="125"/>
    </row>
    <row r="201" spans="1:10" s="96" customFormat="1" ht="22.5">
      <c r="A201" s="26"/>
      <c r="B201" s="26"/>
      <c r="C201" s="26"/>
      <c r="D201" s="26"/>
      <c r="E201" s="26"/>
      <c r="F201" s="26"/>
      <c r="G201" s="122"/>
      <c r="H201" s="123"/>
      <c r="I201" s="124"/>
      <c r="J201" s="125"/>
    </row>
    <row r="202" spans="1:10" s="96" customFormat="1" ht="22.5">
      <c r="A202" s="26"/>
      <c r="B202" s="26"/>
      <c r="C202" s="26"/>
      <c r="D202" s="26"/>
      <c r="E202" s="26"/>
      <c r="F202" s="26"/>
      <c r="G202" s="122"/>
      <c r="H202" s="123"/>
      <c r="I202" s="124"/>
      <c r="J202" s="125"/>
    </row>
    <row r="203" spans="1:10" s="96" customFormat="1" ht="22.5">
      <c r="A203" s="26"/>
      <c r="B203" s="26"/>
      <c r="C203" s="26"/>
      <c r="D203" s="26"/>
      <c r="E203" s="26"/>
      <c r="F203" s="26"/>
      <c r="G203" s="122"/>
      <c r="H203" s="123"/>
      <c r="I203" s="124"/>
      <c r="J203" s="125"/>
    </row>
    <row r="204" spans="1:10" s="96" customFormat="1" ht="22.5">
      <c r="A204" s="26"/>
      <c r="B204" s="26"/>
      <c r="C204" s="26"/>
      <c r="D204" s="26"/>
      <c r="E204" s="26"/>
      <c r="F204" s="26"/>
      <c r="G204" s="122"/>
      <c r="H204" s="123"/>
      <c r="I204" s="124"/>
      <c r="J204" s="125"/>
    </row>
    <row r="205" spans="1:10" s="96" customFormat="1" ht="22.5">
      <c r="A205" s="26"/>
      <c r="B205" s="26"/>
      <c r="C205" s="26"/>
      <c r="D205" s="26"/>
      <c r="E205" s="26"/>
      <c r="F205" s="26"/>
      <c r="G205" s="122"/>
      <c r="H205" s="123"/>
      <c r="I205" s="124"/>
      <c r="J205" s="125"/>
    </row>
    <row r="206" spans="1:10" s="96" customFormat="1" ht="22.5">
      <c r="A206" s="26"/>
      <c r="B206" s="26"/>
      <c r="C206" s="26"/>
      <c r="D206" s="26"/>
      <c r="E206" s="26"/>
      <c r="F206" s="26"/>
      <c r="G206" s="122"/>
      <c r="H206" s="123"/>
      <c r="I206" s="124"/>
      <c r="J206" s="125"/>
    </row>
    <row r="207" spans="1:10" s="96" customFormat="1" ht="22.5">
      <c r="A207" s="26"/>
      <c r="B207" s="26"/>
      <c r="C207" s="26"/>
      <c r="D207" s="26"/>
      <c r="E207" s="26"/>
      <c r="F207" s="26"/>
      <c r="G207" s="122"/>
      <c r="H207" s="123"/>
      <c r="I207" s="124"/>
      <c r="J207" s="125"/>
    </row>
    <row r="208" spans="1:10" s="96" customFormat="1" ht="22.5">
      <c r="A208" s="26"/>
      <c r="B208" s="26"/>
      <c r="C208" s="26"/>
      <c r="D208" s="26"/>
      <c r="E208" s="26"/>
      <c r="F208" s="26"/>
      <c r="G208" s="122"/>
      <c r="H208" s="123"/>
      <c r="I208" s="124"/>
      <c r="J208" s="125"/>
    </row>
    <row r="209" spans="1:10" s="96" customFormat="1" ht="22.5">
      <c r="A209" s="26"/>
      <c r="B209" s="26"/>
      <c r="C209" s="26"/>
      <c r="D209" s="26"/>
      <c r="E209" s="26"/>
      <c r="F209" s="26"/>
      <c r="G209" s="122"/>
      <c r="H209" s="123"/>
      <c r="I209" s="124"/>
      <c r="J209" s="125"/>
    </row>
    <row r="210" spans="1:10" s="96" customFormat="1" ht="22.5">
      <c r="A210" s="26"/>
      <c r="B210" s="26"/>
      <c r="C210" s="26"/>
      <c r="D210" s="26"/>
      <c r="E210" s="26"/>
      <c r="F210" s="26"/>
      <c r="G210" s="122"/>
      <c r="H210" s="123"/>
      <c r="I210" s="124"/>
      <c r="J210" s="125"/>
    </row>
    <row r="211" spans="1:10" s="96" customFormat="1" ht="22.5">
      <c r="A211" s="26"/>
      <c r="B211" s="26"/>
      <c r="C211" s="26"/>
      <c r="D211" s="26"/>
      <c r="E211" s="26"/>
      <c r="F211" s="26"/>
      <c r="G211" s="122"/>
      <c r="H211" s="123"/>
      <c r="I211" s="124"/>
      <c r="J211" s="125"/>
    </row>
    <row r="212" spans="1:10" s="96" customFormat="1" ht="22.5">
      <c r="A212" s="26"/>
      <c r="B212" s="26"/>
      <c r="C212" s="26"/>
      <c r="D212" s="26"/>
      <c r="E212" s="26"/>
      <c r="F212" s="26"/>
      <c r="G212" s="122"/>
      <c r="H212" s="123"/>
      <c r="I212" s="124"/>
      <c r="J212" s="125"/>
    </row>
    <row r="213" spans="1:10" s="96" customFormat="1" ht="22.5">
      <c r="A213" s="26"/>
      <c r="B213" s="26"/>
      <c r="C213" s="26"/>
      <c r="D213" s="26"/>
      <c r="E213" s="26"/>
      <c r="F213" s="26"/>
      <c r="G213" s="122"/>
      <c r="H213" s="123"/>
      <c r="I213" s="124"/>
      <c r="J213" s="125"/>
    </row>
    <row r="214" spans="1:10" s="96" customFormat="1" ht="22.5">
      <c r="A214" s="26"/>
      <c r="B214" s="26"/>
      <c r="C214" s="26"/>
      <c r="D214" s="26"/>
      <c r="E214" s="26"/>
      <c r="F214" s="26"/>
      <c r="G214" s="122"/>
      <c r="H214" s="123"/>
      <c r="I214" s="124"/>
      <c r="J214" s="125"/>
    </row>
    <row r="215" spans="1:10" s="96" customFormat="1" ht="22.5">
      <c r="A215" s="26"/>
      <c r="B215" s="26"/>
      <c r="C215" s="26"/>
      <c r="D215" s="26"/>
      <c r="E215" s="26"/>
      <c r="F215" s="26"/>
      <c r="G215" s="122"/>
      <c r="H215" s="123"/>
      <c r="I215" s="124"/>
      <c r="J215" s="125"/>
    </row>
    <row r="216" spans="1:10" s="96" customFormat="1" ht="22.5">
      <c r="A216" s="26"/>
      <c r="B216" s="26"/>
      <c r="C216" s="26"/>
      <c r="D216" s="26"/>
      <c r="E216" s="26"/>
      <c r="F216" s="26"/>
      <c r="G216" s="122"/>
      <c r="H216" s="123"/>
      <c r="I216" s="124"/>
      <c r="J216" s="125"/>
    </row>
    <row r="217" spans="1:10" s="96" customFormat="1" ht="22.5">
      <c r="A217" s="26"/>
      <c r="B217" s="26"/>
      <c r="C217" s="26"/>
      <c r="D217" s="26"/>
      <c r="E217" s="26"/>
      <c r="F217" s="26"/>
      <c r="G217" s="122"/>
      <c r="H217" s="123"/>
      <c r="I217" s="124"/>
      <c r="J217" s="125"/>
    </row>
    <row r="218" spans="1:10" s="96" customFormat="1" ht="22.5">
      <c r="A218" s="26"/>
      <c r="B218" s="26"/>
      <c r="C218" s="26"/>
      <c r="D218" s="26"/>
      <c r="E218" s="26"/>
      <c r="F218" s="26"/>
      <c r="G218" s="122"/>
      <c r="H218" s="123"/>
      <c r="I218" s="124"/>
      <c r="J218" s="125"/>
    </row>
    <row r="219" spans="1:10" s="96" customFormat="1" ht="22.5">
      <c r="A219" s="26"/>
      <c r="B219" s="26"/>
      <c r="C219" s="26"/>
      <c r="D219" s="26"/>
      <c r="E219" s="26"/>
      <c r="F219" s="26"/>
      <c r="G219" s="122"/>
      <c r="H219" s="123"/>
      <c r="I219" s="124"/>
      <c r="J219" s="125"/>
    </row>
    <row r="220" spans="1:10" s="96" customFormat="1" ht="22.5">
      <c r="A220" s="26"/>
      <c r="B220" s="26"/>
      <c r="C220" s="26"/>
      <c r="D220" s="26"/>
      <c r="E220" s="26"/>
      <c r="F220" s="26"/>
      <c r="G220" s="122"/>
      <c r="H220" s="123"/>
      <c r="I220" s="124"/>
      <c r="J220" s="125"/>
    </row>
    <row r="221" spans="1:10" s="96" customFormat="1" ht="22.5">
      <c r="A221" s="26"/>
      <c r="B221" s="26"/>
      <c r="C221" s="26"/>
      <c r="D221" s="26"/>
      <c r="E221" s="26"/>
      <c r="F221" s="26"/>
      <c r="G221" s="122"/>
      <c r="H221" s="123"/>
      <c r="I221" s="124"/>
      <c r="J221" s="125"/>
    </row>
    <row r="222" spans="1:10" s="96" customFormat="1" ht="22.5">
      <c r="A222" s="26"/>
      <c r="B222" s="26"/>
      <c r="C222" s="26"/>
      <c r="D222" s="26"/>
      <c r="E222" s="26"/>
      <c r="F222" s="26"/>
      <c r="G222" s="122"/>
      <c r="H222" s="123"/>
      <c r="I222" s="124"/>
      <c r="J222" s="125"/>
    </row>
    <row r="223" spans="1:10" s="96" customFormat="1" ht="22.5">
      <c r="A223" s="26"/>
      <c r="B223" s="26"/>
      <c r="C223" s="26"/>
      <c r="D223" s="26"/>
      <c r="E223" s="26"/>
      <c r="F223" s="26"/>
      <c r="G223" s="122"/>
      <c r="H223" s="123"/>
      <c r="I223" s="124"/>
      <c r="J223" s="125"/>
    </row>
    <row r="224" spans="1:10" s="96" customFormat="1" ht="22.5">
      <c r="A224" s="26"/>
      <c r="B224" s="26"/>
      <c r="C224" s="26"/>
      <c r="D224" s="26"/>
      <c r="E224" s="26"/>
      <c r="F224" s="26"/>
      <c r="G224" s="122"/>
      <c r="H224" s="123"/>
      <c r="I224" s="124"/>
      <c r="J224" s="125"/>
    </row>
    <row r="225" spans="1:10" s="96" customFormat="1" ht="22.5">
      <c r="A225" s="26"/>
      <c r="B225" s="26"/>
      <c r="C225" s="26"/>
      <c r="D225" s="26"/>
      <c r="E225" s="26"/>
      <c r="F225" s="26"/>
      <c r="G225" s="122"/>
      <c r="H225" s="123"/>
      <c r="I225" s="124"/>
      <c r="J225" s="125"/>
    </row>
    <row r="226" spans="1:10" s="96" customFormat="1" ht="22.5">
      <c r="A226" s="26"/>
      <c r="B226" s="26"/>
      <c r="C226" s="26"/>
      <c r="D226" s="26"/>
      <c r="E226" s="26"/>
      <c r="F226" s="26"/>
      <c r="G226" s="122"/>
      <c r="H226" s="123"/>
      <c r="I226" s="124"/>
      <c r="J226" s="125"/>
    </row>
    <row r="227" spans="1:10" s="96" customFormat="1" ht="22.5">
      <c r="A227" s="26"/>
      <c r="B227" s="26"/>
      <c r="C227" s="26"/>
      <c r="D227" s="26"/>
      <c r="E227" s="26"/>
      <c r="F227" s="26"/>
      <c r="G227" s="122"/>
      <c r="H227" s="123"/>
      <c r="I227" s="124"/>
      <c r="J227" s="125"/>
    </row>
    <row r="228" spans="1:10" s="96" customFormat="1" ht="22.5">
      <c r="A228" s="26"/>
      <c r="B228" s="26"/>
      <c r="C228" s="26"/>
      <c r="D228" s="26"/>
      <c r="E228" s="26"/>
      <c r="F228" s="26"/>
      <c r="G228" s="122"/>
      <c r="H228" s="123"/>
      <c r="I228" s="124"/>
      <c r="J228" s="125"/>
    </row>
    <row r="229" spans="1:10" s="96" customFormat="1" ht="22.5">
      <c r="A229" s="26"/>
      <c r="B229" s="26"/>
      <c r="C229" s="26"/>
      <c r="D229" s="26"/>
      <c r="E229" s="26"/>
      <c r="F229" s="26"/>
      <c r="G229" s="122"/>
      <c r="H229" s="123"/>
      <c r="I229" s="124"/>
      <c r="J229" s="125"/>
    </row>
    <row r="230" spans="1:10" s="96" customFormat="1" ht="22.5">
      <c r="A230" s="26"/>
      <c r="B230" s="26"/>
      <c r="C230" s="26"/>
      <c r="D230" s="26"/>
      <c r="E230" s="26"/>
      <c r="F230" s="26"/>
      <c r="G230" s="122"/>
      <c r="H230" s="123"/>
      <c r="I230" s="124"/>
      <c r="J230" s="125"/>
    </row>
    <row r="231" spans="1:10" s="96" customFormat="1" ht="22.5">
      <c r="A231" s="26"/>
      <c r="B231" s="26"/>
      <c r="C231" s="26"/>
      <c r="D231" s="26"/>
      <c r="E231" s="26"/>
      <c r="F231" s="26"/>
      <c r="G231" s="122"/>
      <c r="H231" s="123"/>
      <c r="I231" s="124"/>
      <c r="J231" s="125"/>
    </row>
    <row r="232" spans="1:10" s="96" customFormat="1" ht="22.5">
      <c r="A232" s="26"/>
      <c r="B232" s="26"/>
      <c r="C232" s="26"/>
      <c r="D232" s="26"/>
      <c r="E232" s="26"/>
      <c r="F232" s="26"/>
      <c r="G232" s="122"/>
      <c r="H232" s="123"/>
      <c r="I232" s="124"/>
      <c r="J232" s="125"/>
    </row>
    <row r="233" spans="1:10" s="96" customFormat="1" ht="22.5">
      <c r="A233" s="26"/>
      <c r="B233" s="26"/>
      <c r="C233" s="26"/>
      <c r="D233" s="26"/>
      <c r="E233" s="26"/>
      <c r="F233" s="26"/>
      <c r="G233" s="122"/>
      <c r="H233" s="123"/>
      <c r="I233" s="124"/>
      <c r="J233" s="125"/>
    </row>
    <row r="234" spans="1:10" s="96" customFormat="1" ht="22.5">
      <c r="A234" s="26"/>
      <c r="B234" s="26"/>
      <c r="C234" s="26"/>
      <c r="D234" s="26"/>
      <c r="E234" s="26"/>
      <c r="F234" s="26"/>
      <c r="G234" s="122"/>
      <c r="H234" s="123"/>
      <c r="I234" s="124"/>
      <c r="J234" s="125"/>
    </row>
    <row r="235" spans="1:10" s="96" customFormat="1" ht="22.5">
      <c r="A235" s="26"/>
      <c r="B235" s="26"/>
      <c r="C235" s="26"/>
      <c r="D235" s="26"/>
      <c r="E235" s="26"/>
      <c r="F235" s="26"/>
      <c r="G235" s="122"/>
      <c r="H235" s="123"/>
      <c r="I235" s="124"/>
      <c r="J235" s="125"/>
    </row>
    <row r="236" spans="1:10" s="96" customFormat="1" ht="22.5">
      <c r="A236" s="26"/>
      <c r="B236" s="26"/>
      <c r="C236" s="26"/>
      <c r="D236" s="26"/>
      <c r="E236" s="26"/>
      <c r="F236" s="26"/>
      <c r="G236" s="122"/>
      <c r="H236" s="123"/>
      <c r="I236" s="124"/>
      <c r="J236" s="125"/>
    </row>
    <row r="237" spans="1:10" s="96" customFormat="1" ht="22.5">
      <c r="A237" s="26"/>
      <c r="B237" s="26"/>
      <c r="C237" s="26"/>
      <c r="D237" s="26"/>
      <c r="E237" s="26"/>
      <c r="F237" s="26"/>
      <c r="G237" s="122"/>
      <c r="H237" s="123"/>
      <c r="I237" s="124"/>
      <c r="J237" s="125"/>
    </row>
    <row r="238" spans="1:10" s="96" customFormat="1" ht="22.5">
      <c r="A238" s="26"/>
      <c r="B238" s="26"/>
      <c r="C238" s="26"/>
      <c r="D238" s="26"/>
      <c r="E238" s="26"/>
      <c r="F238" s="26"/>
      <c r="G238" s="122"/>
      <c r="H238" s="123"/>
      <c r="I238" s="124"/>
      <c r="J238" s="125"/>
    </row>
    <row r="239" spans="1:10" s="96" customFormat="1" ht="22.5">
      <c r="A239" s="26"/>
      <c r="B239" s="26"/>
      <c r="C239" s="26"/>
      <c r="D239" s="26"/>
      <c r="E239" s="26"/>
      <c r="F239" s="26"/>
      <c r="G239" s="122"/>
      <c r="H239" s="123"/>
      <c r="I239" s="124"/>
      <c r="J239" s="125"/>
    </row>
    <row r="240" spans="1:10" s="96" customFormat="1" ht="22.5">
      <c r="A240" s="26"/>
      <c r="B240" s="26"/>
      <c r="C240" s="26"/>
      <c r="D240" s="26"/>
      <c r="E240" s="26"/>
      <c r="F240" s="26"/>
      <c r="G240" s="122"/>
      <c r="H240" s="123"/>
      <c r="I240" s="124"/>
      <c r="J240" s="125"/>
    </row>
    <row r="241" spans="1:10" s="96" customFormat="1" ht="22.5">
      <c r="A241" s="26"/>
      <c r="B241" s="26"/>
      <c r="C241" s="26"/>
      <c r="D241" s="26"/>
      <c r="E241" s="26"/>
      <c r="F241" s="26"/>
      <c r="G241" s="122"/>
      <c r="H241" s="123"/>
      <c r="I241" s="124"/>
      <c r="J241" s="125"/>
    </row>
    <row r="242" spans="1:10" s="96" customFormat="1" ht="22.5">
      <c r="A242" s="26"/>
      <c r="B242" s="26"/>
      <c r="C242" s="26"/>
      <c r="D242" s="26"/>
      <c r="E242" s="26"/>
      <c r="F242" s="26"/>
      <c r="G242" s="122"/>
      <c r="H242" s="123"/>
      <c r="I242" s="124"/>
      <c r="J242" s="125"/>
    </row>
    <row r="243" spans="1:10" s="96" customFormat="1" ht="22.5">
      <c r="A243" s="26"/>
      <c r="B243" s="26"/>
      <c r="C243" s="26"/>
      <c r="D243" s="26"/>
      <c r="E243" s="26"/>
      <c r="F243" s="26"/>
      <c r="G243" s="122"/>
      <c r="H243" s="123"/>
      <c r="I243" s="124"/>
      <c r="J243" s="125"/>
    </row>
    <row r="244" spans="1:10" s="96" customFormat="1" ht="22.5">
      <c r="A244" s="26"/>
      <c r="B244" s="26"/>
      <c r="C244" s="26"/>
      <c r="D244" s="26"/>
      <c r="E244" s="26"/>
      <c r="F244" s="26"/>
      <c r="G244" s="122"/>
      <c r="H244" s="123"/>
      <c r="I244" s="124"/>
      <c r="J244" s="125"/>
    </row>
    <row r="245" spans="1:10" s="96" customFormat="1" ht="22.5">
      <c r="A245" s="26"/>
      <c r="B245" s="26"/>
      <c r="C245" s="26"/>
      <c r="D245" s="26"/>
      <c r="E245" s="26"/>
      <c r="F245" s="26"/>
      <c r="G245" s="122"/>
      <c r="H245" s="123"/>
      <c r="I245" s="124"/>
      <c r="J245" s="125"/>
    </row>
    <row r="246" spans="1:10" s="96" customFormat="1" ht="22.5">
      <c r="A246" s="26"/>
      <c r="B246" s="26"/>
      <c r="C246" s="26"/>
      <c r="D246" s="26"/>
      <c r="E246" s="26"/>
      <c r="F246" s="26"/>
      <c r="G246" s="122"/>
      <c r="H246" s="123"/>
      <c r="I246" s="124"/>
      <c r="J246" s="125"/>
    </row>
    <row r="247" spans="1:10" s="96" customFormat="1" ht="22.5">
      <c r="A247" s="26"/>
      <c r="B247" s="26"/>
      <c r="C247" s="26"/>
      <c r="D247" s="26"/>
      <c r="E247" s="26"/>
      <c r="F247" s="26"/>
      <c r="G247" s="122"/>
      <c r="H247" s="123"/>
      <c r="I247" s="124"/>
      <c r="J247" s="125"/>
    </row>
    <row r="248" spans="1:10" s="96" customFormat="1" ht="22.5">
      <c r="A248" s="26"/>
      <c r="B248" s="26"/>
      <c r="C248" s="26"/>
      <c r="D248" s="26"/>
      <c r="E248" s="26"/>
      <c r="F248" s="26"/>
      <c r="G248" s="122"/>
      <c r="H248" s="123"/>
      <c r="I248" s="124"/>
      <c r="J248" s="125"/>
    </row>
    <row r="249" spans="1:10" s="96" customFormat="1" ht="22.5">
      <c r="A249" s="26"/>
      <c r="B249" s="26"/>
      <c r="C249" s="26"/>
      <c r="D249" s="26"/>
      <c r="E249" s="26"/>
      <c r="F249" s="26"/>
      <c r="G249" s="122"/>
      <c r="H249" s="123"/>
      <c r="I249" s="124"/>
      <c r="J249" s="125"/>
    </row>
    <row r="250" spans="1:10" s="96" customFormat="1" ht="22.5">
      <c r="A250" s="26"/>
      <c r="B250" s="26"/>
      <c r="C250" s="26"/>
      <c r="D250" s="26"/>
      <c r="E250" s="26"/>
      <c r="F250" s="26"/>
      <c r="G250" s="122"/>
      <c r="H250" s="123"/>
      <c r="I250" s="124"/>
      <c r="J250" s="125"/>
    </row>
    <row r="251" spans="1:10" s="96" customFormat="1" ht="22.5">
      <c r="A251" s="26"/>
      <c r="B251" s="26"/>
      <c r="C251" s="26"/>
      <c r="D251" s="26"/>
      <c r="E251" s="26"/>
      <c r="F251" s="26"/>
      <c r="G251" s="122"/>
      <c r="H251" s="123"/>
      <c r="I251" s="124"/>
      <c r="J251" s="125"/>
    </row>
    <row r="252" spans="1:10" s="96" customFormat="1" ht="22.5">
      <c r="A252" s="26"/>
      <c r="B252" s="26"/>
      <c r="C252" s="26"/>
      <c r="D252" s="26"/>
      <c r="E252" s="26"/>
      <c r="F252" s="26"/>
      <c r="G252" s="122"/>
      <c r="H252" s="123"/>
      <c r="I252" s="124"/>
      <c r="J252" s="125"/>
    </row>
    <row r="253" spans="1:10" s="96" customFormat="1" ht="22.5">
      <c r="A253" s="26"/>
      <c r="B253" s="26"/>
      <c r="C253" s="26"/>
      <c r="D253" s="26"/>
      <c r="E253" s="26"/>
      <c r="F253" s="26"/>
      <c r="G253" s="122"/>
      <c r="H253" s="123"/>
      <c r="I253" s="124"/>
      <c r="J253" s="125"/>
    </row>
    <row r="254" spans="1:10" s="96" customFormat="1" ht="22.5">
      <c r="A254" s="26"/>
      <c r="B254" s="26"/>
      <c r="C254" s="26"/>
      <c r="D254" s="26"/>
      <c r="E254" s="26"/>
      <c r="F254" s="26"/>
      <c r="G254" s="122"/>
      <c r="H254" s="123"/>
      <c r="I254" s="124"/>
      <c r="J254" s="125"/>
    </row>
    <row r="255" spans="1:10" s="96" customFormat="1" ht="22.5">
      <c r="A255" s="26"/>
      <c r="B255" s="26"/>
      <c r="C255" s="26"/>
      <c r="D255" s="26"/>
      <c r="E255" s="26"/>
      <c r="F255" s="26"/>
      <c r="G255" s="122"/>
      <c r="H255" s="123"/>
      <c r="I255" s="124"/>
      <c r="J255" s="125"/>
    </row>
    <row r="256" spans="1:10" s="96" customFormat="1" ht="22.5">
      <c r="A256" s="26"/>
      <c r="B256" s="26"/>
      <c r="C256" s="26"/>
      <c r="D256" s="26"/>
      <c r="E256" s="26"/>
      <c r="F256" s="26"/>
      <c r="G256" s="122"/>
      <c r="H256" s="123"/>
      <c r="I256" s="124"/>
      <c r="J256" s="125"/>
    </row>
    <row r="257" spans="1:10" s="96" customFormat="1" ht="22.5">
      <c r="A257" s="26"/>
      <c r="B257" s="26"/>
      <c r="C257" s="26"/>
      <c r="D257" s="26"/>
      <c r="E257" s="26"/>
      <c r="F257" s="26"/>
      <c r="G257" s="122"/>
      <c r="H257" s="123"/>
      <c r="I257" s="124"/>
      <c r="J257" s="125"/>
    </row>
    <row r="258" spans="1:10" s="96" customFormat="1" ht="22.5">
      <c r="A258" s="26"/>
      <c r="B258" s="26"/>
      <c r="C258" s="26"/>
      <c r="D258" s="26"/>
      <c r="E258" s="26"/>
      <c r="F258" s="26"/>
      <c r="G258" s="122"/>
      <c r="H258" s="123"/>
      <c r="I258" s="124"/>
      <c r="J258" s="125"/>
    </row>
    <row r="259" spans="1:10" s="96" customFormat="1" ht="22.5">
      <c r="A259" s="26"/>
      <c r="B259" s="26"/>
      <c r="C259" s="26"/>
      <c r="D259" s="26"/>
      <c r="E259" s="26"/>
      <c r="F259" s="26"/>
      <c r="G259" s="122"/>
      <c r="H259" s="123"/>
      <c r="I259" s="124"/>
      <c r="J259" s="125"/>
    </row>
    <row r="260" spans="1:10" s="96" customFormat="1" ht="22.5">
      <c r="A260" s="26"/>
      <c r="B260" s="26"/>
      <c r="C260" s="26"/>
      <c r="D260" s="26"/>
      <c r="E260" s="26"/>
      <c r="F260" s="26"/>
      <c r="G260" s="122"/>
      <c r="H260" s="123"/>
      <c r="I260" s="124"/>
      <c r="J260" s="125"/>
    </row>
    <row r="261" spans="1:10" s="96" customFormat="1" ht="22.5">
      <c r="A261" s="26"/>
      <c r="B261" s="26"/>
      <c r="C261" s="26"/>
      <c r="D261" s="26"/>
      <c r="E261" s="26"/>
      <c r="F261" s="26"/>
      <c r="G261" s="122"/>
      <c r="H261" s="123"/>
      <c r="I261" s="124"/>
      <c r="J261" s="125"/>
    </row>
    <row r="262" spans="1:10" s="96" customFormat="1" ht="22.5">
      <c r="A262" s="26"/>
      <c r="B262" s="26"/>
      <c r="C262" s="26"/>
      <c r="D262" s="26"/>
      <c r="E262" s="26"/>
      <c r="F262" s="26"/>
      <c r="G262" s="122"/>
      <c r="H262" s="123"/>
      <c r="I262" s="124"/>
      <c r="J262" s="125"/>
    </row>
    <row r="263" spans="1:10" s="96" customFormat="1" ht="22.5">
      <c r="A263" s="26"/>
      <c r="B263" s="26"/>
      <c r="C263" s="26"/>
      <c r="D263" s="26"/>
      <c r="E263" s="26"/>
      <c r="F263" s="26"/>
      <c r="G263" s="122"/>
      <c r="H263" s="123"/>
      <c r="I263" s="124"/>
      <c r="J263" s="125"/>
    </row>
    <row r="264" spans="1:10" s="96" customFormat="1" ht="22.5">
      <c r="A264" s="26"/>
      <c r="B264" s="26"/>
      <c r="C264" s="26"/>
      <c r="D264" s="26"/>
      <c r="E264" s="26"/>
      <c r="F264" s="26"/>
      <c r="G264" s="122"/>
      <c r="H264" s="123"/>
      <c r="I264" s="124"/>
      <c r="J264" s="125"/>
    </row>
    <row r="265" spans="1:10" s="96" customFormat="1" ht="22.5">
      <c r="A265" s="26"/>
      <c r="B265" s="26"/>
      <c r="C265" s="26"/>
      <c r="D265" s="26"/>
      <c r="E265" s="26"/>
      <c r="F265" s="26"/>
      <c r="G265" s="122"/>
      <c r="H265" s="123"/>
      <c r="I265" s="124"/>
      <c r="J265" s="125"/>
    </row>
    <row r="266" spans="1:10" s="96" customFormat="1" ht="22.5">
      <c r="A266" s="26"/>
      <c r="B266" s="26"/>
      <c r="C266" s="26"/>
      <c r="D266" s="26"/>
      <c r="E266" s="26"/>
      <c r="F266" s="26"/>
      <c r="G266" s="122"/>
      <c r="H266" s="123"/>
      <c r="I266" s="124"/>
      <c r="J266" s="125"/>
    </row>
    <row r="267" spans="1:10" s="96" customFormat="1" ht="22.5">
      <c r="A267" s="26"/>
      <c r="B267" s="26"/>
      <c r="C267" s="26"/>
      <c r="D267" s="26"/>
      <c r="E267" s="26"/>
      <c r="F267" s="26"/>
      <c r="G267" s="122"/>
      <c r="H267" s="123"/>
      <c r="I267" s="124"/>
      <c r="J267" s="125"/>
    </row>
    <row r="268" spans="1:10" s="96" customFormat="1" ht="22.5">
      <c r="A268" s="26"/>
      <c r="B268" s="26"/>
      <c r="C268" s="26"/>
      <c r="D268" s="26"/>
      <c r="E268" s="26"/>
      <c r="F268" s="26"/>
      <c r="G268" s="122"/>
      <c r="H268" s="123"/>
      <c r="I268" s="124"/>
      <c r="J268" s="125"/>
    </row>
    <row r="269" spans="1:10" s="96" customFormat="1" ht="22.5">
      <c r="A269" s="26"/>
      <c r="B269" s="26"/>
      <c r="C269" s="26"/>
      <c r="D269" s="26"/>
      <c r="E269" s="26"/>
      <c r="F269" s="26"/>
      <c r="G269" s="122"/>
      <c r="H269" s="123"/>
      <c r="I269" s="124"/>
      <c r="J269" s="125"/>
    </row>
    <row r="270" spans="1:10" s="96" customFormat="1" ht="22.5">
      <c r="A270" s="26"/>
      <c r="B270" s="26"/>
      <c r="C270" s="26"/>
      <c r="D270" s="26"/>
      <c r="E270" s="26"/>
      <c r="F270" s="26"/>
      <c r="G270" s="122"/>
      <c r="H270" s="123"/>
      <c r="I270" s="124"/>
      <c r="J270" s="125"/>
    </row>
    <row r="271" spans="1:10" s="96" customFormat="1" ht="22.5">
      <c r="A271" s="26"/>
      <c r="B271" s="26"/>
      <c r="C271" s="26"/>
      <c r="D271" s="26"/>
      <c r="E271" s="26"/>
      <c r="F271" s="26"/>
      <c r="G271" s="122"/>
      <c r="H271" s="123"/>
      <c r="I271" s="124"/>
      <c r="J271" s="125"/>
    </row>
    <row r="272" spans="1:10" s="96" customFormat="1" ht="22.5">
      <c r="A272" s="26"/>
      <c r="B272" s="26"/>
      <c r="C272" s="26"/>
      <c r="D272" s="26"/>
      <c r="E272" s="26"/>
      <c r="F272" s="26"/>
      <c r="G272" s="122"/>
      <c r="H272" s="123"/>
      <c r="I272" s="124"/>
      <c r="J272" s="125"/>
    </row>
    <row r="273" spans="1:10" s="96" customFormat="1" ht="22.5">
      <c r="A273" s="26"/>
      <c r="B273" s="26"/>
      <c r="C273" s="26"/>
      <c r="D273" s="26"/>
      <c r="E273" s="26"/>
      <c r="F273" s="26"/>
      <c r="G273" s="122"/>
      <c r="H273" s="123"/>
      <c r="I273" s="124"/>
      <c r="J273" s="125"/>
    </row>
    <row r="274" spans="1:10" s="96" customFormat="1" ht="22.5">
      <c r="A274" s="26"/>
      <c r="B274" s="26"/>
      <c r="C274" s="26"/>
      <c r="D274" s="26"/>
      <c r="E274" s="26"/>
      <c r="F274" s="26"/>
      <c r="G274" s="122"/>
      <c r="H274" s="123"/>
      <c r="I274" s="124"/>
      <c r="J274" s="125"/>
    </row>
    <row r="275" spans="1:10" s="96" customFormat="1" ht="22.5">
      <c r="A275" s="26"/>
      <c r="B275" s="26"/>
      <c r="C275" s="26"/>
      <c r="D275" s="26"/>
      <c r="E275" s="26"/>
      <c r="F275" s="26"/>
      <c r="G275" s="122"/>
      <c r="H275" s="123"/>
      <c r="I275" s="124"/>
      <c r="J275" s="125"/>
    </row>
    <row r="276" spans="1:10" s="96" customFormat="1" ht="22.5">
      <c r="A276" s="26"/>
      <c r="B276" s="26"/>
      <c r="C276" s="26"/>
      <c r="D276" s="26"/>
      <c r="E276" s="26"/>
      <c r="F276" s="26"/>
      <c r="G276" s="122"/>
      <c r="H276" s="123"/>
      <c r="I276" s="124"/>
      <c r="J276" s="125"/>
    </row>
    <row r="277" spans="1:10" s="96" customFormat="1" ht="22.5">
      <c r="A277" s="26"/>
      <c r="B277" s="26"/>
      <c r="C277" s="26"/>
      <c r="D277" s="26"/>
      <c r="E277" s="26"/>
      <c r="F277" s="26"/>
      <c r="G277" s="122"/>
      <c r="H277" s="123"/>
      <c r="I277" s="124"/>
      <c r="J277" s="125"/>
    </row>
    <row r="278" spans="1:10" s="96" customFormat="1" ht="22.5">
      <c r="A278" s="26"/>
      <c r="B278" s="26"/>
      <c r="C278" s="26"/>
      <c r="D278" s="26"/>
      <c r="E278" s="26"/>
      <c r="F278" s="26"/>
      <c r="G278" s="122"/>
      <c r="H278" s="123"/>
      <c r="I278" s="124"/>
      <c r="J278" s="125"/>
    </row>
    <row r="279" spans="1:10" s="96" customFormat="1" ht="22.5">
      <c r="A279" s="26"/>
      <c r="B279" s="26"/>
      <c r="C279" s="26"/>
      <c r="D279" s="26"/>
      <c r="E279" s="26"/>
      <c r="F279" s="26"/>
      <c r="G279" s="122"/>
      <c r="H279" s="123"/>
      <c r="I279" s="124"/>
      <c r="J279" s="125"/>
    </row>
    <row r="280" spans="1:10" s="96" customFormat="1" ht="22.5">
      <c r="A280" s="26"/>
      <c r="B280" s="26"/>
      <c r="C280" s="26"/>
      <c r="D280" s="26"/>
      <c r="E280" s="26"/>
      <c r="F280" s="26"/>
      <c r="G280" s="122"/>
      <c r="H280" s="123"/>
      <c r="I280" s="124"/>
      <c r="J280" s="125"/>
    </row>
    <row r="281" spans="1:10" s="96" customFormat="1" ht="22.5">
      <c r="A281" s="26"/>
      <c r="B281" s="26"/>
      <c r="C281" s="26"/>
      <c r="D281" s="26"/>
      <c r="E281" s="26"/>
      <c r="F281" s="26"/>
      <c r="G281" s="122"/>
      <c r="H281" s="123"/>
      <c r="I281" s="124"/>
      <c r="J281" s="125"/>
    </row>
    <row r="282" spans="1:10" s="96" customFormat="1" ht="22.5">
      <c r="A282" s="26"/>
      <c r="B282" s="26"/>
      <c r="C282" s="26"/>
      <c r="D282" s="26"/>
      <c r="E282" s="26"/>
      <c r="F282" s="26"/>
      <c r="G282" s="122"/>
      <c r="H282" s="123"/>
      <c r="I282" s="124"/>
      <c r="J282" s="125"/>
    </row>
    <row r="283" spans="1:10" s="96" customFormat="1" ht="22.5">
      <c r="A283" s="26"/>
      <c r="B283" s="26"/>
      <c r="C283" s="26"/>
      <c r="D283" s="26"/>
      <c r="E283" s="26"/>
      <c r="F283" s="26"/>
      <c r="G283" s="122"/>
      <c r="H283" s="123"/>
      <c r="I283" s="124"/>
      <c r="J283" s="125"/>
    </row>
    <row r="284" spans="1:10" s="96" customFormat="1" ht="22.5">
      <c r="A284" s="26"/>
      <c r="B284" s="26"/>
      <c r="C284" s="26"/>
      <c r="D284" s="26"/>
      <c r="E284" s="26"/>
      <c r="F284" s="26"/>
      <c r="G284" s="122"/>
      <c r="H284" s="123"/>
      <c r="I284" s="124"/>
      <c r="J284" s="125"/>
    </row>
    <row r="285" spans="1:10" s="96" customFormat="1" ht="22.5">
      <c r="A285" s="26"/>
      <c r="B285" s="26"/>
      <c r="C285" s="26"/>
      <c r="D285" s="26"/>
      <c r="E285" s="26"/>
      <c r="F285" s="26"/>
      <c r="G285" s="122"/>
      <c r="H285" s="123"/>
      <c r="I285" s="124"/>
      <c r="J285" s="125"/>
    </row>
    <row r="286" spans="1:10" s="96" customFormat="1" ht="22.5">
      <c r="A286" s="26"/>
      <c r="B286" s="26"/>
      <c r="C286" s="26"/>
      <c r="D286" s="26"/>
      <c r="E286" s="26"/>
      <c r="F286" s="26"/>
      <c r="G286" s="122"/>
      <c r="H286" s="123"/>
      <c r="I286" s="124"/>
      <c r="J286" s="125"/>
    </row>
    <row r="287" spans="1:10" s="96" customFormat="1" ht="22.5">
      <c r="A287" s="26"/>
      <c r="B287" s="26"/>
      <c r="C287" s="26"/>
      <c r="D287" s="26"/>
      <c r="E287" s="26"/>
      <c r="F287" s="26"/>
      <c r="G287" s="122"/>
      <c r="H287" s="123"/>
      <c r="I287" s="124"/>
      <c r="J287" s="125"/>
    </row>
    <row r="288" spans="1:10" s="96" customFormat="1" ht="22.5">
      <c r="A288" s="26"/>
      <c r="B288" s="26"/>
      <c r="C288" s="26"/>
      <c r="D288" s="26"/>
      <c r="E288" s="26"/>
      <c r="F288" s="26"/>
      <c r="G288" s="122"/>
      <c r="H288" s="123"/>
      <c r="I288" s="124"/>
      <c r="J288" s="125"/>
    </row>
    <row r="289" spans="1:10" s="96" customFormat="1" ht="22.5">
      <c r="A289" s="26"/>
      <c r="B289" s="26"/>
      <c r="C289" s="26"/>
      <c r="D289" s="26"/>
      <c r="E289" s="26"/>
      <c r="F289" s="26"/>
      <c r="G289" s="122"/>
      <c r="H289" s="123"/>
      <c r="I289" s="124"/>
      <c r="J289" s="125"/>
    </row>
    <row r="290" spans="1:10" s="96" customFormat="1" ht="22.5">
      <c r="A290" s="26"/>
      <c r="B290" s="26"/>
      <c r="C290" s="26"/>
      <c r="D290" s="26"/>
      <c r="E290" s="26"/>
      <c r="F290" s="26"/>
      <c r="G290" s="122"/>
      <c r="H290" s="123"/>
      <c r="I290" s="124"/>
      <c r="J290" s="125"/>
    </row>
    <row r="291" spans="1:10" s="96" customFormat="1" ht="22.5">
      <c r="A291" s="26"/>
      <c r="B291" s="26"/>
      <c r="C291" s="26"/>
      <c r="D291" s="26"/>
      <c r="E291" s="26"/>
      <c r="F291" s="26"/>
      <c r="G291" s="122"/>
      <c r="H291" s="123"/>
      <c r="I291" s="124"/>
      <c r="J291" s="125"/>
    </row>
    <row r="292" spans="1:10" s="96" customFormat="1" ht="22.5">
      <c r="A292" s="26"/>
      <c r="B292" s="26"/>
      <c r="C292" s="26"/>
      <c r="D292" s="26"/>
      <c r="E292" s="26"/>
      <c r="F292" s="26"/>
      <c r="G292" s="122"/>
      <c r="H292" s="123"/>
      <c r="I292" s="124"/>
      <c r="J292" s="125"/>
    </row>
    <row r="293" spans="1:10" s="96" customFormat="1" ht="22.5">
      <c r="A293" s="26"/>
      <c r="B293" s="26"/>
      <c r="C293" s="26"/>
      <c r="D293" s="26"/>
      <c r="E293" s="26"/>
      <c r="F293" s="26"/>
      <c r="G293" s="122"/>
      <c r="H293" s="123"/>
      <c r="I293" s="124"/>
      <c r="J293" s="125"/>
    </row>
    <row r="294" spans="1:10" s="96" customFormat="1" ht="22.5">
      <c r="A294" s="26"/>
      <c r="B294" s="26"/>
      <c r="C294" s="26"/>
      <c r="D294" s="26"/>
      <c r="E294" s="26"/>
      <c r="F294" s="26"/>
      <c r="G294" s="122"/>
      <c r="H294" s="123"/>
      <c r="I294" s="124"/>
      <c r="J294" s="125"/>
    </row>
    <row r="295" spans="1:10" s="96" customFormat="1" ht="22.5">
      <c r="A295" s="26"/>
      <c r="B295" s="26"/>
      <c r="C295" s="26"/>
      <c r="D295" s="26"/>
      <c r="E295" s="26"/>
      <c r="F295" s="26"/>
      <c r="G295" s="122"/>
      <c r="H295" s="123"/>
      <c r="I295" s="124"/>
      <c r="J295" s="125"/>
    </row>
    <row r="296" spans="1:10" s="96" customFormat="1" ht="22.5">
      <c r="A296" s="26"/>
      <c r="B296" s="26"/>
      <c r="C296" s="26"/>
      <c r="D296" s="26"/>
      <c r="E296" s="26"/>
      <c r="F296" s="26"/>
      <c r="G296" s="122"/>
      <c r="H296" s="123"/>
      <c r="I296" s="124"/>
      <c r="J296" s="125"/>
    </row>
    <row r="297" spans="1:10" s="96" customFormat="1" ht="22.5">
      <c r="A297" s="26"/>
      <c r="B297" s="26"/>
      <c r="C297" s="26"/>
      <c r="D297" s="26"/>
      <c r="E297" s="26"/>
      <c r="F297" s="26"/>
      <c r="G297" s="122"/>
      <c r="H297" s="123"/>
      <c r="I297" s="124"/>
      <c r="J297" s="125"/>
    </row>
    <row r="298" spans="1:10" s="96" customFormat="1" ht="22.5">
      <c r="A298" s="26"/>
      <c r="B298" s="26"/>
      <c r="C298" s="26"/>
      <c r="D298" s="26"/>
      <c r="E298" s="26"/>
      <c r="F298" s="26"/>
      <c r="G298" s="122"/>
      <c r="H298" s="123"/>
      <c r="I298" s="124"/>
      <c r="J298" s="125"/>
    </row>
    <row r="299" spans="1:10" s="96" customFormat="1" ht="22.5">
      <c r="A299" s="26"/>
      <c r="B299" s="26"/>
      <c r="C299" s="26"/>
      <c r="D299" s="26"/>
      <c r="E299" s="26"/>
      <c r="F299" s="26"/>
      <c r="G299" s="122"/>
      <c r="H299" s="123"/>
      <c r="I299" s="124"/>
      <c r="J299" s="125"/>
    </row>
    <row r="300" spans="1:10" s="96" customFormat="1" ht="22.5">
      <c r="A300" s="26"/>
      <c r="B300" s="26"/>
      <c r="C300" s="26"/>
      <c r="D300" s="26"/>
      <c r="E300" s="26"/>
      <c r="F300" s="26"/>
      <c r="G300" s="122"/>
      <c r="H300" s="123"/>
      <c r="I300" s="124"/>
      <c r="J300" s="125"/>
    </row>
    <row r="301" spans="1:10" s="96" customFormat="1" ht="22.5">
      <c r="A301" s="26"/>
      <c r="B301" s="26"/>
      <c r="C301" s="26"/>
      <c r="D301" s="26"/>
      <c r="E301" s="26"/>
      <c r="F301" s="26"/>
      <c r="G301" s="122"/>
      <c r="H301" s="123"/>
      <c r="I301" s="124"/>
      <c r="J301" s="125"/>
    </row>
    <row r="302" spans="1:10" s="96" customFormat="1" ht="22.5">
      <c r="A302" s="26"/>
      <c r="B302" s="26"/>
      <c r="C302" s="26"/>
      <c r="D302" s="26"/>
      <c r="E302" s="26"/>
      <c r="F302" s="26"/>
      <c r="G302" s="122"/>
      <c r="H302" s="123"/>
      <c r="I302" s="124"/>
      <c r="J302" s="125"/>
    </row>
  </sheetData>
  <autoFilter ref="A3:J185" xr:uid="{9F86A06D-3A3E-4388-BC5F-46B752B51D36}"/>
  <phoneticPr fontId="5"/>
  <dataValidations count="2">
    <dataValidation type="list" allowBlank="1" showErrorMessage="1" sqref="H180 H36:H38 H100:H107 H157:H169 H171:H172 H17:H25 H28:H34 H7:H14 H40:H56 H58:H98 H109:H129 H131:H155 H174:H178 H183 H185" xr:uid="{0D092A65-A66B-4DB8-8709-C64F3D0B10C9}">
      <formula1>"A,B,C,D,E"</formula1>
    </dataValidation>
    <dataValidation allowBlank="1" showErrorMessage="1" sqref="H181:H182 H184" xr:uid="{64E2156F-0E5E-4FD7-9779-14DC7D2D341E}"/>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02"/>
  <sheetViews>
    <sheetView showGridLines="0" view="pageBreakPreview" zoomScaleNormal="100" zoomScaleSheetLayoutView="100" workbookViewId="0">
      <pane ySplit="3" topLeftCell="A4" activePane="bottomLeft" state="frozen"/>
      <selection activeCell="A3" sqref="A3"/>
      <selection pane="bottomLeft" activeCell="G3" sqref="G3"/>
    </sheetView>
  </sheetViews>
  <sheetFormatPr defaultColWidth="9" defaultRowHeight="16.5"/>
  <cols>
    <col min="1" max="6" width="3.5" style="57"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2068</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51"/>
      <c r="C4" s="51"/>
      <c r="D4" s="51"/>
      <c r="E4" s="27"/>
      <c r="F4" s="27"/>
      <c r="G4" s="145" t="s">
        <v>1209</v>
      </c>
      <c r="H4" s="93"/>
      <c r="I4" s="94"/>
      <c r="J4" s="95"/>
    </row>
    <row r="5" spans="1:10" s="96" customFormat="1" ht="22.5">
      <c r="A5" s="52">
        <v>1</v>
      </c>
      <c r="B5" s="53">
        <v>1</v>
      </c>
      <c r="C5" s="53"/>
      <c r="D5" s="53"/>
      <c r="E5" s="33"/>
      <c r="F5" s="33"/>
      <c r="G5" s="146" t="s">
        <v>1210</v>
      </c>
      <c r="H5" s="93"/>
      <c r="I5" s="94"/>
      <c r="J5" s="95"/>
    </row>
    <row r="6" spans="1:10" s="96" customFormat="1" ht="22.5">
      <c r="A6" s="52">
        <v>1</v>
      </c>
      <c r="B6" s="54">
        <v>1</v>
      </c>
      <c r="C6" s="55">
        <v>1</v>
      </c>
      <c r="D6" s="55"/>
      <c r="E6" s="34"/>
      <c r="F6" s="34"/>
      <c r="G6" s="147" t="s">
        <v>1211</v>
      </c>
      <c r="H6" s="93"/>
      <c r="I6" s="94"/>
      <c r="J6" s="95"/>
    </row>
    <row r="7" spans="1:10" s="96" customFormat="1" ht="22.5">
      <c r="A7" s="52">
        <v>1</v>
      </c>
      <c r="B7" s="52">
        <v>1</v>
      </c>
      <c r="C7" s="56">
        <f t="shared" ref="C7:C16" si="0">C6</f>
        <v>1</v>
      </c>
      <c r="D7" s="54">
        <f t="shared" ref="D7:D16" si="1">D6+1</f>
        <v>1</v>
      </c>
      <c r="E7" s="42"/>
      <c r="F7" s="42"/>
      <c r="G7" s="104" t="s">
        <v>1212</v>
      </c>
      <c r="H7" s="109"/>
      <c r="I7" s="148"/>
      <c r="J7" s="149"/>
    </row>
    <row r="8" spans="1:10" s="96" customFormat="1" ht="22.5">
      <c r="A8" s="52">
        <v>1</v>
      </c>
      <c r="B8" s="52">
        <v>1</v>
      </c>
      <c r="C8" s="56">
        <f t="shared" si="0"/>
        <v>1</v>
      </c>
      <c r="D8" s="54">
        <f t="shared" si="1"/>
        <v>2</v>
      </c>
      <c r="E8" s="32"/>
      <c r="F8" s="32"/>
      <c r="G8" s="104" t="s">
        <v>7</v>
      </c>
      <c r="H8" s="109"/>
      <c r="I8" s="101"/>
      <c r="J8" s="102"/>
    </row>
    <row r="9" spans="1:10" s="96" customFormat="1" ht="45">
      <c r="A9" s="52">
        <v>1</v>
      </c>
      <c r="B9" s="52">
        <v>1</v>
      </c>
      <c r="C9" s="56">
        <f t="shared" si="0"/>
        <v>1</v>
      </c>
      <c r="D9" s="54">
        <f t="shared" si="1"/>
        <v>3</v>
      </c>
      <c r="E9" s="32"/>
      <c r="F9" s="32"/>
      <c r="G9" s="104" t="s">
        <v>1213</v>
      </c>
      <c r="H9" s="109"/>
      <c r="I9" s="101"/>
      <c r="J9" s="102"/>
    </row>
    <row r="10" spans="1:10" s="96" customFormat="1" ht="22.5">
      <c r="A10" s="52">
        <v>1</v>
      </c>
      <c r="B10" s="52">
        <v>1</v>
      </c>
      <c r="C10" s="56">
        <f t="shared" si="0"/>
        <v>1</v>
      </c>
      <c r="D10" s="54">
        <f t="shared" si="1"/>
        <v>4</v>
      </c>
      <c r="E10" s="32"/>
      <c r="F10" s="32"/>
      <c r="G10" s="104" t="s">
        <v>8</v>
      </c>
      <c r="H10" s="109"/>
      <c r="I10" s="101"/>
      <c r="J10" s="102"/>
    </row>
    <row r="11" spans="1:10" s="96" customFormat="1" ht="22.5">
      <c r="A11" s="52">
        <v>1</v>
      </c>
      <c r="B11" s="52">
        <v>1</v>
      </c>
      <c r="C11" s="56">
        <f t="shared" si="0"/>
        <v>1</v>
      </c>
      <c r="D11" s="54">
        <f t="shared" si="1"/>
        <v>5</v>
      </c>
      <c r="E11" s="32"/>
      <c r="F11" s="32"/>
      <c r="G11" s="104" t="s">
        <v>1214</v>
      </c>
      <c r="H11" s="109"/>
      <c r="I11" s="101"/>
      <c r="J11" s="102"/>
    </row>
    <row r="12" spans="1:10" s="96" customFormat="1" ht="22.5">
      <c r="A12" s="52">
        <v>1</v>
      </c>
      <c r="B12" s="52">
        <v>1</v>
      </c>
      <c r="C12" s="56">
        <f t="shared" si="0"/>
        <v>1</v>
      </c>
      <c r="D12" s="54">
        <f t="shared" si="1"/>
        <v>6</v>
      </c>
      <c r="E12" s="32"/>
      <c r="F12" s="32"/>
      <c r="G12" s="104" t="s">
        <v>1215</v>
      </c>
      <c r="H12" s="109"/>
      <c r="I12" s="101"/>
      <c r="J12" s="102"/>
    </row>
    <row r="13" spans="1:10" s="96" customFormat="1" ht="22.5">
      <c r="A13" s="52">
        <v>1</v>
      </c>
      <c r="B13" s="52">
        <v>1</v>
      </c>
      <c r="C13" s="56">
        <f t="shared" si="0"/>
        <v>1</v>
      </c>
      <c r="D13" s="54">
        <f t="shared" si="1"/>
        <v>7</v>
      </c>
      <c r="E13" s="32"/>
      <c r="F13" s="32"/>
      <c r="G13" s="104" t="s">
        <v>1216</v>
      </c>
      <c r="H13" s="109"/>
      <c r="I13" s="101"/>
      <c r="J13" s="102"/>
    </row>
    <row r="14" spans="1:10" s="96" customFormat="1" ht="22.5">
      <c r="A14" s="52">
        <v>1</v>
      </c>
      <c r="B14" s="52">
        <v>1</v>
      </c>
      <c r="C14" s="56">
        <f t="shared" si="0"/>
        <v>1</v>
      </c>
      <c r="D14" s="54">
        <f t="shared" si="1"/>
        <v>8</v>
      </c>
      <c r="E14" s="32"/>
      <c r="F14" s="32"/>
      <c r="G14" s="104" t="s">
        <v>1217</v>
      </c>
      <c r="H14" s="109"/>
      <c r="I14" s="101"/>
      <c r="J14" s="102"/>
    </row>
    <row r="15" spans="1:10" s="96" customFormat="1" ht="22.5">
      <c r="A15" s="52">
        <v>1</v>
      </c>
      <c r="B15" s="52">
        <v>1</v>
      </c>
      <c r="C15" s="56">
        <f t="shared" si="0"/>
        <v>1</v>
      </c>
      <c r="D15" s="54">
        <f t="shared" si="1"/>
        <v>9</v>
      </c>
      <c r="E15" s="32"/>
      <c r="F15" s="32"/>
      <c r="G15" s="104" t="s">
        <v>9</v>
      </c>
      <c r="H15" s="100"/>
      <c r="I15" s="101"/>
      <c r="J15" s="102"/>
    </row>
    <row r="16" spans="1:10" s="96" customFormat="1" ht="22.5">
      <c r="A16" s="52">
        <v>1</v>
      </c>
      <c r="B16" s="52">
        <v>1</v>
      </c>
      <c r="C16" s="56">
        <f t="shared" si="0"/>
        <v>1</v>
      </c>
      <c r="D16" s="54">
        <f t="shared" si="1"/>
        <v>10</v>
      </c>
      <c r="E16" s="32"/>
      <c r="F16" s="32"/>
      <c r="G16" s="104" t="s">
        <v>10</v>
      </c>
      <c r="H16" s="100"/>
      <c r="I16" s="101"/>
      <c r="J16" s="102"/>
    </row>
    <row r="17" spans="1:10" s="96" customFormat="1" ht="22.5">
      <c r="A17" s="54">
        <v>1</v>
      </c>
      <c r="B17" s="53">
        <v>2</v>
      </c>
      <c r="C17" s="53"/>
      <c r="D17" s="53"/>
      <c r="E17" s="33"/>
      <c r="F17" s="33"/>
      <c r="G17" s="146" t="s">
        <v>1218</v>
      </c>
      <c r="H17" s="93"/>
      <c r="I17" s="94"/>
      <c r="J17" s="95"/>
    </row>
    <row r="18" spans="1:10" s="96" customFormat="1" ht="22.5">
      <c r="A18" s="54">
        <v>1</v>
      </c>
      <c r="B18" s="54">
        <v>2</v>
      </c>
      <c r="C18" s="55">
        <v>1</v>
      </c>
      <c r="D18" s="55"/>
      <c r="E18" s="34"/>
      <c r="F18" s="34"/>
      <c r="G18" s="147" t="s">
        <v>1219</v>
      </c>
      <c r="H18" s="93"/>
      <c r="I18" s="94"/>
      <c r="J18" s="95"/>
    </row>
    <row r="19" spans="1:10" s="96" customFormat="1" ht="22.5">
      <c r="A19" s="54">
        <v>1</v>
      </c>
      <c r="B19" s="54">
        <v>2</v>
      </c>
      <c r="C19" s="56">
        <f t="shared" ref="C19:C29" si="2">C18</f>
        <v>1</v>
      </c>
      <c r="D19" s="54">
        <f t="shared" ref="D19:D29" si="3">D18+1</f>
        <v>1</v>
      </c>
      <c r="E19" s="41"/>
      <c r="F19" s="41"/>
      <c r="G19" s="104" t="s">
        <v>1220</v>
      </c>
      <c r="H19" s="109"/>
      <c r="I19" s="148"/>
      <c r="J19" s="149"/>
    </row>
    <row r="20" spans="1:10" s="96" customFormat="1" ht="22.5">
      <c r="A20" s="54">
        <v>1</v>
      </c>
      <c r="B20" s="54">
        <v>2</v>
      </c>
      <c r="C20" s="56">
        <f t="shared" si="2"/>
        <v>1</v>
      </c>
      <c r="D20" s="54">
        <f t="shared" si="3"/>
        <v>2</v>
      </c>
      <c r="E20" s="41"/>
      <c r="F20" s="41"/>
      <c r="G20" s="104" t="s">
        <v>1221</v>
      </c>
      <c r="H20" s="109"/>
      <c r="I20" s="148"/>
      <c r="J20" s="149"/>
    </row>
    <row r="21" spans="1:10" s="96" customFormat="1" ht="22.5">
      <c r="A21" s="54">
        <v>1</v>
      </c>
      <c r="B21" s="54">
        <v>2</v>
      </c>
      <c r="C21" s="56">
        <f t="shared" si="2"/>
        <v>1</v>
      </c>
      <c r="D21" s="54">
        <f t="shared" si="3"/>
        <v>3</v>
      </c>
      <c r="E21" s="41"/>
      <c r="F21" s="41"/>
      <c r="G21" s="104" t="s">
        <v>1222</v>
      </c>
      <c r="H21" s="109"/>
      <c r="I21" s="148"/>
      <c r="J21" s="149"/>
    </row>
    <row r="22" spans="1:10" s="96" customFormat="1" ht="22.5">
      <c r="A22" s="54">
        <v>1</v>
      </c>
      <c r="B22" s="54">
        <v>2</v>
      </c>
      <c r="C22" s="56">
        <f t="shared" si="2"/>
        <v>1</v>
      </c>
      <c r="D22" s="54">
        <f t="shared" si="3"/>
        <v>4</v>
      </c>
      <c r="E22" s="41"/>
      <c r="F22" s="41"/>
      <c r="G22" s="104" t="s">
        <v>20</v>
      </c>
      <c r="H22" s="109"/>
      <c r="I22" s="148"/>
      <c r="J22" s="149"/>
    </row>
    <row r="23" spans="1:10" s="96" customFormat="1" ht="22.5">
      <c r="A23" s="54">
        <v>1</v>
      </c>
      <c r="B23" s="54">
        <v>2</v>
      </c>
      <c r="C23" s="56">
        <f t="shared" si="2"/>
        <v>1</v>
      </c>
      <c r="D23" s="54">
        <f t="shared" si="3"/>
        <v>5</v>
      </c>
      <c r="E23" s="41"/>
      <c r="F23" s="41"/>
      <c r="G23" s="104" t="s">
        <v>21</v>
      </c>
      <c r="H23" s="109"/>
      <c r="I23" s="148"/>
      <c r="J23" s="149"/>
    </row>
    <row r="24" spans="1:10" s="96" customFormat="1" ht="22.5">
      <c r="A24" s="54">
        <v>1</v>
      </c>
      <c r="B24" s="54">
        <v>2</v>
      </c>
      <c r="C24" s="56">
        <f t="shared" si="2"/>
        <v>1</v>
      </c>
      <c r="D24" s="54">
        <f t="shared" si="3"/>
        <v>6</v>
      </c>
      <c r="E24" s="41"/>
      <c r="F24" s="41"/>
      <c r="G24" s="104" t="s">
        <v>22</v>
      </c>
      <c r="H24" s="109"/>
      <c r="I24" s="148"/>
      <c r="J24" s="149"/>
    </row>
    <row r="25" spans="1:10" s="96" customFormat="1" ht="22.5">
      <c r="A25" s="54">
        <v>1</v>
      </c>
      <c r="B25" s="54">
        <v>2</v>
      </c>
      <c r="C25" s="56">
        <f t="shared" si="2"/>
        <v>1</v>
      </c>
      <c r="D25" s="54">
        <f t="shared" si="3"/>
        <v>7</v>
      </c>
      <c r="E25" s="41"/>
      <c r="F25" s="41"/>
      <c r="G25" s="104" t="s">
        <v>23</v>
      </c>
      <c r="H25" s="109"/>
      <c r="I25" s="148"/>
      <c r="J25" s="149"/>
    </row>
    <row r="26" spans="1:10" s="96" customFormat="1" ht="22.5">
      <c r="A26" s="54">
        <v>1</v>
      </c>
      <c r="B26" s="54">
        <v>2</v>
      </c>
      <c r="C26" s="56">
        <f t="shared" si="2"/>
        <v>1</v>
      </c>
      <c r="D26" s="54">
        <f t="shared" si="3"/>
        <v>8</v>
      </c>
      <c r="E26" s="41"/>
      <c r="F26" s="41"/>
      <c r="G26" s="104" t="s">
        <v>1223</v>
      </c>
      <c r="H26" s="109"/>
      <c r="I26" s="148"/>
      <c r="J26" s="149"/>
    </row>
    <row r="27" spans="1:10" s="96" customFormat="1" ht="22.5">
      <c r="A27" s="54">
        <v>1</v>
      </c>
      <c r="B27" s="54">
        <v>2</v>
      </c>
      <c r="C27" s="56">
        <f t="shared" si="2"/>
        <v>1</v>
      </c>
      <c r="D27" s="54">
        <f t="shared" si="3"/>
        <v>9</v>
      </c>
      <c r="E27" s="41"/>
      <c r="F27" s="41"/>
      <c r="G27" s="104" t="s">
        <v>24</v>
      </c>
      <c r="H27" s="109"/>
      <c r="I27" s="148"/>
      <c r="J27" s="149"/>
    </row>
    <row r="28" spans="1:10" s="96" customFormat="1" ht="22.5">
      <c r="A28" s="54">
        <v>1</v>
      </c>
      <c r="B28" s="54">
        <v>2</v>
      </c>
      <c r="C28" s="56">
        <f t="shared" si="2"/>
        <v>1</v>
      </c>
      <c r="D28" s="54">
        <f t="shared" si="3"/>
        <v>10</v>
      </c>
      <c r="E28" s="41"/>
      <c r="F28" s="41"/>
      <c r="G28" s="104" t="s">
        <v>1224</v>
      </c>
      <c r="H28" s="109"/>
      <c r="I28" s="150"/>
      <c r="J28" s="149"/>
    </row>
    <row r="29" spans="1:10" s="96" customFormat="1" ht="22.5">
      <c r="A29" s="54">
        <v>1</v>
      </c>
      <c r="B29" s="54">
        <v>2</v>
      </c>
      <c r="C29" s="56">
        <f t="shared" si="2"/>
        <v>1</v>
      </c>
      <c r="D29" s="54">
        <f t="shared" si="3"/>
        <v>11</v>
      </c>
      <c r="E29" s="41"/>
      <c r="F29" s="41"/>
      <c r="G29" s="104" t="s">
        <v>1225</v>
      </c>
      <c r="H29" s="109"/>
      <c r="I29" s="150"/>
      <c r="J29" s="149"/>
    </row>
    <row r="30" spans="1:10" s="96" customFormat="1" ht="22.5">
      <c r="A30" s="54">
        <v>1</v>
      </c>
      <c r="B30" s="53">
        <v>3</v>
      </c>
      <c r="C30" s="53"/>
      <c r="D30" s="53"/>
      <c r="E30" s="33"/>
      <c r="F30" s="33"/>
      <c r="G30" s="146" t="s">
        <v>1226</v>
      </c>
      <c r="H30" s="93"/>
      <c r="I30" s="94"/>
      <c r="J30" s="95"/>
    </row>
    <row r="31" spans="1:10" s="96" customFormat="1" ht="22.5">
      <c r="A31" s="54">
        <v>1</v>
      </c>
      <c r="B31" s="54">
        <v>3</v>
      </c>
      <c r="C31" s="55">
        <v>1</v>
      </c>
      <c r="D31" s="55"/>
      <c r="E31" s="34"/>
      <c r="F31" s="34"/>
      <c r="G31" s="147" t="s">
        <v>1227</v>
      </c>
      <c r="H31" s="93"/>
      <c r="I31" s="94"/>
      <c r="J31" s="95"/>
    </row>
    <row r="32" spans="1:10" s="96" customFormat="1" ht="45">
      <c r="A32" s="54">
        <v>1</v>
      </c>
      <c r="B32" s="54">
        <v>3</v>
      </c>
      <c r="C32" s="54">
        <v>1</v>
      </c>
      <c r="D32" s="54">
        <v>1</v>
      </c>
      <c r="E32" s="41"/>
      <c r="F32" s="41"/>
      <c r="G32" s="104" t="s">
        <v>1228</v>
      </c>
      <c r="H32" s="109"/>
      <c r="I32" s="148"/>
      <c r="J32" s="149"/>
    </row>
    <row r="33" spans="1:10" s="96" customFormat="1" ht="45">
      <c r="A33" s="54">
        <v>1</v>
      </c>
      <c r="B33" s="54">
        <v>3</v>
      </c>
      <c r="C33" s="54">
        <v>1</v>
      </c>
      <c r="D33" s="54">
        <v>2</v>
      </c>
      <c r="E33" s="41"/>
      <c r="F33" s="41"/>
      <c r="G33" s="104" t="s">
        <v>1229</v>
      </c>
      <c r="H33" s="109"/>
      <c r="I33" s="148"/>
      <c r="J33" s="149"/>
    </row>
    <row r="34" spans="1:10" s="96" customFormat="1" ht="22.5">
      <c r="A34" s="54">
        <v>1</v>
      </c>
      <c r="B34" s="54">
        <v>3</v>
      </c>
      <c r="C34" s="54">
        <v>1</v>
      </c>
      <c r="D34" s="54">
        <v>3</v>
      </c>
      <c r="E34" s="41"/>
      <c r="F34" s="41"/>
      <c r="G34" s="104" t="s">
        <v>1230</v>
      </c>
      <c r="H34" s="109"/>
      <c r="I34" s="148"/>
      <c r="J34" s="149"/>
    </row>
    <row r="35" spans="1:10" s="96" customFormat="1" ht="22.5">
      <c r="A35" s="54">
        <v>1</v>
      </c>
      <c r="B35" s="54">
        <v>3</v>
      </c>
      <c r="C35" s="54">
        <v>1</v>
      </c>
      <c r="D35" s="54">
        <v>4</v>
      </c>
      <c r="E35" s="41"/>
      <c r="F35" s="41"/>
      <c r="G35" s="104" t="s">
        <v>1231</v>
      </c>
      <c r="H35" s="109"/>
      <c r="I35" s="148"/>
      <c r="J35" s="149"/>
    </row>
    <row r="36" spans="1:10" s="96" customFormat="1" ht="22.5">
      <c r="A36" s="54">
        <v>1</v>
      </c>
      <c r="B36" s="54">
        <v>3</v>
      </c>
      <c r="C36" s="54">
        <v>1</v>
      </c>
      <c r="D36" s="54">
        <v>5</v>
      </c>
      <c r="E36" s="41"/>
      <c r="F36" s="41"/>
      <c r="G36" s="104" t="s">
        <v>1232</v>
      </c>
      <c r="H36" s="109"/>
      <c r="I36" s="148"/>
      <c r="J36" s="149"/>
    </row>
    <row r="37" spans="1:10" s="96" customFormat="1" ht="22.5">
      <c r="A37" s="54">
        <v>1</v>
      </c>
      <c r="B37" s="54">
        <v>3</v>
      </c>
      <c r="C37" s="54">
        <v>1</v>
      </c>
      <c r="D37" s="54">
        <v>6</v>
      </c>
      <c r="E37" s="41"/>
      <c r="F37" s="41"/>
      <c r="G37" s="104" t="s">
        <v>1233</v>
      </c>
      <c r="H37" s="109"/>
      <c r="I37" s="148"/>
      <c r="J37" s="149"/>
    </row>
    <row r="38" spans="1:10" s="96" customFormat="1" ht="22.5">
      <c r="A38" s="54">
        <v>1</v>
      </c>
      <c r="B38" s="54">
        <v>3</v>
      </c>
      <c r="C38" s="54">
        <v>1</v>
      </c>
      <c r="D38" s="54">
        <v>7</v>
      </c>
      <c r="E38" s="41"/>
      <c r="F38" s="41"/>
      <c r="G38" s="104" t="s">
        <v>1234</v>
      </c>
      <c r="H38" s="109"/>
      <c r="I38" s="148"/>
      <c r="J38" s="149"/>
    </row>
    <row r="39" spans="1:10" s="96" customFormat="1" ht="22.5">
      <c r="A39" s="54">
        <v>1</v>
      </c>
      <c r="B39" s="54">
        <v>3</v>
      </c>
      <c r="C39" s="54">
        <v>1</v>
      </c>
      <c r="D39" s="54">
        <v>8</v>
      </c>
      <c r="E39" s="41"/>
      <c r="F39" s="41"/>
      <c r="G39" s="104" t="s">
        <v>1235</v>
      </c>
      <c r="H39" s="109"/>
      <c r="I39" s="148"/>
      <c r="J39" s="149"/>
    </row>
    <row r="40" spans="1:10" s="96" customFormat="1" ht="22.5">
      <c r="A40" s="54">
        <v>1</v>
      </c>
      <c r="B40" s="54">
        <v>3</v>
      </c>
      <c r="C40" s="54">
        <v>1</v>
      </c>
      <c r="D40" s="54">
        <v>9</v>
      </c>
      <c r="E40" s="41"/>
      <c r="F40" s="41"/>
      <c r="G40" s="104" t="s">
        <v>1236</v>
      </c>
      <c r="H40" s="109"/>
      <c r="I40" s="148"/>
      <c r="J40" s="149"/>
    </row>
    <row r="41" spans="1:10" s="96" customFormat="1" ht="22.5">
      <c r="A41" s="54">
        <v>1</v>
      </c>
      <c r="B41" s="54">
        <v>3</v>
      </c>
      <c r="C41" s="54">
        <v>1</v>
      </c>
      <c r="D41" s="54">
        <v>10</v>
      </c>
      <c r="E41" s="41"/>
      <c r="F41" s="41"/>
      <c r="G41" s="104" t="s">
        <v>1237</v>
      </c>
      <c r="H41" s="109"/>
      <c r="I41" s="148"/>
      <c r="J41" s="149"/>
    </row>
    <row r="42" spans="1:10" s="96" customFormat="1" ht="22.5">
      <c r="A42" s="54">
        <v>1</v>
      </c>
      <c r="B42" s="54">
        <v>3</v>
      </c>
      <c r="C42" s="54">
        <v>1</v>
      </c>
      <c r="D42" s="54">
        <v>11</v>
      </c>
      <c r="E42" s="41"/>
      <c r="F42" s="41"/>
      <c r="G42" s="104" t="s">
        <v>1238</v>
      </c>
      <c r="H42" s="109"/>
      <c r="I42" s="148"/>
      <c r="J42" s="149"/>
    </row>
    <row r="43" spans="1:10" s="96" customFormat="1" ht="22.5">
      <c r="A43" s="54">
        <v>1</v>
      </c>
      <c r="B43" s="54">
        <v>3</v>
      </c>
      <c r="C43" s="54">
        <v>1</v>
      </c>
      <c r="D43" s="54">
        <v>12</v>
      </c>
      <c r="E43" s="41"/>
      <c r="F43" s="41"/>
      <c r="G43" s="104" t="s">
        <v>1239</v>
      </c>
      <c r="H43" s="109"/>
      <c r="I43" s="148"/>
      <c r="J43" s="149"/>
    </row>
    <row r="44" spans="1:10" s="96" customFormat="1" ht="22.5">
      <c r="A44" s="54">
        <v>1</v>
      </c>
      <c r="B44" s="54">
        <v>3</v>
      </c>
      <c r="C44" s="54">
        <v>1</v>
      </c>
      <c r="D44" s="54">
        <v>13</v>
      </c>
      <c r="E44" s="41"/>
      <c r="F44" s="41"/>
      <c r="G44" s="104" t="s">
        <v>1240</v>
      </c>
      <c r="H44" s="109"/>
      <c r="I44" s="148"/>
      <c r="J44" s="149"/>
    </row>
    <row r="45" spans="1:10" s="96" customFormat="1" ht="22.5">
      <c r="A45" s="54">
        <v>1</v>
      </c>
      <c r="B45" s="54">
        <v>3</v>
      </c>
      <c r="C45" s="55">
        <v>2</v>
      </c>
      <c r="D45" s="55"/>
      <c r="E45" s="34"/>
      <c r="F45" s="34"/>
      <c r="G45" s="147" t="s">
        <v>1241</v>
      </c>
      <c r="H45" s="93"/>
      <c r="I45" s="94"/>
      <c r="J45" s="95"/>
    </row>
    <row r="46" spans="1:10" s="96" customFormat="1" ht="45">
      <c r="A46" s="54">
        <v>1</v>
      </c>
      <c r="B46" s="54">
        <v>3</v>
      </c>
      <c r="C46" s="54">
        <v>2</v>
      </c>
      <c r="D46" s="54">
        <v>1</v>
      </c>
      <c r="E46" s="41"/>
      <c r="F46" s="41"/>
      <c r="G46" s="104" t="s">
        <v>1242</v>
      </c>
      <c r="H46" s="109"/>
      <c r="I46" s="148"/>
      <c r="J46" s="149"/>
    </row>
    <row r="47" spans="1:10" s="96" customFormat="1" ht="22.5">
      <c r="A47" s="54">
        <v>1</v>
      </c>
      <c r="B47" s="54">
        <v>3</v>
      </c>
      <c r="C47" s="54">
        <v>2</v>
      </c>
      <c r="D47" s="54">
        <v>2</v>
      </c>
      <c r="E47" s="41"/>
      <c r="F47" s="41"/>
      <c r="G47" s="104" t="s">
        <v>1243</v>
      </c>
      <c r="H47" s="109"/>
      <c r="I47" s="148"/>
      <c r="J47" s="149"/>
    </row>
    <row r="48" spans="1:10" s="96" customFormat="1" ht="22.5">
      <c r="A48" s="54">
        <v>1</v>
      </c>
      <c r="B48" s="54">
        <v>3</v>
      </c>
      <c r="C48" s="54">
        <v>2</v>
      </c>
      <c r="D48" s="54">
        <v>3</v>
      </c>
      <c r="E48" s="41"/>
      <c r="F48" s="41"/>
      <c r="G48" s="104" t="s">
        <v>1244</v>
      </c>
      <c r="H48" s="109"/>
      <c r="I48" s="148"/>
      <c r="J48" s="149"/>
    </row>
    <row r="49" spans="1:10" s="96" customFormat="1" ht="22.5">
      <c r="A49" s="54">
        <v>1</v>
      </c>
      <c r="B49" s="54">
        <v>3</v>
      </c>
      <c r="C49" s="54">
        <v>2</v>
      </c>
      <c r="D49" s="54">
        <v>4</v>
      </c>
      <c r="E49" s="41"/>
      <c r="F49" s="41"/>
      <c r="G49" s="104" t="s">
        <v>1245</v>
      </c>
      <c r="H49" s="109"/>
      <c r="I49" s="148"/>
      <c r="J49" s="149"/>
    </row>
    <row r="50" spans="1:10" s="96" customFormat="1" ht="45">
      <c r="A50" s="54">
        <v>1</v>
      </c>
      <c r="B50" s="54">
        <v>3</v>
      </c>
      <c r="C50" s="54">
        <v>2</v>
      </c>
      <c r="D50" s="54">
        <v>5</v>
      </c>
      <c r="E50" s="41"/>
      <c r="F50" s="41"/>
      <c r="G50" s="104" t="s">
        <v>1246</v>
      </c>
      <c r="H50" s="109"/>
      <c r="I50" s="148"/>
      <c r="J50" s="149"/>
    </row>
    <row r="51" spans="1:10" s="96" customFormat="1" ht="22.5">
      <c r="A51" s="54">
        <v>1</v>
      </c>
      <c r="B51" s="54">
        <v>3</v>
      </c>
      <c r="C51" s="54">
        <v>2</v>
      </c>
      <c r="D51" s="54">
        <v>6</v>
      </c>
      <c r="E51" s="41"/>
      <c r="F51" s="41"/>
      <c r="G51" s="104" t="s">
        <v>1247</v>
      </c>
      <c r="H51" s="109"/>
      <c r="I51" s="148"/>
      <c r="J51" s="149"/>
    </row>
    <row r="52" spans="1:10" s="96" customFormat="1" ht="22.5">
      <c r="A52" s="54">
        <v>1</v>
      </c>
      <c r="B52" s="54">
        <v>3</v>
      </c>
      <c r="C52" s="54">
        <v>2</v>
      </c>
      <c r="D52" s="54">
        <v>7</v>
      </c>
      <c r="E52" s="41"/>
      <c r="F52" s="41"/>
      <c r="G52" s="104" t="s">
        <v>1248</v>
      </c>
      <c r="H52" s="109"/>
      <c r="I52" s="148"/>
      <c r="J52" s="149"/>
    </row>
    <row r="53" spans="1:10" s="96" customFormat="1" ht="22.5">
      <c r="A53" s="54">
        <v>1</v>
      </c>
      <c r="B53" s="54">
        <v>3</v>
      </c>
      <c r="C53" s="54">
        <v>2</v>
      </c>
      <c r="D53" s="54">
        <v>8</v>
      </c>
      <c r="E53" s="41"/>
      <c r="F53" s="41"/>
      <c r="G53" s="104" t="s">
        <v>1249</v>
      </c>
      <c r="H53" s="109"/>
      <c r="I53" s="148"/>
      <c r="J53" s="149"/>
    </row>
    <row r="54" spans="1:10" s="96" customFormat="1" ht="22.5">
      <c r="A54" s="54">
        <v>1</v>
      </c>
      <c r="B54" s="54">
        <v>3</v>
      </c>
      <c r="C54" s="54">
        <v>2</v>
      </c>
      <c r="D54" s="54">
        <v>9</v>
      </c>
      <c r="E54" s="41"/>
      <c r="F54" s="41"/>
      <c r="G54" s="104" t="s">
        <v>1250</v>
      </c>
      <c r="H54" s="109"/>
      <c r="I54" s="148"/>
      <c r="J54" s="149"/>
    </row>
    <row r="55" spans="1:10" s="96" customFormat="1" ht="22.5">
      <c r="A55" s="54">
        <v>1</v>
      </c>
      <c r="B55" s="54">
        <v>3</v>
      </c>
      <c r="C55" s="54">
        <v>2</v>
      </c>
      <c r="D55" s="54">
        <v>10</v>
      </c>
      <c r="E55" s="41"/>
      <c r="F55" s="41"/>
      <c r="G55" s="104" t="s">
        <v>1251</v>
      </c>
      <c r="H55" s="109"/>
      <c r="I55" s="148"/>
      <c r="J55" s="149"/>
    </row>
    <row r="56" spans="1:10" s="96" customFormat="1" ht="45">
      <c r="A56" s="54">
        <v>1</v>
      </c>
      <c r="B56" s="54">
        <v>3</v>
      </c>
      <c r="C56" s="54">
        <v>2</v>
      </c>
      <c r="D56" s="54">
        <v>11</v>
      </c>
      <c r="E56" s="41"/>
      <c r="F56" s="41"/>
      <c r="G56" s="104" t="s">
        <v>1252</v>
      </c>
      <c r="H56" s="109"/>
      <c r="I56" s="148"/>
      <c r="J56" s="149"/>
    </row>
    <row r="57" spans="1:10" s="96" customFormat="1" ht="22.5">
      <c r="A57" s="54">
        <v>1</v>
      </c>
      <c r="B57" s="54">
        <v>3</v>
      </c>
      <c r="C57" s="54">
        <v>2</v>
      </c>
      <c r="D57" s="54">
        <v>12</v>
      </c>
      <c r="E57" s="41"/>
      <c r="F57" s="41"/>
      <c r="G57" s="104" t="s">
        <v>1253</v>
      </c>
      <c r="H57" s="109"/>
      <c r="I57" s="148"/>
      <c r="J57" s="149"/>
    </row>
    <row r="58" spans="1:10" s="96" customFormat="1" ht="22.5">
      <c r="A58" s="54">
        <v>1</v>
      </c>
      <c r="B58" s="54">
        <v>3</v>
      </c>
      <c r="C58" s="54">
        <v>2</v>
      </c>
      <c r="D58" s="54">
        <v>13</v>
      </c>
      <c r="E58" s="41"/>
      <c r="F58" s="41"/>
      <c r="G58" s="104" t="s">
        <v>1254</v>
      </c>
      <c r="H58" s="109"/>
      <c r="I58" s="148"/>
      <c r="J58" s="149"/>
    </row>
    <row r="59" spans="1:10" s="96" customFormat="1" ht="22.5">
      <c r="A59" s="54">
        <v>1</v>
      </c>
      <c r="B59" s="54">
        <v>3</v>
      </c>
      <c r="C59" s="54">
        <v>2</v>
      </c>
      <c r="D59" s="54">
        <v>14</v>
      </c>
      <c r="E59" s="41"/>
      <c r="F59" s="41"/>
      <c r="G59" s="104" t="s">
        <v>1255</v>
      </c>
      <c r="H59" s="109"/>
      <c r="I59" s="148"/>
      <c r="J59" s="149"/>
    </row>
    <row r="60" spans="1:10" s="96" customFormat="1" ht="22.5">
      <c r="A60" s="54">
        <v>1</v>
      </c>
      <c r="B60" s="54">
        <v>3</v>
      </c>
      <c r="C60" s="54">
        <v>2</v>
      </c>
      <c r="D60" s="54">
        <v>15</v>
      </c>
      <c r="E60" s="41"/>
      <c r="F60" s="41"/>
      <c r="G60" s="104" t="s">
        <v>1256</v>
      </c>
      <c r="H60" s="109"/>
      <c r="I60" s="148"/>
      <c r="J60" s="149"/>
    </row>
    <row r="61" spans="1:10" s="96" customFormat="1" ht="22.5">
      <c r="A61" s="54">
        <v>1</v>
      </c>
      <c r="B61" s="54">
        <v>3</v>
      </c>
      <c r="C61" s="54">
        <v>2</v>
      </c>
      <c r="D61" s="54">
        <v>16</v>
      </c>
      <c r="E61" s="41"/>
      <c r="F61" s="41"/>
      <c r="G61" s="104" t="s">
        <v>1257</v>
      </c>
      <c r="H61" s="109"/>
      <c r="I61" s="148"/>
      <c r="J61" s="149"/>
    </row>
    <row r="62" spans="1:10" s="96" customFormat="1" ht="22.5">
      <c r="A62" s="54">
        <v>1</v>
      </c>
      <c r="B62" s="54">
        <v>3</v>
      </c>
      <c r="C62" s="54">
        <v>2</v>
      </c>
      <c r="D62" s="54">
        <v>17</v>
      </c>
      <c r="E62" s="41"/>
      <c r="F62" s="41"/>
      <c r="G62" s="104" t="s">
        <v>1258</v>
      </c>
      <c r="H62" s="109"/>
      <c r="I62" s="148"/>
      <c r="J62" s="149"/>
    </row>
    <row r="63" spans="1:10" s="96" customFormat="1" ht="22.5">
      <c r="A63" s="54">
        <v>1</v>
      </c>
      <c r="B63" s="54">
        <v>3</v>
      </c>
      <c r="C63" s="54">
        <v>2</v>
      </c>
      <c r="D63" s="54">
        <v>18</v>
      </c>
      <c r="E63" s="41"/>
      <c r="F63" s="41"/>
      <c r="G63" s="104" t="s">
        <v>1259</v>
      </c>
      <c r="H63" s="109"/>
      <c r="I63" s="148"/>
      <c r="J63" s="149"/>
    </row>
    <row r="64" spans="1:10" s="96" customFormat="1" ht="22.5">
      <c r="A64" s="54">
        <v>1</v>
      </c>
      <c r="B64" s="54">
        <v>3</v>
      </c>
      <c r="C64" s="54">
        <v>2</v>
      </c>
      <c r="D64" s="54">
        <v>19</v>
      </c>
      <c r="E64" s="41"/>
      <c r="F64" s="41"/>
      <c r="G64" s="104" t="s">
        <v>1260</v>
      </c>
      <c r="H64" s="109"/>
      <c r="I64" s="148"/>
      <c r="J64" s="149"/>
    </row>
    <row r="65" spans="1:10" s="96" customFormat="1" ht="22.5">
      <c r="A65" s="54">
        <v>1</v>
      </c>
      <c r="B65" s="54">
        <v>3</v>
      </c>
      <c r="C65" s="54">
        <v>2</v>
      </c>
      <c r="D65" s="54">
        <v>20</v>
      </c>
      <c r="E65" s="41"/>
      <c r="F65" s="41"/>
      <c r="G65" s="104" t="s">
        <v>1261</v>
      </c>
      <c r="H65" s="109"/>
      <c r="I65" s="148"/>
      <c r="J65" s="149"/>
    </row>
    <row r="66" spans="1:10" s="96" customFormat="1" ht="22.5">
      <c r="A66" s="54">
        <v>1</v>
      </c>
      <c r="B66" s="54">
        <v>3</v>
      </c>
      <c r="C66" s="54">
        <v>2</v>
      </c>
      <c r="D66" s="54">
        <v>21</v>
      </c>
      <c r="E66" s="41"/>
      <c r="F66" s="41"/>
      <c r="G66" s="104" t="s">
        <v>1262</v>
      </c>
      <c r="H66" s="109"/>
      <c r="I66" s="148"/>
      <c r="J66" s="149"/>
    </row>
    <row r="67" spans="1:10" s="96" customFormat="1" ht="22.5">
      <c r="A67" s="54">
        <v>1</v>
      </c>
      <c r="B67" s="54">
        <v>3</v>
      </c>
      <c r="C67" s="54">
        <v>2</v>
      </c>
      <c r="D67" s="54">
        <v>22</v>
      </c>
      <c r="E67" s="41"/>
      <c r="F67" s="41"/>
      <c r="G67" s="104" t="s">
        <v>1263</v>
      </c>
      <c r="H67" s="109"/>
      <c r="I67" s="148"/>
      <c r="J67" s="149"/>
    </row>
    <row r="68" spans="1:10" s="96" customFormat="1" ht="22.5">
      <c r="A68" s="54">
        <v>1</v>
      </c>
      <c r="B68" s="54">
        <v>3</v>
      </c>
      <c r="C68" s="54">
        <v>2</v>
      </c>
      <c r="D68" s="54">
        <v>23</v>
      </c>
      <c r="E68" s="41"/>
      <c r="F68" s="41"/>
      <c r="G68" s="104" t="s">
        <v>1264</v>
      </c>
      <c r="H68" s="109"/>
      <c r="I68" s="148"/>
      <c r="J68" s="149"/>
    </row>
    <row r="69" spans="1:10" s="96" customFormat="1" ht="22.5">
      <c r="A69" s="54">
        <v>1</v>
      </c>
      <c r="B69" s="54">
        <v>3</v>
      </c>
      <c r="C69" s="55">
        <v>3</v>
      </c>
      <c r="D69" s="55"/>
      <c r="E69" s="34"/>
      <c r="F69" s="34"/>
      <c r="G69" s="147" t="s">
        <v>1265</v>
      </c>
      <c r="H69" s="93"/>
      <c r="I69" s="94"/>
      <c r="J69" s="95"/>
    </row>
    <row r="70" spans="1:10" s="96" customFormat="1" ht="22.5">
      <c r="A70" s="54">
        <v>1</v>
      </c>
      <c r="B70" s="54">
        <v>3</v>
      </c>
      <c r="C70" s="54">
        <v>3</v>
      </c>
      <c r="D70" s="54">
        <v>1</v>
      </c>
      <c r="E70" s="41"/>
      <c r="F70" s="41"/>
      <c r="G70" s="104" t="s">
        <v>1266</v>
      </c>
      <c r="H70" s="109"/>
      <c r="I70" s="148"/>
      <c r="J70" s="149"/>
    </row>
    <row r="71" spans="1:10" s="96" customFormat="1" ht="22.5">
      <c r="A71" s="54">
        <v>1</v>
      </c>
      <c r="B71" s="54">
        <v>3</v>
      </c>
      <c r="C71" s="54">
        <v>3</v>
      </c>
      <c r="D71" s="54">
        <v>2</v>
      </c>
      <c r="E71" s="41"/>
      <c r="F71" s="41"/>
      <c r="G71" s="104" t="s">
        <v>1267</v>
      </c>
      <c r="H71" s="109"/>
      <c r="I71" s="148"/>
      <c r="J71" s="149"/>
    </row>
    <row r="72" spans="1:10" s="96" customFormat="1" ht="22.5">
      <c r="A72" s="54">
        <v>1</v>
      </c>
      <c r="B72" s="54">
        <v>3</v>
      </c>
      <c r="C72" s="54">
        <v>3</v>
      </c>
      <c r="D72" s="54">
        <v>3</v>
      </c>
      <c r="E72" s="41"/>
      <c r="F72" s="41"/>
      <c r="G72" s="104" t="s">
        <v>1268</v>
      </c>
      <c r="H72" s="109"/>
      <c r="I72" s="148"/>
      <c r="J72" s="149"/>
    </row>
    <row r="73" spans="1:10" s="96" customFormat="1" ht="22.5">
      <c r="A73" s="54">
        <v>1</v>
      </c>
      <c r="B73" s="54">
        <v>3</v>
      </c>
      <c r="C73" s="54">
        <v>3</v>
      </c>
      <c r="D73" s="54">
        <v>4</v>
      </c>
      <c r="E73" s="41"/>
      <c r="F73" s="41"/>
      <c r="G73" s="104" t="s">
        <v>1269</v>
      </c>
      <c r="H73" s="109"/>
      <c r="I73" s="148"/>
      <c r="J73" s="149"/>
    </row>
    <row r="74" spans="1:10" s="96" customFormat="1" ht="22.5">
      <c r="A74" s="54">
        <v>1</v>
      </c>
      <c r="B74" s="54">
        <v>3</v>
      </c>
      <c r="C74" s="54">
        <v>3</v>
      </c>
      <c r="D74" s="54">
        <v>5</v>
      </c>
      <c r="E74" s="41"/>
      <c r="F74" s="41"/>
      <c r="G74" s="104" t="s">
        <v>1270</v>
      </c>
      <c r="H74" s="109"/>
      <c r="I74" s="148"/>
      <c r="J74" s="149"/>
    </row>
    <row r="75" spans="1:10" s="96" customFormat="1" ht="22.5">
      <c r="A75" s="54">
        <v>1</v>
      </c>
      <c r="B75" s="54">
        <v>3</v>
      </c>
      <c r="C75" s="54">
        <v>3</v>
      </c>
      <c r="D75" s="54">
        <v>6</v>
      </c>
      <c r="E75" s="41"/>
      <c r="F75" s="41"/>
      <c r="G75" s="104" t="s">
        <v>1271</v>
      </c>
      <c r="H75" s="109"/>
      <c r="I75" s="148"/>
      <c r="J75" s="149"/>
    </row>
    <row r="76" spans="1:10" s="96" customFormat="1" ht="22.5">
      <c r="A76" s="54">
        <v>1</v>
      </c>
      <c r="B76" s="54">
        <v>3</v>
      </c>
      <c r="C76" s="54">
        <v>3</v>
      </c>
      <c r="D76" s="54">
        <v>7</v>
      </c>
      <c r="E76" s="41"/>
      <c r="F76" s="41"/>
      <c r="G76" s="104" t="s">
        <v>1272</v>
      </c>
      <c r="H76" s="109"/>
      <c r="I76" s="148"/>
      <c r="J76" s="149"/>
    </row>
    <row r="77" spans="1:10" s="96" customFormat="1" ht="22.5">
      <c r="A77" s="54">
        <v>1</v>
      </c>
      <c r="B77" s="54">
        <v>3</v>
      </c>
      <c r="C77" s="54">
        <v>3</v>
      </c>
      <c r="D77" s="54">
        <v>8</v>
      </c>
      <c r="E77" s="41"/>
      <c r="F77" s="41"/>
      <c r="G77" s="104" t="s">
        <v>1273</v>
      </c>
      <c r="H77" s="109"/>
      <c r="I77" s="148"/>
      <c r="J77" s="149"/>
    </row>
    <row r="78" spans="1:10" s="96" customFormat="1" ht="22.5">
      <c r="A78" s="54">
        <v>1</v>
      </c>
      <c r="B78" s="54">
        <v>3</v>
      </c>
      <c r="C78" s="54">
        <v>3</v>
      </c>
      <c r="D78" s="54">
        <v>9</v>
      </c>
      <c r="E78" s="41"/>
      <c r="F78" s="41"/>
      <c r="G78" s="104" t="s">
        <v>1274</v>
      </c>
      <c r="H78" s="109"/>
      <c r="I78" s="148"/>
      <c r="J78" s="149"/>
    </row>
    <row r="79" spans="1:10" s="96" customFormat="1" ht="45">
      <c r="A79" s="54">
        <v>1</v>
      </c>
      <c r="B79" s="54">
        <v>3</v>
      </c>
      <c r="C79" s="54">
        <v>3</v>
      </c>
      <c r="D79" s="54">
        <v>10</v>
      </c>
      <c r="E79" s="41"/>
      <c r="F79" s="41"/>
      <c r="G79" s="104" t="s">
        <v>1275</v>
      </c>
      <c r="H79" s="109"/>
      <c r="I79" s="148"/>
      <c r="J79" s="149"/>
    </row>
    <row r="80" spans="1:10" s="96" customFormat="1" ht="22.5">
      <c r="A80" s="54">
        <v>1</v>
      </c>
      <c r="B80" s="54">
        <v>3</v>
      </c>
      <c r="C80" s="54">
        <v>3</v>
      </c>
      <c r="D80" s="54">
        <v>11</v>
      </c>
      <c r="E80" s="41"/>
      <c r="F80" s="41"/>
      <c r="G80" s="104" t="s">
        <v>1276</v>
      </c>
      <c r="H80" s="109"/>
      <c r="I80" s="148"/>
      <c r="J80" s="149"/>
    </row>
    <row r="81" spans="1:10" s="96" customFormat="1" ht="22.5">
      <c r="A81" s="54">
        <v>1</v>
      </c>
      <c r="B81" s="54">
        <v>3</v>
      </c>
      <c r="C81" s="54">
        <v>3</v>
      </c>
      <c r="D81" s="54">
        <v>12</v>
      </c>
      <c r="E81" s="41"/>
      <c r="F81" s="41"/>
      <c r="G81" s="104" t="s">
        <v>1277</v>
      </c>
      <c r="H81" s="109"/>
      <c r="I81" s="148"/>
      <c r="J81" s="149"/>
    </row>
    <row r="82" spans="1:10" s="96" customFormat="1" ht="22.5">
      <c r="A82" s="54">
        <v>1</v>
      </c>
      <c r="B82" s="54">
        <v>3</v>
      </c>
      <c r="C82" s="55">
        <v>4</v>
      </c>
      <c r="D82" s="55"/>
      <c r="E82" s="34"/>
      <c r="F82" s="34"/>
      <c r="G82" s="147" t="s">
        <v>1278</v>
      </c>
      <c r="H82" s="93"/>
      <c r="I82" s="94"/>
      <c r="J82" s="95"/>
    </row>
    <row r="83" spans="1:10" s="96" customFormat="1" ht="22.5">
      <c r="A83" s="54">
        <v>1</v>
      </c>
      <c r="B83" s="54">
        <v>3</v>
      </c>
      <c r="C83" s="54">
        <v>4</v>
      </c>
      <c r="D83" s="54">
        <v>1</v>
      </c>
      <c r="E83" s="41"/>
      <c r="F83" s="41"/>
      <c r="G83" s="104" t="s">
        <v>1279</v>
      </c>
      <c r="H83" s="109"/>
      <c r="I83" s="148"/>
      <c r="J83" s="149"/>
    </row>
    <row r="84" spans="1:10" s="96" customFormat="1" ht="22.5">
      <c r="A84" s="54">
        <v>1</v>
      </c>
      <c r="B84" s="54">
        <v>3</v>
      </c>
      <c r="C84" s="54">
        <v>4</v>
      </c>
      <c r="D84" s="54">
        <v>2</v>
      </c>
      <c r="E84" s="41"/>
      <c r="F84" s="41"/>
      <c r="G84" s="104" t="s">
        <v>1280</v>
      </c>
      <c r="H84" s="109"/>
      <c r="I84" s="148"/>
      <c r="J84" s="149"/>
    </row>
    <row r="85" spans="1:10" s="96" customFormat="1" ht="22.5">
      <c r="A85" s="54">
        <v>1</v>
      </c>
      <c r="B85" s="54">
        <v>3</v>
      </c>
      <c r="C85" s="54">
        <v>4</v>
      </c>
      <c r="D85" s="54">
        <v>3</v>
      </c>
      <c r="E85" s="41"/>
      <c r="F85" s="41"/>
      <c r="G85" s="104" t="s">
        <v>1281</v>
      </c>
      <c r="H85" s="109"/>
      <c r="I85" s="148"/>
      <c r="J85" s="149"/>
    </row>
    <row r="86" spans="1:10" s="96" customFormat="1" ht="22.5">
      <c r="A86" s="54">
        <v>1</v>
      </c>
      <c r="B86" s="54">
        <v>3</v>
      </c>
      <c r="C86" s="54">
        <v>4</v>
      </c>
      <c r="D86" s="54">
        <v>4</v>
      </c>
      <c r="E86" s="41"/>
      <c r="F86" s="41"/>
      <c r="G86" s="104" t="s">
        <v>1282</v>
      </c>
      <c r="H86" s="109"/>
      <c r="I86" s="148"/>
      <c r="J86" s="149"/>
    </row>
    <row r="87" spans="1:10" s="96" customFormat="1" ht="22.5">
      <c r="A87" s="54">
        <v>1</v>
      </c>
      <c r="B87" s="54">
        <v>3</v>
      </c>
      <c r="C87" s="54">
        <v>4</v>
      </c>
      <c r="D87" s="54">
        <v>5</v>
      </c>
      <c r="E87" s="41"/>
      <c r="F87" s="41"/>
      <c r="G87" s="104" t="s">
        <v>1283</v>
      </c>
      <c r="H87" s="109"/>
      <c r="I87" s="148"/>
      <c r="J87" s="149"/>
    </row>
    <row r="88" spans="1:10" s="96" customFormat="1" ht="45">
      <c r="A88" s="54">
        <v>1</v>
      </c>
      <c r="B88" s="54">
        <v>3</v>
      </c>
      <c r="C88" s="54">
        <v>4</v>
      </c>
      <c r="D88" s="54">
        <v>6</v>
      </c>
      <c r="E88" s="41"/>
      <c r="F88" s="41"/>
      <c r="G88" s="104" t="s">
        <v>1284</v>
      </c>
      <c r="H88" s="109"/>
      <c r="I88" s="148"/>
      <c r="J88" s="149"/>
    </row>
    <row r="89" spans="1:10" s="96" customFormat="1" ht="22.5">
      <c r="A89" s="54">
        <v>1</v>
      </c>
      <c r="B89" s="54">
        <v>3</v>
      </c>
      <c r="C89" s="54">
        <v>4</v>
      </c>
      <c r="D89" s="54">
        <v>7</v>
      </c>
      <c r="E89" s="41"/>
      <c r="F89" s="41"/>
      <c r="G89" s="104" t="s">
        <v>1285</v>
      </c>
      <c r="H89" s="109"/>
      <c r="I89" s="148"/>
      <c r="J89" s="149"/>
    </row>
    <row r="90" spans="1:10" s="96" customFormat="1" ht="22.5">
      <c r="A90" s="54">
        <v>1</v>
      </c>
      <c r="B90" s="54">
        <v>3</v>
      </c>
      <c r="C90" s="54">
        <v>4</v>
      </c>
      <c r="D90" s="54">
        <v>8</v>
      </c>
      <c r="E90" s="41"/>
      <c r="F90" s="41"/>
      <c r="G90" s="104" t="s">
        <v>1286</v>
      </c>
      <c r="H90" s="109"/>
      <c r="I90" s="148"/>
      <c r="J90" s="149"/>
    </row>
    <row r="91" spans="1:10" s="96" customFormat="1" ht="22.5">
      <c r="A91" s="54">
        <v>1</v>
      </c>
      <c r="B91" s="54">
        <v>3</v>
      </c>
      <c r="C91" s="54">
        <v>4</v>
      </c>
      <c r="D91" s="54">
        <v>9</v>
      </c>
      <c r="E91" s="41"/>
      <c r="F91" s="41"/>
      <c r="G91" s="104" t="s">
        <v>1287</v>
      </c>
      <c r="H91" s="109"/>
      <c r="I91" s="148"/>
      <c r="J91" s="149"/>
    </row>
    <row r="92" spans="1:10" s="96" customFormat="1" ht="45">
      <c r="A92" s="54">
        <v>1</v>
      </c>
      <c r="B92" s="54">
        <v>3</v>
      </c>
      <c r="C92" s="54">
        <v>4</v>
      </c>
      <c r="D92" s="54">
        <v>10</v>
      </c>
      <c r="E92" s="41"/>
      <c r="F92" s="41"/>
      <c r="G92" s="104" t="s">
        <v>1288</v>
      </c>
      <c r="H92" s="109"/>
      <c r="I92" s="148"/>
      <c r="J92" s="149"/>
    </row>
    <row r="93" spans="1:10" s="96" customFormat="1" ht="45">
      <c r="A93" s="54">
        <v>1</v>
      </c>
      <c r="B93" s="54">
        <v>3</v>
      </c>
      <c r="C93" s="54">
        <v>4</v>
      </c>
      <c r="D93" s="54">
        <v>11</v>
      </c>
      <c r="E93" s="41"/>
      <c r="F93" s="41"/>
      <c r="G93" s="104" t="s">
        <v>1289</v>
      </c>
      <c r="H93" s="109"/>
      <c r="I93" s="148"/>
      <c r="J93" s="149"/>
    </row>
    <row r="94" spans="1:10" s="96" customFormat="1" ht="22.5">
      <c r="A94" s="54">
        <v>1</v>
      </c>
      <c r="B94" s="54">
        <v>3</v>
      </c>
      <c r="C94" s="54">
        <v>4</v>
      </c>
      <c r="D94" s="54">
        <v>12</v>
      </c>
      <c r="E94" s="41"/>
      <c r="F94" s="41"/>
      <c r="G94" s="104" t="s">
        <v>1290</v>
      </c>
      <c r="H94" s="109"/>
      <c r="I94" s="148"/>
      <c r="J94" s="149"/>
    </row>
    <row r="95" spans="1:10" s="96" customFormat="1" ht="22.5">
      <c r="A95" s="41">
        <v>1</v>
      </c>
      <c r="B95" s="41">
        <v>3</v>
      </c>
      <c r="C95" s="41">
        <v>4</v>
      </c>
      <c r="D95" s="54">
        <v>13</v>
      </c>
      <c r="E95" s="41"/>
      <c r="F95" s="41"/>
      <c r="G95" s="104" t="s">
        <v>1291</v>
      </c>
      <c r="H95" s="109"/>
      <c r="I95" s="148"/>
      <c r="J95" s="149"/>
    </row>
    <row r="96" spans="1:10" s="96" customFormat="1" ht="22.5">
      <c r="A96" s="41">
        <v>1</v>
      </c>
      <c r="B96" s="41">
        <v>3</v>
      </c>
      <c r="C96" s="41">
        <v>4</v>
      </c>
      <c r="D96" s="54">
        <v>14</v>
      </c>
      <c r="E96" s="41"/>
      <c r="F96" s="41"/>
      <c r="G96" s="104" t="s">
        <v>1292</v>
      </c>
      <c r="H96" s="109"/>
      <c r="I96" s="148"/>
      <c r="J96" s="149"/>
    </row>
    <row r="97" spans="1:10" s="96" customFormat="1" ht="22.5">
      <c r="A97" s="41">
        <v>1</v>
      </c>
      <c r="B97" s="41">
        <v>3</v>
      </c>
      <c r="C97" s="55">
        <v>5</v>
      </c>
      <c r="D97" s="55"/>
      <c r="E97" s="34"/>
      <c r="F97" s="34"/>
      <c r="G97" s="147" t="s">
        <v>1293</v>
      </c>
      <c r="H97" s="93"/>
      <c r="I97" s="94"/>
      <c r="J97" s="95"/>
    </row>
    <row r="98" spans="1:10" s="96" customFormat="1" ht="45">
      <c r="A98" s="41">
        <v>1</v>
      </c>
      <c r="B98" s="41">
        <v>3</v>
      </c>
      <c r="C98" s="41">
        <v>5</v>
      </c>
      <c r="D98" s="41">
        <v>1</v>
      </c>
      <c r="E98" s="41"/>
      <c r="F98" s="41"/>
      <c r="G98" s="104" t="s">
        <v>1294</v>
      </c>
      <c r="H98" s="109"/>
      <c r="I98" s="148"/>
      <c r="J98" s="149"/>
    </row>
    <row r="99" spans="1:10" s="96" customFormat="1" ht="22.5">
      <c r="A99" s="41">
        <v>1</v>
      </c>
      <c r="B99" s="41">
        <v>3</v>
      </c>
      <c r="C99" s="41">
        <v>5</v>
      </c>
      <c r="D99" s="41">
        <v>2</v>
      </c>
      <c r="E99" s="41"/>
      <c r="F99" s="41"/>
      <c r="G99" s="104" t="s">
        <v>1295</v>
      </c>
      <c r="H99" s="109"/>
      <c r="I99" s="148"/>
      <c r="J99" s="149"/>
    </row>
    <row r="100" spans="1:10" s="96" customFormat="1" ht="22.5">
      <c r="A100" s="41">
        <v>1</v>
      </c>
      <c r="B100" s="41">
        <v>3</v>
      </c>
      <c r="C100" s="41">
        <v>5</v>
      </c>
      <c r="D100" s="41">
        <v>3</v>
      </c>
      <c r="E100" s="41"/>
      <c r="F100" s="41"/>
      <c r="G100" s="104" t="s">
        <v>1296</v>
      </c>
      <c r="H100" s="109"/>
      <c r="I100" s="148"/>
      <c r="J100" s="149"/>
    </row>
    <row r="101" spans="1:10" s="96" customFormat="1" ht="22.5">
      <c r="A101" s="41">
        <v>1</v>
      </c>
      <c r="B101" s="41">
        <v>3</v>
      </c>
      <c r="C101" s="41">
        <v>5</v>
      </c>
      <c r="D101" s="41">
        <v>4</v>
      </c>
      <c r="E101" s="41"/>
      <c r="F101" s="41"/>
      <c r="G101" s="104" t="s">
        <v>1297</v>
      </c>
      <c r="H101" s="109"/>
      <c r="I101" s="148"/>
      <c r="J101" s="149"/>
    </row>
    <row r="102" spans="1:10" s="96" customFormat="1" ht="22.5">
      <c r="A102" s="41">
        <v>1</v>
      </c>
      <c r="B102" s="41">
        <v>3</v>
      </c>
      <c r="C102" s="41">
        <v>5</v>
      </c>
      <c r="D102" s="41">
        <v>5</v>
      </c>
      <c r="E102" s="41"/>
      <c r="F102" s="41"/>
      <c r="G102" s="104" t="s">
        <v>1298</v>
      </c>
      <c r="H102" s="109"/>
      <c r="I102" s="148"/>
      <c r="J102" s="149"/>
    </row>
    <row r="103" spans="1:10" s="96" customFormat="1" ht="22.5">
      <c r="A103" s="41">
        <v>1</v>
      </c>
      <c r="B103" s="41">
        <v>3</v>
      </c>
      <c r="C103" s="41">
        <v>5</v>
      </c>
      <c r="D103" s="41">
        <v>6</v>
      </c>
      <c r="E103" s="41"/>
      <c r="F103" s="41"/>
      <c r="G103" s="104" t="s">
        <v>1299</v>
      </c>
      <c r="H103" s="109"/>
      <c r="I103" s="148"/>
      <c r="J103" s="149"/>
    </row>
    <row r="104" spans="1:10" s="96" customFormat="1" ht="22.5">
      <c r="A104" s="41">
        <v>1</v>
      </c>
      <c r="B104" s="41">
        <v>3</v>
      </c>
      <c r="C104" s="41">
        <v>5</v>
      </c>
      <c r="D104" s="41">
        <v>7</v>
      </c>
      <c r="E104" s="41"/>
      <c r="F104" s="41"/>
      <c r="G104" s="104" t="s">
        <v>166</v>
      </c>
      <c r="H104" s="109"/>
      <c r="I104" s="148"/>
      <c r="J104" s="149"/>
    </row>
    <row r="105" spans="1:10" s="96" customFormat="1" ht="22.5">
      <c r="A105" s="41">
        <v>1</v>
      </c>
      <c r="B105" s="41">
        <v>3</v>
      </c>
      <c r="C105" s="41">
        <v>5</v>
      </c>
      <c r="D105" s="41">
        <v>8</v>
      </c>
      <c r="E105" s="41"/>
      <c r="F105" s="41"/>
      <c r="G105" s="104" t="s">
        <v>1300</v>
      </c>
      <c r="H105" s="109"/>
      <c r="I105" s="148"/>
      <c r="J105" s="149"/>
    </row>
    <row r="106" spans="1:10" s="96" customFormat="1" ht="22.5">
      <c r="A106" s="41">
        <v>1</v>
      </c>
      <c r="B106" s="41">
        <v>3</v>
      </c>
      <c r="C106" s="41">
        <v>5</v>
      </c>
      <c r="D106" s="41">
        <v>9</v>
      </c>
      <c r="E106" s="41"/>
      <c r="F106" s="41"/>
      <c r="G106" s="104" t="s">
        <v>1301</v>
      </c>
      <c r="H106" s="109"/>
      <c r="I106" s="148"/>
      <c r="J106" s="149"/>
    </row>
    <row r="107" spans="1:10" s="96" customFormat="1" ht="22.5">
      <c r="A107" s="41">
        <v>1</v>
      </c>
      <c r="B107" s="41">
        <v>3</v>
      </c>
      <c r="C107" s="41">
        <v>5</v>
      </c>
      <c r="D107" s="41">
        <v>10</v>
      </c>
      <c r="E107" s="41"/>
      <c r="F107" s="41"/>
      <c r="G107" s="104" t="s">
        <v>1302</v>
      </c>
      <c r="H107" s="109"/>
      <c r="I107" s="148"/>
      <c r="J107" s="149"/>
    </row>
    <row r="108" spans="1:10" s="96" customFormat="1" ht="22.5">
      <c r="A108" s="41">
        <v>1</v>
      </c>
      <c r="B108" s="41">
        <v>3</v>
      </c>
      <c r="C108" s="41">
        <v>5</v>
      </c>
      <c r="D108" s="41">
        <v>11</v>
      </c>
      <c r="E108" s="41"/>
      <c r="F108" s="41"/>
      <c r="G108" s="104" t="s">
        <v>1303</v>
      </c>
      <c r="H108" s="109"/>
      <c r="I108" s="148"/>
      <c r="J108" s="149"/>
    </row>
    <row r="109" spans="1:10" s="96" customFormat="1" ht="22.5">
      <c r="A109" s="41">
        <v>1</v>
      </c>
      <c r="B109" s="41">
        <v>3</v>
      </c>
      <c r="C109" s="41">
        <v>5</v>
      </c>
      <c r="D109" s="41">
        <v>12</v>
      </c>
      <c r="E109" s="41"/>
      <c r="F109" s="41"/>
      <c r="G109" s="104" t="s">
        <v>1304</v>
      </c>
      <c r="H109" s="109"/>
      <c r="I109" s="148"/>
      <c r="J109" s="149"/>
    </row>
    <row r="110" spans="1:10" s="96" customFormat="1" ht="22.5">
      <c r="A110" s="41">
        <v>1</v>
      </c>
      <c r="B110" s="41">
        <v>3</v>
      </c>
      <c r="C110" s="41">
        <v>5</v>
      </c>
      <c r="D110" s="41">
        <v>13</v>
      </c>
      <c r="E110" s="41"/>
      <c r="F110" s="41"/>
      <c r="G110" s="104" t="s">
        <v>1305</v>
      </c>
      <c r="H110" s="109"/>
      <c r="I110" s="148"/>
      <c r="J110" s="149"/>
    </row>
    <row r="111" spans="1:10" s="96" customFormat="1" ht="45">
      <c r="A111" s="41">
        <v>1</v>
      </c>
      <c r="B111" s="41">
        <v>3</v>
      </c>
      <c r="C111" s="41">
        <v>5</v>
      </c>
      <c r="D111" s="41">
        <v>14</v>
      </c>
      <c r="E111" s="41"/>
      <c r="F111" s="41"/>
      <c r="G111" s="104" t="s">
        <v>1306</v>
      </c>
      <c r="H111" s="109"/>
      <c r="I111" s="148"/>
      <c r="J111" s="149"/>
    </row>
    <row r="112" spans="1:10" s="96" customFormat="1" ht="22.5">
      <c r="A112" s="41">
        <v>1</v>
      </c>
      <c r="B112" s="41">
        <v>3</v>
      </c>
      <c r="C112" s="41">
        <v>5</v>
      </c>
      <c r="D112" s="41">
        <v>15</v>
      </c>
      <c r="E112" s="41"/>
      <c r="F112" s="41"/>
      <c r="G112" s="104" t="s">
        <v>1307</v>
      </c>
      <c r="H112" s="109"/>
      <c r="I112" s="148"/>
      <c r="J112" s="149"/>
    </row>
    <row r="113" spans="1:10" s="96" customFormat="1" ht="45">
      <c r="A113" s="41">
        <v>1</v>
      </c>
      <c r="B113" s="41">
        <v>3</v>
      </c>
      <c r="C113" s="41">
        <v>5</v>
      </c>
      <c r="D113" s="41">
        <v>16</v>
      </c>
      <c r="E113" s="41"/>
      <c r="F113" s="41"/>
      <c r="G113" s="104" t="s">
        <v>1308</v>
      </c>
      <c r="H113" s="109"/>
      <c r="I113" s="148"/>
      <c r="J113" s="149"/>
    </row>
    <row r="114" spans="1:10" s="96" customFormat="1" ht="22.5">
      <c r="A114" s="41">
        <v>1</v>
      </c>
      <c r="B114" s="41">
        <v>3</v>
      </c>
      <c r="C114" s="41">
        <v>5</v>
      </c>
      <c r="D114" s="41">
        <v>17</v>
      </c>
      <c r="E114" s="41"/>
      <c r="F114" s="41"/>
      <c r="G114" s="104" t="s">
        <v>1309</v>
      </c>
      <c r="H114" s="109"/>
      <c r="I114" s="148"/>
      <c r="J114" s="149"/>
    </row>
    <row r="115" spans="1:10" s="96" customFormat="1" ht="22.5">
      <c r="A115" s="41">
        <v>1</v>
      </c>
      <c r="B115" s="41">
        <v>3</v>
      </c>
      <c r="C115" s="41">
        <v>5</v>
      </c>
      <c r="D115" s="41">
        <v>18</v>
      </c>
      <c r="E115" s="41"/>
      <c r="F115" s="41"/>
      <c r="G115" s="104" t="s">
        <v>1310</v>
      </c>
      <c r="H115" s="109"/>
      <c r="I115" s="148"/>
      <c r="J115" s="149"/>
    </row>
    <row r="116" spans="1:10" s="96" customFormat="1" ht="45">
      <c r="A116" s="41">
        <v>1</v>
      </c>
      <c r="B116" s="41">
        <v>3</v>
      </c>
      <c r="C116" s="41">
        <v>5</v>
      </c>
      <c r="D116" s="41">
        <v>19</v>
      </c>
      <c r="E116" s="41"/>
      <c r="F116" s="41"/>
      <c r="G116" s="104" t="s">
        <v>1311</v>
      </c>
      <c r="H116" s="109"/>
      <c r="I116" s="148"/>
      <c r="J116" s="149"/>
    </row>
    <row r="117" spans="1:10" s="96" customFormat="1" ht="45">
      <c r="A117" s="41">
        <v>1</v>
      </c>
      <c r="B117" s="41">
        <v>3</v>
      </c>
      <c r="C117" s="41">
        <v>5</v>
      </c>
      <c r="D117" s="41">
        <v>20</v>
      </c>
      <c r="E117" s="41"/>
      <c r="F117" s="41"/>
      <c r="G117" s="104" t="s">
        <v>1312</v>
      </c>
      <c r="H117" s="109"/>
      <c r="I117" s="148"/>
      <c r="J117" s="149"/>
    </row>
    <row r="118" spans="1:10" s="96" customFormat="1" ht="22.5">
      <c r="A118" s="41">
        <v>1</v>
      </c>
      <c r="B118" s="41">
        <v>3</v>
      </c>
      <c r="C118" s="41">
        <v>5</v>
      </c>
      <c r="D118" s="41">
        <v>21</v>
      </c>
      <c r="E118" s="41"/>
      <c r="F118" s="41"/>
      <c r="G118" s="104" t="s">
        <v>1313</v>
      </c>
      <c r="H118" s="109"/>
      <c r="I118" s="148"/>
      <c r="J118" s="149"/>
    </row>
    <row r="119" spans="1:10" s="96" customFormat="1" ht="45">
      <c r="A119" s="41">
        <v>1</v>
      </c>
      <c r="B119" s="41">
        <v>3</v>
      </c>
      <c r="C119" s="41">
        <v>5</v>
      </c>
      <c r="D119" s="41">
        <v>22</v>
      </c>
      <c r="E119" s="41"/>
      <c r="F119" s="41"/>
      <c r="G119" s="104" t="s">
        <v>1314</v>
      </c>
      <c r="H119" s="109"/>
      <c r="I119" s="148"/>
      <c r="J119" s="149"/>
    </row>
    <row r="120" spans="1:10" s="96" customFormat="1" ht="22.5">
      <c r="A120" s="41">
        <v>1</v>
      </c>
      <c r="B120" s="41">
        <v>3</v>
      </c>
      <c r="C120" s="55">
        <v>6</v>
      </c>
      <c r="D120" s="55"/>
      <c r="E120" s="34"/>
      <c r="F120" s="34"/>
      <c r="G120" s="147" t="s">
        <v>1315</v>
      </c>
      <c r="H120" s="93"/>
      <c r="I120" s="94"/>
      <c r="J120" s="95"/>
    </row>
    <row r="121" spans="1:10" s="96" customFormat="1" ht="22.5">
      <c r="A121" s="41">
        <v>1</v>
      </c>
      <c r="B121" s="41">
        <v>3</v>
      </c>
      <c r="C121" s="41">
        <v>6</v>
      </c>
      <c r="D121" s="41">
        <v>1</v>
      </c>
      <c r="E121" s="41"/>
      <c r="F121" s="41"/>
      <c r="G121" s="104" t="s">
        <v>1316</v>
      </c>
      <c r="H121" s="109"/>
      <c r="I121" s="148"/>
      <c r="J121" s="149"/>
    </row>
    <row r="122" spans="1:10" s="96" customFormat="1" ht="22.5">
      <c r="A122" s="41">
        <v>1</v>
      </c>
      <c r="B122" s="41">
        <v>3</v>
      </c>
      <c r="C122" s="41">
        <v>6</v>
      </c>
      <c r="D122" s="41">
        <v>2</v>
      </c>
      <c r="E122" s="41"/>
      <c r="F122" s="41"/>
      <c r="G122" s="104" t="s">
        <v>1317</v>
      </c>
      <c r="H122" s="109"/>
      <c r="I122" s="148"/>
      <c r="J122" s="149"/>
    </row>
    <row r="123" spans="1:10" s="96" customFormat="1" ht="22.5">
      <c r="A123" s="41">
        <v>1</v>
      </c>
      <c r="B123" s="41">
        <v>3</v>
      </c>
      <c r="C123" s="41">
        <v>6</v>
      </c>
      <c r="D123" s="41">
        <v>3</v>
      </c>
      <c r="E123" s="41"/>
      <c r="F123" s="41"/>
      <c r="G123" s="104" t="s">
        <v>1318</v>
      </c>
      <c r="H123" s="109"/>
      <c r="I123" s="148"/>
      <c r="J123" s="149"/>
    </row>
    <row r="124" spans="1:10" s="96" customFormat="1" ht="22.5">
      <c r="A124" s="41">
        <v>1</v>
      </c>
      <c r="B124" s="41">
        <v>3</v>
      </c>
      <c r="C124" s="41">
        <v>6</v>
      </c>
      <c r="D124" s="41">
        <v>4</v>
      </c>
      <c r="E124" s="41"/>
      <c r="F124" s="41"/>
      <c r="G124" s="104" t="s">
        <v>1319</v>
      </c>
      <c r="H124" s="109"/>
      <c r="I124" s="148"/>
      <c r="J124" s="149"/>
    </row>
    <row r="125" spans="1:10" s="96" customFormat="1" ht="22.5">
      <c r="A125" s="41">
        <v>1</v>
      </c>
      <c r="B125" s="41">
        <v>3</v>
      </c>
      <c r="C125" s="41">
        <v>6</v>
      </c>
      <c r="D125" s="41">
        <v>5</v>
      </c>
      <c r="E125" s="41"/>
      <c r="F125" s="41"/>
      <c r="G125" s="104" t="s">
        <v>1320</v>
      </c>
      <c r="H125" s="109"/>
      <c r="I125" s="148"/>
      <c r="J125" s="149"/>
    </row>
    <row r="126" spans="1:10" s="96" customFormat="1" ht="22.5">
      <c r="A126" s="41">
        <v>1</v>
      </c>
      <c r="B126" s="41">
        <v>3</v>
      </c>
      <c r="C126" s="41">
        <v>6</v>
      </c>
      <c r="D126" s="41">
        <v>6</v>
      </c>
      <c r="E126" s="41"/>
      <c r="F126" s="41"/>
      <c r="G126" s="104" t="s">
        <v>1321</v>
      </c>
      <c r="H126" s="109"/>
      <c r="I126" s="148"/>
      <c r="J126" s="149"/>
    </row>
    <row r="127" spans="1:10" s="96" customFormat="1" ht="22.5">
      <c r="A127" s="41">
        <v>1</v>
      </c>
      <c r="B127" s="41">
        <v>3</v>
      </c>
      <c r="C127" s="41">
        <v>6</v>
      </c>
      <c r="D127" s="41">
        <v>7</v>
      </c>
      <c r="E127" s="41"/>
      <c r="F127" s="41"/>
      <c r="G127" s="104" t="s">
        <v>1322</v>
      </c>
      <c r="H127" s="109"/>
      <c r="I127" s="148"/>
      <c r="J127" s="149"/>
    </row>
    <row r="128" spans="1:10" s="96" customFormat="1" ht="22.5">
      <c r="A128" s="41">
        <v>1</v>
      </c>
      <c r="B128" s="41">
        <v>3</v>
      </c>
      <c r="C128" s="55">
        <v>7</v>
      </c>
      <c r="D128" s="55"/>
      <c r="E128" s="34"/>
      <c r="F128" s="34"/>
      <c r="G128" s="147" t="s">
        <v>1323</v>
      </c>
      <c r="H128" s="93"/>
      <c r="I128" s="94"/>
      <c r="J128" s="95"/>
    </row>
    <row r="129" spans="1:10" s="96" customFormat="1" ht="45">
      <c r="A129" s="41">
        <v>1</v>
      </c>
      <c r="B129" s="41">
        <v>3</v>
      </c>
      <c r="C129" s="41">
        <v>7</v>
      </c>
      <c r="D129" s="41">
        <v>1</v>
      </c>
      <c r="E129" s="41"/>
      <c r="F129" s="41"/>
      <c r="G129" s="104" t="s">
        <v>1324</v>
      </c>
      <c r="H129" s="109"/>
      <c r="I129" s="148"/>
      <c r="J129" s="149"/>
    </row>
    <row r="130" spans="1:10" s="96" customFormat="1" ht="22.5">
      <c r="A130" s="41">
        <v>1</v>
      </c>
      <c r="B130" s="41">
        <v>3</v>
      </c>
      <c r="C130" s="41">
        <v>7</v>
      </c>
      <c r="D130" s="41">
        <v>2</v>
      </c>
      <c r="E130" s="41"/>
      <c r="F130" s="41"/>
      <c r="G130" s="104" t="s">
        <v>1325</v>
      </c>
      <c r="H130" s="109"/>
      <c r="I130" s="148"/>
      <c r="J130" s="149"/>
    </row>
    <row r="131" spans="1:10" s="96" customFormat="1" ht="22.5">
      <c r="A131" s="41">
        <v>1</v>
      </c>
      <c r="B131" s="41">
        <v>3</v>
      </c>
      <c r="C131" s="41">
        <v>7</v>
      </c>
      <c r="D131" s="41">
        <v>3</v>
      </c>
      <c r="E131" s="41"/>
      <c r="F131" s="41"/>
      <c r="G131" s="104" t="s">
        <v>1326</v>
      </c>
      <c r="H131" s="109"/>
      <c r="I131" s="148"/>
      <c r="J131" s="149"/>
    </row>
    <row r="132" spans="1:10" s="96" customFormat="1" ht="22.5">
      <c r="A132" s="41">
        <v>1</v>
      </c>
      <c r="B132" s="41">
        <v>3</v>
      </c>
      <c r="C132" s="41">
        <v>7</v>
      </c>
      <c r="D132" s="41">
        <v>4</v>
      </c>
      <c r="E132" s="41"/>
      <c r="F132" s="41"/>
      <c r="G132" s="104" t="s">
        <v>1327</v>
      </c>
      <c r="H132" s="109"/>
      <c r="I132" s="148"/>
      <c r="J132" s="149"/>
    </row>
    <row r="133" spans="1:10" s="96" customFormat="1" ht="22.5">
      <c r="A133" s="41">
        <v>1</v>
      </c>
      <c r="B133" s="41">
        <v>3</v>
      </c>
      <c r="C133" s="41">
        <v>7</v>
      </c>
      <c r="D133" s="41">
        <v>5</v>
      </c>
      <c r="E133" s="41"/>
      <c r="F133" s="41"/>
      <c r="G133" s="104" t="s">
        <v>1328</v>
      </c>
      <c r="H133" s="109"/>
      <c r="I133" s="148"/>
      <c r="J133" s="149"/>
    </row>
    <row r="134" spans="1:10" s="96" customFormat="1" ht="22.5">
      <c r="A134" s="41">
        <v>1</v>
      </c>
      <c r="B134" s="41">
        <v>3</v>
      </c>
      <c r="C134" s="41">
        <v>7</v>
      </c>
      <c r="D134" s="41">
        <v>6</v>
      </c>
      <c r="E134" s="41"/>
      <c r="F134" s="41"/>
      <c r="G134" s="104" t="s">
        <v>1329</v>
      </c>
      <c r="H134" s="109"/>
      <c r="I134" s="148"/>
      <c r="J134" s="149"/>
    </row>
    <row r="135" spans="1:10" s="96" customFormat="1" ht="22.5">
      <c r="A135" s="41">
        <v>1</v>
      </c>
      <c r="B135" s="41">
        <v>3</v>
      </c>
      <c r="C135" s="41">
        <v>7</v>
      </c>
      <c r="D135" s="41">
        <v>7</v>
      </c>
      <c r="E135" s="41"/>
      <c r="F135" s="41"/>
      <c r="G135" s="104" t="s">
        <v>1330</v>
      </c>
      <c r="H135" s="109"/>
      <c r="I135" s="148"/>
      <c r="J135" s="149"/>
    </row>
    <row r="136" spans="1:10" s="96" customFormat="1" ht="22.5">
      <c r="A136" s="41">
        <v>1</v>
      </c>
      <c r="B136" s="41">
        <v>3</v>
      </c>
      <c r="C136" s="41">
        <v>7</v>
      </c>
      <c r="D136" s="41">
        <v>8</v>
      </c>
      <c r="E136" s="41"/>
      <c r="F136" s="41"/>
      <c r="G136" s="104" t="s">
        <v>1331</v>
      </c>
      <c r="H136" s="109"/>
      <c r="I136" s="148"/>
      <c r="J136" s="149"/>
    </row>
    <row r="137" spans="1:10" s="96" customFormat="1" ht="22.5">
      <c r="A137" s="41">
        <v>1</v>
      </c>
      <c r="B137" s="41">
        <v>3</v>
      </c>
      <c r="C137" s="41">
        <v>7</v>
      </c>
      <c r="D137" s="41">
        <v>9</v>
      </c>
      <c r="E137" s="41"/>
      <c r="F137" s="41"/>
      <c r="G137" s="104" t="s">
        <v>1332</v>
      </c>
      <c r="H137" s="109"/>
      <c r="I137" s="148"/>
      <c r="J137" s="149"/>
    </row>
    <row r="138" spans="1:10" s="96" customFormat="1" ht="22.5">
      <c r="A138" s="41">
        <v>1</v>
      </c>
      <c r="B138" s="41">
        <v>3</v>
      </c>
      <c r="C138" s="41">
        <v>7</v>
      </c>
      <c r="D138" s="41">
        <v>10</v>
      </c>
      <c r="E138" s="41"/>
      <c r="F138" s="41"/>
      <c r="G138" s="104" t="s">
        <v>1333</v>
      </c>
      <c r="H138" s="109"/>
      <c r="I138" s="148"/>
      <c r="J138" s="149"/>
    </row>
    <row r="139" spans="1:10" s="96" customFormat="1" ht="22.5">
      <c r="A139" s="41">
        <v>1</v>
      </c>
      <c r="B139" s="41">
        <v>3</v>
      </c>
      <c r="C139" s="41">
        <v>7</v>
      </c>
      <c r="D139" s="41">
        <v>11</v>
      </c>
      <c r="E139" s="41"/>
      <c r="F139" s="41"/>
      <c r="G139" s="104" t="s">
        <v>1334</v>
      </c>
      <c r="H139" s="109"/>
      <c r="I139" s="148"/>
      <c r="J139" s="149"/>
    </row>
    <row r="140" spans="1:10" s="96" customFormat="1" ht="22.5">
      <c r="A140" s="41">
        <v>1</v>
      </c>
      <c r="B140" s="41">
        <v>3</v>
      </c>
      <c r="C140" s="41">
        <v>7</v>
      </c>
      <c r="D140" s="41">
        <v>12</v>
      </c>
      <c r="E140" s="41"/>
      <c r="F140" s="41"/>
      <c r="G140" s="104" t="s">
        <v>1335</v>
      </c>
      <c r="H140" s="109"/>
      <c r="I140" s="148"/>
      <c r="J140" s="149"/>
    </row>
    <row r="141" spans="1:10" s="96" customFormat="1" ht="22.5">
      <c r="A141" s="41">
        <v>1</v>
      </c>
      <c r="B141" s="41">
        <v>3</v>
      </c>
      <c r="C141" s="41">
        <v>7</v>
      </c>
      <c r="D141" s="41">
        <v>13</v>
      </c>
      <c r="E141" s="41"/>
      <c r="F141" s="41"/>
      <c r="G141" s="104" t="s">
        <v>1336</v>
      </c>
      <c r="H141" s="109"/>
      <c r="I141" s="148"/>
      <c r="J141" s="149"/>
    </row>
    <row r="142" spans="1:10" s="96" customFormat="1" ht="22.5">
      <c r="A142" s="41">
        <v>1</v>
      </c>
      <c r="B142" s="41">
        <v>3</v>
      </c>
      <c r="C142" s="41">
        <v>7</v>
      </c>
      <c r="D142" s="41">
        <v>14</v>
      </c>
      <c r="E142" s="41"/>
      <c r="F142" s="41"/>
      <c r="G142" s="104" t="s">
        <v>1337</v>
      </c>
      <c r="H142" s="109"/>
      <c r="I142" s="148"/>
      <c r="J142" s="149"/>
    </row>
    <row r="143" spans="1:10" s="96" customFormat="1" ht="22.5">
      <c r="A143" s="41">
        <v>1</v>
      </c>
      <c r="B143" s="41">
        <v>3</v>
      </c>
      <c r="C143" s="41">
        <v>7</v>
      </c>
      <c r="D143" s="41">
        <v>15</v>
      </c>
      <c r="E143" s="41"/>
      <c r="F143" s="41"/>
      <c r="G143" s="104" t="s">
        <v>1338</v>
      </c>
      <c r="H143" s="109"/>
      <c r="I143" s="148"/>
      <c r="J143" s="149"/>
    </row>
    <row r="144" spans="1:10" s="96" customFormat="1" ht="22.5">
      <c r="A144" s="41">
        <v>1</v>
      </c>
      <c r="B144" s="41">
        <v>3</v>
      </c>
      <c r="C144" s="55">
        <v>8</v>
      </c>
      <c r="D144" s="55"/>
      <c r="E144" s="34"/>
      <c r="F144" s="34"/>
      <c r="G144" s="147" t="s">
        <v>1339</v>
      </c>
      <c r="H144" s="93"/>
      <c r="I144" s="94"/>
      <c r="J144" s="95"/>
    </row>
    <row r="145" spans="1:10" s="96" customFormat="1" ht="22.5">
      <c r="A145" s="41">
        <v>1</v>
      </c>
      <c r="B145" s="41">
        <v>3</v>
      </c>
      <c r="C145" s="41">
        <v>8</v>
      </c>
      <c r="D145" s="41">
        <v>1</v>
      </c>
      <c r="E145" s="41"/>
      <c r="F145" s="41"/>
      <c r="G145" s="104" t="s">
        <v>1340</v>
      </c>
      <c r="H145" s="109"/>
      <c r="I145" s="148"/>
      <c r="J145" s="149"/>
    </row>
    <row r="146" spans="1:10" s="96" customFormat="1" ht="22.5">
      <c r="A146" s="41">
        <v>1</v>
      </c>
      <c r="B146" s="41">
        <v>3</v>
      </c>
      <c r="C146" s="41">
        <v>8</v>
      </c>
      <c r="D146" s="41">
        <v>2</v>
      </c>
      <c r="E146" s="41"/>
      <c r="F146" s="41"/>
      <c r="G146" s="104" t="s">
        <v>1341</v>
      </c>
      <c r="H146" s="109"/>
      <c r="I146" s="148"/>
      <c r="J146" s="149"/>
    </row>
    <row r="147" spans="1:10" s="96" customFormat="1" ht="22.5">
      <c r="A147" s="41">
        <v>1</v>
      </c>
      <c r="B147" s="41">
        <v>3</v>
      </c>
      <c r="C147" s="41">
        <v>8</v>
      </c>
      <c r="D147" s="41">
        <v>3</v>
      </c>
      <c r="E147" s="41"/>
      <c r="F147" s="41"/>
      <c r="G147" s="104" t="s">
        <v>1342</v>
      </c>
      <c r="H147" s="109"/>
      <c r="I147" s="148"/>
      <c r="J147" s="149"/>
    </row>
    <row r="148" spans="1:10" s="96" customFormat="1" ht="22.5">
      <c r="A148" s="41">
        <v>1</v>
      </c>
      <c r="B148" s="41">
        <v>3</v>
      </c>
      <c r="C148" s="41">
        <v>8</v>
      </c>
      <c r="D148" s="41">
        <v>4</v>
      </c>
      <c r="E148" s="41"/>
      <c r="F148" s="41"/>
      <c r="G148" s="104" t="s">
        <v>1343</v>
      </c>
      <c r="H148" s="109"/>
      <c r="I148" s="148"/>
      <c r="J148" s="149"/>
    </row>
    <row r="149" spans="1:10" s="96" customFormat="1" ht="22.5">
      <c r="A149" s="41">
        <v>1</v>
      </c>
      <c r="B149" s="41">
        <v>3</v>
      </c>
      <c r="C149" s="41">
        <v>8</v>
      </c>
      <c r="D149" s="41">
        <v>5</v>
      </c>
      <c r="E149" s="41"/>
      <c r="F149" s="41"/>
      <c r="G149" s="104" t="s">
        <v>1344</v>
      </c>
      <c r="H149" s="109"/>
      <c r="I149" s="148"/>
      <c r="J149" s="149"/>
    </row>
    <row r="150" spans="1:10" s="96" customFormat="1" ht="22.5">
      <c r="A150" s="41">
        <v>1</v>
      </c>
      <c r="B150" s="41">
        <v>3</v>
      </c>
      <c r="C150" s="41">
        <v>8</v>
      </c>
      <c r="D150" s="41">
        <v>6</v>
      </c>
      <c r="E150" s="41"/>
      <c r="F150" s="41"/>
      <c r="G150" s="104" t="s">
        <v>1345</v>
      </c>
      <c r="H150" s="109"/>
      <c r="I150" s="148"/>
      <c r="J150" s="149"/>
    </row>
    <row r="151" spans="1:10" s="96" customFormat="1" ht="22.5">
      <c r="A151" s="41">
        <v>1</v>
      </c>
      <c r="B151" s="41">
        <v>3</v>
      </c>
      <c r="C151" s="41">
        <v>8</v>
      </c>
      <c r="D151" s="41">
        <v>7</v>
      </c>
      <c r="E151" s="41"/>
      <c r="F151" s="41"/>
      <c r="G151" s="104" t="s">
        <v>1346</v>
      </c>
      <c r="H151" s="109"/>
      <c r="I151" s="148"/>
      <c r="J151" s="149"/>
    </row>
    <row r="152" spans="1:10" s="96" customFormat="1" ht="22.5">
      <c r="A152" s="41">
        <v>1</v>
      </c>
      <c r="B152" s="41">
        <v>3</v>
      </c>
      <c r="C152" s="41">
        <v>8</v>
      </c>
      <c r="D152" s="41">
        <v>8</v>
      </c>
      <c r="E152" s="41"/>
      <c r="F152" s="41"/>
      <c r="G152" s="104" t="s">
        <v>1347</v>
      </c>
      <c r="H152" s="109"/>
      <c r="I152" s="148"/>
      <c r="J152" s="149"/>
    </row>
    <row r="153" spans="1:10" s="96" customFormat="1" ht="22.5">
      <c r="A153" s="41">
        <v>1</v>
      </c>
      <c r="B153" s="41">
        <v>3</v>
      </c>
      <c r="C153" s="41">
        <v>8</v>
      </c>
      <c r="D153" s="41">
        <v>9</v>
      </c>
      <c r="E153" s="41"/>
      <c r="F153" s="41"/>
      <c r="G153" s="104" t="s">
        <v>1348</v>
      </c>
      <c r="H153" s="109"/>
      <c r="I153" s="148"/>
      <c r="J153" s="149"/>
    </row>
    <row r="154" spans="1:10" s="96" customFormat="1" ht="22.5">
      <c r="A154" s="41">
        <v>1</v>
      </c>
      <c r="B154" s="41">
        <v>3</v>
      </c>
      <c r="C154" s="41">
        <v>8</v>
      </c>
      <c r="D154" s="41">
        <v>10</v>
      </c>
      <c r="E154" s="41"/>
      <c r="F154" s="41"/>
      <c r="G154" s="104" t="s">
        <v>1349</v>
      </c>
      <c r="H154" s="109"/>
      <c r="I154" s="148"/>
      <c r="J154" s="149"/>
    </row>
    <row r="155" spans="1:10" s="96" customFormat="1" ht="22.5">
      <c r="A155" s="41">
        <v>1</v>
      </c>
      <c r="B155" s="41">
        <v>3</v>
      </c>
      <c r="C155" s="41">
        <v>8</v>
      </c>
      <c r="D155" s="41">
        <v>11</v>
      </c>
      <c r="E155" s="41"/>
      <c r="F155" s="41"/>
      <c r="G155" s="104" t="s">
        <v>1350</v>
      </c>
      <c r="H155" s="109"/>
      <c r="I155" s="148"/>
      <c r="J155" s="149"/>
    </row>
    <row r="156" spans="1:10" s="96" customFormat="1" ht="22.5">
      <c r="A156" s="41">
        <v>1</v>
      </c>
      <c r="B156" s="41">
        <v>3</v>
      </c>
      <c r="C156" s="41">
        <v>8</v>
      </c>
      <c r="D156" s="41">
        <v>12</v>
      </c>
      <c r="E156" s="41"/>
      <c r="F156" s="41"/>
      <c r="G156" s="104" t="s">
        <v>1351</v>
      </c>
      <c r="H156" s="109"/>
      <c r="I156" s="148"/>
      <c r="J156" s="149"/>
    </row>
    <row r="157" spans="1:10" s="96" customFormat="1" ht="22.5">
      <c r="A157" s="41">
        <v>1</v>
      </c>
      <c r="B157" s="41">
        <v>3</v>
      </c>
      <c r="C157" s="41">
        <v>8</v>
      </c>
      <c r="D157" s="41">
        <v>13</v>
      </c>
      <c r="E157" s="41"/>
      <c r="F157" s="41"/>
      <c r="G157" s="104" t="s">
        <v>1352</v>
      </c>
      <c r="H157" s="109"/>
      <c r="I157" s="148"/>
      <c r="J157" s="149"/>
    </row>
    <row r="158" spans="1:10" s="96" customFormat="1" ht="22.5">
      <c r="A158" s="41">
        <v>1</v>
      </c>
      <c r="B158" s="41">
        <v>3</v>
      </c>
      <c r="C158" s="41">
        <v>8</v>
      </c>
      <c r="D158" s="41">
        <v>14</v>
      </c>
      <c r="E158" s="41"/>
      <c r="F158" s="41"/>
      <c r="G158" s="104" t="s">
        <v>1353</v>
      </c>
      <c r="H158" s="109"/>
      <c r="I158" s="148"/>
      <c r="J158" s="149"/>
    </row>
    <row r="159" spans="1:10" s="96" customFormat="1" ht="22.5">
      <c r="A159" s="41">
        <v>1</v>
      </c>
      <c r="B159" s="41">
        <v>3</v>
      </c>
      <c r="C159" s="41">
        <v>8</v>
      </c>
      <c r="D159" s="41">
        <v>15</v>
      </c>
      <c r="E159" s="41"/>
      <c r="F159" s="41"/>
      <c r="G159" s="104" t="s">
        <v>1354</v>
      </c>
      <c r="H159" s="109"/>
      <c r="I159" s="148"/>
      <c r="J159" s="149"/>
    </row>
    <row r="160" spans="1:10" s="96" customFormat="1" ht="22.5">
      <c r="A160" s="41">
        <v>1</v>
      </c>
      <c r="B160" s="41">
        <v>3</v>
      </c>
      <c r="C160" s="41">
        <v>8</v>
      </c>
      <c r="D160" s="41">
        <v>16</v>
      </c>
      <c r="E160" s="41"/>
      <c r="F160" s="41"/>
      <c r="G160" s="104" t="s">
        <v>1355</v>
      </c>
      <c r="H160" s="109"/>
      <c r="I160" s="148"/>
      <c r="J160" s="149"/>
    </row>
    <row r="161" spans="1:10" s="96" customFormat="1" ht="22.5">
      <c r="A161" s="41">
        <v>1</v>
      </c>
      <c r="B161" s="41">
        <v>3</v>
      </c>
      <c r="C161" s="41">
        <v>8</v>
      </c>
      <c r="D161" s="41">
        <v>17</v>
      </c>
      <c r="E161" s="41"/>
      <c r="F161" s="41"/>
      <c r="G161" s="104" t="s">
        <v>1356</v>
      </c>
      <c r="H161" s="109"/>
      <c r="I161" s="148"/>
      <c r="J161" s="149"/>
    </row>
    <row r="162" spans="1:10" s="96" customFormat="1" ht="22.5">
      <c r="A162" s="41">
        <v>1</v>
      </c>
      <c r="B162" s="41">
        <v>3</v>
      </c>
      <c r="C162" s="41">
        <v>8</v>
      </c>
      <c r="D162" s="41">
        <v>18</v>
      </c>
      <c r="E162" s="41"/>
      <c r="F162" s="41"/>
      <c r="G162" s="104" t="s">
        <v>1357</v>
      </c>
      <c r="H162" s="109"/>
      <c r="I162" s="148"/>
      <c r="J162" s="149"/>
    </row>
    <row r="163" spans="1:10" s="96" customFormat="1" ht="22.5">
      <c r="A163" s="41">
        <v>1</v>
      </c>
      <c r="B163" s="41">
        <v>3</v>
      </c>
      <c r="C163" s="41">
        <v>8</v>
      </c>
      <c r="D163" s="41">
        <v>19</v>
      </c>
      <c r="E163" s="41"/>
      <c r="F163" s="41"/>
      <c r="G163" s="104" t="s">
        <v>1358</v>
      </c>
      <c r="H163" s="109"/>
      <c r="I163" s="148"/>
      <c r="J163" s="149"/>
    </row>
    <row r="164" spans="1:10" s="96" customFormat="1" ht="22.5">
      <c r="A164" s="41">
        <v>1</v>
      </c>
      <c r="B164" s="41">
        <v>3</v>
      </c>
      <c r="C164" s="55">
        <v>9</v>
      </c>
      <c r="D164" s="55"/>
      <c r="E164" s="34"/>
      <c r="F164" s="34"/>
      <c r="G164" s="147" t="s">
        <v>1359</v>
      </c>
      <c r="H164" s="93"/>
      <c r="I164" s="94"/>
      <c r="J164" s="95"/>
    </row>
    <row r="165" spans="1:10" s="96" customFormat="1" ht="22.5">
      <c r="A165" s="41">
        <v>1</v>
      </c>
      <c r="B165" s="41">
        <v>3</v>
      </c>
      <c r="C165" s="41">
        <v>9</v>
      </c>
      <c r="D165" s="41">
        <v>1</v>
      </c>
      <c r="E165" s="41"/>
      <c r="F165" s="41"/>
      <c r="G165" s="104" t="s">
        <v>1360</v>
      </c>
      <c r="H165" s="109"/>
      <c r="I165" s="148"/>
      <c r="J165" s="149"/>
    </row>
    <row r="166" spans="1:10" s="96" customFormat="1" ht="22.5">
      <c r="A166" s="41">
        <v>1</v>
      </c>
      <c r="B166" s="41">
        <v>3</v>
      </c>
      <c r="C166" s="41">
        <v>9</v>
      </c>
      <c r="D166" s="41">
        <v>2</v>
      </c>
      <c r="E166" s="41"/>
      <c r="F166" s="41"/>
      <c r="G166" s="104" t="s">
        <v>1361</v>
      </c>
      <c r="H166" s="109"/>
      <c r="I166" s="148"/>
      <c r="J166" s="149"/>
    </row>
    <row r="167" spans="1:10" s="96" customFormat="1" ht="45">
      <c r="A167" s="41">
        <v>1</v>
      </c>
      <c r="B167" s="41">
        <v>3</v>
      </c>
      <c r="C167" s="41">
        <v>9</v>
      </c>
      <c r="D167" s="41">
        <v>3</v>
      </c>
      <c r="E167" s="41"/>
      <c r="F167" s="41"/>
      <c r="G167" s="104" t="s">
        <v>1362</v>
      </c>
      <c r="H167" s="109"/>
      <c r="I167" s="148"/>
      <c r="J167" s="149"/>
    </row>
    <row r="168" spans="1:10" s="96" customFormat="1" ht="22.5">
      <c r="A168" s="41">
        <v>1</v>
      </c>
      <c r="B168" s="41">
        <v>3</v>
      </c>
      <c r="C168" s="41">
        <v>9</v>
      </c>
      <c r="D168" s="41">
        <v>4</v>
      </c>
      <c r="E168" s="41"/>
      <c r="F168" s="41"/>
      <c r="G168" s="104" t="s">
        <v>1363</v>
      </c>
      <c r="H168" s="109"/>
      <c r="I168" s="148"/>
      <c r="J168" s="149"/>
    </row>
    <row r="169" spans="1:10" s="96" customFormat="1" ht="22.5">
      <c r="A169" s="41">
        <v>1</v>
      </c>
      <c r="B169" s="41">
        <v>3</v>
      </c>
      <c r="C169" s="41">
        <v>9</v>
      </c>
      <c r="D169" s="41">
        <v>5</v>
      </c>
      <c r="E169" s="41"/>
      <c r="F169" s="41"/>
      <c r="G169" s="104" t="s">
        <v>1364</v>
      </c>
      <c r="H169" s="109"/>
      <c r="I169" s="148"/>
      <c r="J169" s="149"/>
    </row>
    <row r="170" spans="1:10" s="96" customFormat="1" ht="22.5">
      <c r="A170" s="41">
        <v>1</v>
      </c>
      <c r="B170" s="41">
        <v>3</v>
      </c>
      <c r="C170" s="41">
        <v>9</v>
      </c>
      <c r="D170" s="41">
        <v>6</v>
      </c>
      <c r="E170" s="41"/>
      <c r="F170" s="41"/>
      <c r="G170" s="104" t="s">
        <v>1365</v>
      </c>
      <c r="H170" s="109"/>
      <c r="I170" s="148"/>
      <c r="J170" s="149"/>
    </row>
    <row r="171" spans="1:10" s="96" customFormat="1" ht="22.5">
      <c r="A171" s="41">
        <v>1</v>
      </c>
      <c r="B171" s="41">
        <v>3</v>
      </c>
      <c r="C171" s="41">
        <v>9</v>
      </c>
      <c r="D171" s="41">
        <v>7</v>
      </c>
      <c r="E171" s="41"/>
      <c r="F171" s="41"/>
      <c r="G171" s="104" t="s">
        <v>1366</v>
      </c>
      <c r="H171" s="109"/>
      <c r="I171" s="148"/>
      <c r="J171" s="149"/>
    </row>
    <row r="172" spans="1:10" s="96" customFormat="1" ht="45">
      <c r="A172" s="41">
        <v>1</v>
      </c>
      <c r="B172" s="41">
        <v>3</v>
      </c>
      <c r="C172" s="41">
        <v>9</v>
      </c>
      <c r="D172" s="41">
        <v>8</v>
      </c>
      <c r="E172" s="41"/>
      <c r="F172" s="41"/>
      <c r="G172" s="104" t="s">
        <v>1367</v>
      </c>
      <c r="H172" s="109"/>
      <c r="I172" s="148"/>
      <c r="J172" s="149"/>
    </row>
    <row r="173" spans="1:10" s="96" customFormat="1" ht="45">
      <c r="A173" s="41">
        <v>1</v>
      </c>
      <c r="B173" s="41">
        <v>3</v>
      </c>
      <c r="C173" s="41">
        <v>9</v>
      </c>
      <c r="D173" s="41">
        <v>9</v>
      </c>
      <c r="E173" s="41"/>
      <c r="F173" s="41"/>
      <c r="G173" s="104" t="s">
        <v>1368</v>
      </c>
      <c r="H173" s="109"/>
      <c r="I173" s="148"/>
      <c r="J173" s="149"/>
    </row>
    <row r="174" spans="1:10" s="96" customFormat="1" ht="22.5">
      <c r="A174" s="41">
        <v>1</v>
      </c>
      <c r="B174" s="41">
        <v>3</v>
      </c>
      <c r="C174" s="41">
        <v>9</v>
      </c>
      <c r="D174" s="41">
        <v>10</v>
      </c>
      <c r="E174" s="41"/>
      <c r="F174" s="41"/>
      <c r="G174" s="104" t="s">
        <v>1369</v>
      </c>
      <c r="H174" s="109"/>
      <c r="I174" s="148"/>
      <c r="J174" s="149"/>
    </row>
    <row r="175" spans="1:10" s="96" customFormat="1" ht="22.5">
      <c r="A175" s="41">
        <v>1</v>
      </c>
      <c r="B175" s="41">
        <v>3</v>
      </c>
      <c r="C175" s="41">
        <v>9</v>
      </c>
      <c r="D175" s="41">
        <v>11</v>
      </c>
      <c r="E175" s="41"/>
      <c r="F175" s="41"/>
      <c r="G175" s="104" t="s">
        <v>1370</v>
      </c>
      <c r="H175" s="109"/>
      <c r="I175" s="148"/>
      <c r="J175" s="149"/>
    </row>
    <row r="176" spans="1:10" s="96" customFormat="1" ht="22.5">
      <c r="A176" s="41">
        <v>1</v>
      </c>
      <c r="B176" s="41">
        <v>3</v>
      </c>
      <c r="C176" s="41">
        <v>9</v>
      </c>
      <c r="D176" s="41">
        <v>12</v>
      </c>
      <c r="E176" s="41"/>
      <c r="F176" s="41"/>
      <c r="G176" s="104" t="s">
        <v>1371</v>
      </c>
      <c r="H176" s="109"/>
      <c r="I176" s="148"/>
      <c r="J176" s="149"/>
    </row>
    <row r="177" spans="1:10" s="96" customFormat="1" ht="22.5">
      <c r="A177" s="41">
        <v>1</v>
      </c>
      <c r="B177" s="41">
        <v>3</v>
      </c>
      <c r="C177" s="41">
        <v>9</v>
      </c>
      <c r="D177" s="41">
        <v>13</v>
      </c>
      <c r="E177" s="41"/>
      <c r="F177" s="41"/>
      <c r="G177" s="104" t="s">
        <v>2004</v>
      </c>
      <c r="H177" s="109"/>
      <c r="I177" s="148"/>
      <c r="J177" s="149"/>
    </row>
    <row r="178" spans="1:10" s="96" customFormat="1" ht="45">
      <c r="A178" s="41">
        <v>1</v>
      </c>
      <c r="B178" s="41">
        <v>3</v>
      </c>
      <c r="C178" s="41">
        <v>9</v>
      </c>
      <c r="D178" s="41">
        <v>14</v>
      </c>
      <c r="E178" s="41"/>
      <c r="F178" s="41"/>
      <c r="G178" s="104" t="s">
        <v>1996</v>
      </c>
      <c r="H178" s="109"/>
      <c r="I178" s="148"/>
      <c r="J178" s="149"/>
    </row>
    <row r="179" spans="1:10" s="96" customFormat="1" ht="45">
      <c r="A179" s="41">
        <v>1</v>
      </c>
      <c r="B179" s="41">
        <v>3</v>
      </c>
      <c r="C179" s="41">
        <v>9</v>
      </c>
      <c r="D179" s="41">
        <v>15</v>
      </c>
      <c r="E179" s="41"/>
      <c r="F179" s="41"/>
      <c r="G179" s="104" t="s">
        <v>1997</v>
      </c>
      <c r="H179" s="109"/>
      <c r="I179" s="148"/>
      <c r="J179" s="149"/>
    </row>
    <row r="180" spans="1:10" s="96" customFormat="1" ht="45">
      <c r="A180" s="41">
        <v>1</v>
      </c>
      <c r="B180" s="41">
        <v>3</v>
      </c>
      <c r="C180" s="41">
        <v>9</v>
      </c>
      <c r="D180" s="41">
        <v>16</v>
      </c>
      <c r="E180" s="41"/>
      <c r="F180" s="41"/>
      <c r="G180" s="104" t="s">
        <v>1998</v>
      </c>
      <c r="H180" s="109"/>
      <c r="I180" s="148"/>
      <c r="J180" s="149"/>
    </row>
    <row r="181" spans="1:10" s="96" customFormat="1" ht="22.5">
      <c r="A181" s="41">
        <v>1</v>
      </c>
      <c r="B181" s="41">
        <v>3</v>
      </c>
      <c r="C181" s="41">
        <v>9</v>
      </c>
      <c r="D181" s="41">
        <v>17</v>
      </c>
      <c r="E181" s="41"/>
      <c r="F181" s="41"/>
      <c r="G181" s="104" t="s">
        <v>1999</v>
      </c>
      <c r="H181" s="109"/>
      <c r="I181" s="148"/>
      <c r="J181" s="149"/>
    </row>
    <row r="182" spans="1:10" s="96" customFormat="1" ht="22.5">
      <c r="A182" s="41">
        <v>1</v>
      </c>
      <c r="B182" s="41">
        <v>3</v>
      </c>
      <c r="C182" s="41">
        <v>9</v>
      </c>
      <c r="D182" s="41">
        <v>18</v>
      </c>
      <c r="E182" s="41"/>
      <c r="F182" s="41"/>
      <c r="G182" s="104" t="s">
        <v>2000</v>
      </c>
      <c r="H182" s="109"/>
      <c r="I182" s="148"/>
      <c r="J182" s="149"/>
    </row>
    <row r="183" spans="1:10" s="96" customFormat="1" ht="22.5">
      <c r="A183" s="41">
        <v>1</v>
      </c>
      <c r="B183" s="41">
        <v>3</v>
      </c>
      <c r="C183" s="41">
        <v>9</v>
      </c>
      <c r="D183" s="41">
        <v>19</v>
      </c>
      <c r="E183" s="41"/>
      <c r="F183" s="41"/>
      <c r="G183" s="104" t="s">
        <v>2001</v>
      </c>
      <c r="H183" s="109"/>
      <c r="I183" s="148"/>
      <c r="J183" s="149"/>
    </row>
    <row r="184" spans="1:10" s="96" customFormat="1" ht="22.5">
      <c r="A184" s="41">
        <v>1</v>
      </c>
      <c r="B184" s="41">
        <v>3</v>
      </c>
      <c r="C184" s="41">
        <v>9</v>
      </c>
      <c r="D184" s="41">
        <v>20</v>
      </c>
      <c r="E184" s="41"/>
      <c r="F184" s="41"/>
      <c r="G184" s="104" t="s">
        <v>2002</v>
      </c>
      <c r="H184" s="109"/>
      <c r="I184" s="148"/>
      <c r="J184" s="149"/>
    </row>
    <row r="185" spans="1:10" s="96" customFormat="1" ht="45">
      <c r="A185" s="41">
        <v>1</v>
      </c>
      <c r="B185" s="41">
        <v>3</v>
      </c>
      <c r="C185" s="41">
        <v>9</v>
      </c>
      <c r="D185" s="41">
        <v>21</v>
      </c>
      <c r="E185" s="41"/>
      <c r="F185" s="41"/>
      <c r="G185" s="104" t="s">
        <v>2003</v>
      </c>
      <c r="H185" s="109"/>
      <c r="I185" s="148"/>
      <c r="J185" s="149"/>
    </row>
    <row r="186" spans="1:10" s="96" customFormat="1" ht="22.5">
      <c r="A186" s="41">
        <v>1</v>
      </c>
      <c r="B186" s="41">
        <v>3</v>
      </c>
      <c r="C186" s="55">
        <v>10</v>
      </c>
      <c r="D186" s="55"/>
      <c r="E186" s="34"/>
      <c r="F186" s="34"/>
      <c r="G186" s="147" t="s">
        <v>1372</v>
      </c>
      <c r="H186" s="93"/>
      <c r="I186" s="94"/>
      <c r="J186" s="95"/>
    </row>
    <row r="187" spans="1:10" s="96" customFormat="1" ht="22.5">
      <c r="A187" s="41">
        <v>1</v>
      </c>
      <c r="B187" s="41">
        <v>3</v>
      </c>
      <c r="C187" s="41">
        <v>10</v>
      </c>
      <c r="D187" s="41">
        <v>1</v>
      </c>
      <c r="E187" s="41"/>
      <c r="F187" s="41"/>
      <c r="G187" s="104" t="s">
        <v>1373</v>
      </c>
      <c r="H187" s="109"/>
      <c r="I187" s="148"/>
      <c r="J187" s="149"/>
    </row>
    <row r="188" spans="1:10" s="96" customFormat="1" ht="22.5">
      <c r="A188" s="41">
        <v>1</v>
      </c>
      <c r="B188" s="41">
        <v>3</v>
      </c>
      <c r="C188" s="41">
        <v>10</v>
      </c>
      <c r="D188" s="41">
        <v>2</v>
      </c>
      <c r="E188" s="41"/>
      <c r="F188" s="41"/>
      <c r="G188" s="104" t="s">
        <v>1374</v>
      </c>
      <c r="H188" s="109"/>
      <c r="I188" s="148"/>
      <c r="J188" s="149"/>
    </row>
    <row r="189" spans="1:10" s="96" customFormat="1" ht="22.5">
      <c r="A189" s="41">
        <v>1</v>
      </c>
      <c r="B189" s="41">
        <v>3</v>
      </c>
      <c r="C189" s="41">
        <v>10</v>
      </c>
      <c r="D189" s="41">
        <v>3</v>
      </c>
      <c r="E189" s="41"/>
      <c r="F189" s="41"/>
      <c r="G189" s="104" t="s">
        <v>1375</v>
      </c>
      <c r="H189" s="109"/>
      <c r="I189" s="148"/>
      <c r="J189" s="149"/>
    </row>
    <row r="190" spans="1:10" s="96" customFormat="1" ht="22.5">
      <c r="A190" s="41">
        <v>1</v>
      </c>
      <c r="B190" s="41">
        <v>3</v>
      </c>
      <c r="C190" s="41">
        <v>10</v>
      </c>
      <c r="D190" s="41">
        <v>4</v>
      </c>
      <c r="E190" s="41"/>
      <c r="F190" s="41"/>
      <c r="G190" s="104" t="s">
        <v>1376</v>
      </c>
      <c r="H190" s="109"/>
      <c r="I190" s="148"/>
      <c r="J190" s="149"/>
    </row>
    <row r="191" spans="1:10" s="96" customFormat="1" ht="22.5">
      <c r="A191" s="41">
        <v>1</v>
      </c>
      <c r="B191" s="41">
        <v>3</v>
      </c>
      <c r="C191" s="41">
        <v>10</v>
      </c>
      <c r="D191" s="41">
        <v>5</v>
      </c>
      <c r="E191" s="41"/>
      <c r="F191" s="41"/>
      <c r="G191" s="104" t="s">
        <v>1377</v>
      </c>
      <c r="H191" s="109"/>
      <c r="I191" s="148"/>
      <c r="J191" s="149"/>
    </row>
    <row r="192" spans="1:10" s="96" customFormat="1" ht="45">
      <c r="A192" s="41">
        <v>1</v>
      </c>
      <c r="B192" s="41">
        <v>3</v>
      </c>
      <c r="C192" s="41">
        <v>10</v>
      </c>
      <c r="D192" s="41">
        <v>6</v>
      </c>
      <c r="E192" s="41"/>
      <c r="F192" s="41"/>
      <c r="G192" s="104" t="s">
        <v>1378</v>
      </c>
      <c r="H192" s="109"/>
      <c r="I192" s="148"/>
      <c r="J192" s="149"/>
    </row>
    <row r="193" spans="1:10" s="96" customFormat="1" ht="22.5">
      <c r="A193" s="41">
        <v>1</v>
      </c>
      <c r="B193" s="41">
        <v>3</v>
      </c>
      <c r="C193" s="41">
        <v>10</v>
      </c>
      <c r="D193" s="41">
        <v>7</v>
      </c>
      <c r="E193" s="41"/>
      <c r="F193" s="41"/>
      <c r="G193" s="104" t="s">
        <v>1379</v>
      </c>
      <c r="H193" s="109"/>
      <c r="I193" s="148"/>
      <c r="J193" s="149"/>
    </row>
    <row r="194" spans="1:10" s="96" customFormat="1" ht="22.5">
      <c r="A194" s="41">
        <v>1</v>
      </c>
      <c r="B194" s="41">
        <v>3</v>
      </c>
      <c r="C194" s="41">
        <v>10</v>
      </c>
      <c r="D194" s="41">
        <v>8</v>
      </c>
      <c r="E194" s="41"/>
      <c r="F194" s="41"/>
      <c r="G194" s="104" t="s">
        <v>1380</v>
      </c>
      <c r="H194" s="109"/>
      <c r="I194" s="148"/>
      <c r="J194" s="149"/>
    </row>
    <row r="195" spans="1:10" s="96" customFormat="1" ht="22.5">
      <c r="A195" s="41">
        <v>1</v>
      </c>
      <c r="B195" s="41">
        <v>3</v>
      </c>
      <c r="C195" s="41">
        <v>10</v>
      </c>
      <c r="D195" s="41">
        <v>9</v>
      </c>
      <c r="E195" s="41"/>
      <c r="F195" s="41"/>
      <c r="G195" s="104" t="s">
        <v>1381</v>
      </c>
      <c r="H195" s="109"/>
      <c r="I195" s="148"/>
      <c r="J195" s="149"/>
    </row>
    <row r="196" spans="1:10" s="96" customFormat="1" ht="22.5">
      <c r="A196" s="41">
        <v>1</v>
      </c>
      <c r="B196" s="41">
        <v>3</v>
      </c>
      <c r="C196" s="41">
        <v>10</v>
      </c>
      <c r="D196" s="41">
        <v>10</v>
      </c>
      <c r="E196" s="41"/>
      <c r="F196" s="41"/>
      <c r="G196" s="104" t="s">
        <v>1382</v>
      </c>
      <c r="H196" s="109"/>
      <c r="I196" s="148"/>
      <c r="J196" s="149"/>
    </row>
    <row r="197" spans="1:10" s="96" customFormat="1" ht="22.5">
      <c r="A197" s="41">
        <v>1</v>
      </c>
      <c r="B197" s="41">
        <v>3</v>
      </c>
      <c r="C197" s="41">
        <v>10</v>
      </c>
      <c r="D197" s="41">
        <v>11</v>
      </c>
      <c r="E197" s="41"/>
      <c r="F197" s="41"/>
      <c r="G197" s="104" t="s">
        <v>1383</v>
      </c>
      <c r="H197" s="109"/>
      <c r="I197" s="148"/>
      <c r="J197" s="149"/>
    </row>
    <row r="198" spans="1:10" s="96" customFormat="1" ht="22.5">
      <c r="A198" s="41">
        <v>1</v>
      </c>
      <c r="B198" s="41">
        <v>3</v>
      </c>
      <c r="C198" s="41">
        <v>10</v>
      </c>
      <c r="D198" s="41">
        <v>12</v>
      </c>
      <c r="E198" s="41"/>
      <c r="F198" s="41"/>
      <c r="G198" s="104" t="s">
        <v>1384</v>
      </c>
      <c r="H198" s="109"/>
      <c r="I198" s="148"/>
      <c r="J198" s="149"/>
    </row>
    <row r="199" spans="1:10" s="96" customFormat="1" ht="22.5">
      <c r="A199" s="41">
        <v>1</v>
      </c>
      <c r="B199" s="41">
        <v>3</v>
      </c>
      <c r="C199" s="41">
        <v>10</v>
      </c>
      <c r="D199" s="41">
        <v>13</v>
      </c>
      <c r="E199" s="41"/>
      <c r="F199" s="41"/>
      <c r="G199" s="104" t="s">
        <v>1385</v>
      </c>
      <c r="H199" s="109"/>
      <c r="I199" s="148"/>
      <c r="J199" s="149"/>
    </row>
    <row r="200" spans="1:10" s="96" customFormat="1" ht="22.5">
      <c r="A200" s="41">
        <v>1</v>
      </c>
      <c r="B200" s="41">
        <v>3</v>
      </c>
      <c r="C200" s="55">
        <v>11</v>
      </c>
      <c r="D200" s="55"/>
      <c r="E200" s="34"/>
      <c r="F200" s="34"/>
      <c r="G200" s="147" t="s">
        <v>1386</v>
      </c>
      <c r="H200" s="93"/>
      <c r="I200" s="94"/>
      <c r="J200" s="95"/>
    </row>
    <row r="201" spans="1:10" s="96" customFormat="1" ht="22.5">
      <c r="A201" s="41">
        <v>1</v>
      </c>
      <c r="B201" s="41">
        <v>3</v>
      </c>
      <c r="C201" s="41">
        <v>11</v>
      </c>
      <c r="D201" s="41">
        <v>1</v>
      </c>
      <c r="E201" s="41"/>
      <c r="F201" s="41"/>
      <c r="G201" s="104" t="s">
        <v>1387</v>
      </c>
      <c r="H201" s="109"/>
      <c r="I201" s="148"/>
      <c r="J201" s="149"/>
    </row>
    <row r="202" spans="1:10" s="96" customFormat="1" ht="22.5">
      <c r="A202" s="41">
        <v>1</v>
      </c>
      <c r="B202" s="41">
        <v>3</v>
      </c>
      <c r="C202" s="41">
        <v>11</v>
      </c>
      <c r="D202" s="41">
        <v>2</v>
      </c>
      <c r="E202" s="41"/>
      <c r="F202" s="41"/>
      <c r="G202" s="104" t="s">
        <v>1388</v>
      </c>
      <c r="H202" s="109"/>
      <c r="I202" s="148"/>
      <c r="J202" s="149"/>
    </row>
    <row r="203" spans="1:10" s="96" customFormat="1" ht="22.5">
      <c r="A203" s="41">
        <v>1</v>
      </c>
      <c r="B203" s="41">
        <v>3</v>
      </c>
      <c r="C203" s="41">
        <v>11</v>
      </c>
      <c r="D203" s="41">
        <v>3</v>
      </c>
      <c r="E203" s="41"/>
      <c r="F203" s="41"/>
      <c r="G203" s="104" t="s">
        <v>1389</v>
      </c>
      <c r="H203" s="109"/>
      <c r="I203" s="148"/>
      <c r="J203" s="149"/>
    </row>
    <row r="204" spans="1:10" s="96" customFormat="1" ht="22.5">
      <c r="A204" s="41">
        <v>1</v>
      </c>
      <c r="B204" s="41">
        <v>3</v>
      </c>
      <c r="C204" s="41">
        <v>11</v>
      </c>
      <c r="D204" s="41">
        <v>4</v>
      </c>
      <c r="E204" s="41"/>
      <c r="F204" s="41"/>
      <c r="G204" s="104" t="s">
        <v>1390</v>
      </c>
      <c r="H204" s="109"/>
      <c r="I204" s="148"/>
      <c r="J204" s="149"/>
    </row>
    <row r="205" spans="1:10" s="96" customFormat="1" ht="22.5">
      <c r="A205" s="41">
        <v>1</v>
      </c>
      <c r="B205" s="41">
        <v>3</v>
      </c>
      <c r="C205" s="41">
        <v>11</v>
      </c>
      <c r="D205" s="41">
        <v>5</v>
      </c>
      <c r="E205" s="41"/>
      <c r="F205" s="41"/>
      <c r="G205" s="104" t="s">
        <v>1391</v>
      </c>
      <c r="H205" s="109"/>
      <c r="I205" s="148"/>
      <c r="J205" s="149"/>
    </row>
    <row r="206" spans="1:10" s="96" customFormat="1" ht="22.5">
      <c r="A206" s="41">
        <v>1</v>
      </c>
      <c r="B206" s="41">
        <v>3</v>
      </c>
      <c r="C206" s="41">
        <v>11</v>
      </c>
      <c r="D206" s="41">
        <v>6</v>
      </c>
      <c r="E206" s="41"/>
      <c r="F206" s="41"/>
      <c r="G206" s="104" t="s">
        <v>1392</v>
      </c>
      <c r="H206" s="109"/>
      <c r="I206" s="148"/>
      <c r="J206" s="149"/>
    </row>
    <row r="207" spans="1:10" s="96" customFormat="1" ht="22.5">
      <c r="A207" s="41">
        <v>1</v>
      </c>
      <c r="B207" s="41">
        <v>3</v>
      </c>
      <c r="C207" s="41">
        <v>11</v>
      </c>
      <c r="D207" s="41">
        <v>7</v>
      </c>
      <c r="E207" s="41"/>
      <c r="F207" s="41"/>
      <c r="G207" s="104" t="s">
        <v>1393</v>
      </c>
      <c r="H207" s="109"/>
      <c r="I207" s="148"/>
      <c r="J207" s="149"/>
    </row>
    <row r="208" spans="1:10" s="96" customFormat="1" ht="22.5">
      <c r="A208" s="41">
        <v>1</v>
      </c>
      <c r="B208" s="41">
        <v>3</v>
      </c>
      <c r="C208" s="41">
        <v>11</v>
      </c>
      <c r="D208" s="41">
        <v>8</v>
      </c>
      <c r="E208" s="41"/>
      <c r="F208" s="41"/>
      <c r="G208" s="104" t="s">
        <v>1394</v>
      </c>
      <c r="H208" s="109"/>
      <c r="I208" s="148"/>
      <c r="J208" s="149"/>
    </row>
    <row r="209" spans="1:10" s="96" customFormat="1" ht="22.5">
      <c r="A209" s="41">
        <v>1</v>
      </c>
      <c r="B209" s="41">
        <v>3</v>
      </c>
      <c r="C209" s="41">
        <v>11</v>
      </c>
      <c r="D209" s="41">
        <v>9</v>
      </c>
      <c r="E209" s="41"/>
      <c r="F209" s="41"/>
      <c r="G209" s="104" t="s">
        <v>1395</v>
      </c>
      <c r="H209" s="109"/>
      <c r="I209" s="148"/>
      <c r="J209" s="149"/>
    </row>
    <row r="210" spans="1:10" s="96" customFormat="1" ht="22.5">
      <c r="A210" s="41">
        <v>1</v>
      </c>
      <c r="B210" s="41">
        <v>3</v>
      </c>
      <c r="C210" s="41">
        <v>11</v>
      </c>
      <c r="D210" s="41">
        <v>10</v>
      </c>
      <c r="E210" s="41"/>
      <c r="F210" s="41"/>
      <c r="G210" s="104" t="s">
        <v>1396</v>
      </c>
      <c r="H210" s="109"/>
      <c r="I210" s="148"/>
      <c r="J210" s="149"/>
    </row>
    <row r="211" spans="1:10" s="96" customFormat="1" ht="45">
      <c r="A211" s="41">
        <v>1</v>
      </c>
      <c r="B211" s="41">
        <v>3</v>
      </c>
      <c r="C211" s="41">
        <v>11</v>
      </c>
      <c r="D211" s="41">
        <v>11</v>
      </c>
      <c r="E211" s="41"/>
      <c r="F211" s="41"/>
      <c r="G211" s="104" t="s">
        <v>1397</v>
      </c>
      <c r="H211" s="109"/>
      <c r="I211" s="148"/>
      <c r="J211" s="149"/>
    </row>
    <row r="212" spans="1:10" s="96" customFormat="1" ht="45">
      <c r="A212" s="41">
        <v>1</v>
      </c>
      <c r="B212" s="41">
        <v>3</v>
      </c>
      <c r="C212" s="41">
        <v>11</v>
      </c>
      <c r="D212" s="41">
        <v>12</v>
      </c>
      <c r="E212" s="41"/>
      <c r="F212" s="41"/>
      <c r="G212" s="104" t="s">
        <v>1398</v>
      </c>
      <c r="H212" s="109"/>
      <c r="I212" s="148"/>
      <c r="J212" s="149"/>
    </row>
    <row r="213" spans="1:10" s="96" customFormat="1" ht="22.5">
      <c r="A213" s="41">
        <v>1</v>
      </c>
      <c r="B213" s="41">
        <v>3</v>
      </c>
      <c r="C213" s="41">
        <v>11</v>
      </c>
      <c r="D213" s="41">
        <v>13</v>
      </c>
      <c r="E213" s="41"/>
      <c r="F213" s="41"/>
      <c r="G213" s="104" t="s">
        <v>1399</v>
      </c>
      <c r="H213" s="109"/>
      <c r="I213" s="148"/>
      <c r="J213" s="149"/>
    </row>
    <row r="214" spans="1:10" s="96" customFormat="1" ht="22.5">
      <c r="A214" s="41">
        <v>1</v>
      </c>
      <c r="B214" s="41">
        <v>3</v>
      </c>
      <c r="C214" s="41">
        <v>11</v>
      </c>
      <c r="D214" s="41">
        <v>14</v>
      </c>
      <c r="E214" s="41"/>
      <c r="F214" s="41"/>
      <c r="G214" s="104" t="s">
        <v>1400</v>
      </c>
      <c r="H214" s="109"/>
      <c r="I214" s="148"/>
      <c r="J214" s="149"/>
    </row>
    <row r="215" spans="1:10" s="96" customFormat="1" ht="22.5">
      <c r="A215" s="41">
        <v>1</v>
      </c>
      <c r="B215" s="41">
        <v>3</v>
      </c>
      <c r="C215" s="41">
        <v>11</v>
      </c>
      <c r="D215" s="41">
        <v>15</v>
      </c>
      <c r="E215" s="41"/>
      <c r="F215" s="41"/>
      <c r="G215" s="104" t="s">
        <v>1401</v>
      </c>
      <c r="H215" s="109"/>
      <c r="I215" s="148"/>
      <c r="J215" s="149"/>
    </row>
    <row r="216" spans="1:10" s="96" customFormat="1" ht="22.5">
      <c r="A216" s="41">
        <v>1</v>
      </c>
      <c r="B216" s="41">
        <v>3</v>
      </c>
      <c r="C216" s="41">
        <v>11</v>
      </c>
      <c r="D216" s="41">
        <v>16</v>
      </c>
      <c r="E216" s="41"/>
      <c r="F216" s="41"/>
      <c r="G216" s="104" t="s">
        <v>1402</v>
      </c>
      <c r="H216" s="109"/>
      <c r="I216" s="148"/>
      <c r="J216" s="149"/>
    </row>
    <row r="217" spans="1:10" s="96" customFormat="1" ht="22.5">
      <c r="A217" s="41">
        <v>1</v>
      </c>
      <c r="B217" s="41">
        <v>3</v>
      </c>
      <c r="C217" s="55">
        <v>12</v>
      </c>
      <c r="D217" s="55"/>
      <c r="E217" s="34"/>
      <c r="F217" s="34"/>
      <c r="G217" s="147" t="s">
        <v>1403</v>
      </c>
      <c r="H217" s="93"/>
      <c r="I217" s="94"/>
      <c r="J217" s="95"/>
    </row>
    <row r="218" spans="1:10" s="96" customFormat="1" ht="22.5">
      <c r="A218" s="41">
        <v>1</v>
      </c>
      <c r="B218" s="41">
        <v>3</v>
      </c>
      <c r="C218" s="41">
        <v>12</v>
      </c>
      <c r="D218" s="41">
        <v>1</v>
      </c>
      <c r="E218" s="41"/>
      <c r="F218" s="41"/>
      <c r="G218" s="104" t="s">
        <v>1404</v>
      </c>
      <c r="H218" s="109"/>
      <c r="I218" s="148"/>
      <c r="J218" s="149"/>
    </row>
    <row r="219" spans="1:10" s="96" customFormat="1" ht="22.5">
      <c r="A219" s="41">
        <v>1</v>
      </c>
      <c r="B219" s="41">
        <v>3</v>
      </c>
      <c r="C219" s="41">
        <v>12</v>
      </c>
      <c r="D219" s="41">
        <v>2</v>
      </c>
      <c r="E219" s="41"/>
      <c r="F219" s="41"/>
      <c r="G219" s="104" t="s">
        <v>1405</v>
      </c>
      <c r="H219" s="109"/>
      <c r="I219" s="148"/>
      <c r="J219" s="149"/>
    </row>
    <row r="220" spans="1:10" s="96" customFormat="1" ht="22.5">
      <c r="A220" s="41">
        <v>1</v>
      </c>
      <c r="B220" s="41">
        <v>3</v>
      </c>
      <c r="C220" s="41">
        <v>12</v>
      </c>
      <c r="D220" s="41">
        <v>3</v>
      </c>
      <c r="E220" s="41"/>
      <c r="F220" s="41"/>
      <c r="G220" s="104" t="s">
        <v>1406</v>
      </c>
      <c r="H220" s="109"/>
      <c r="I220" s="148"/>
      <c r="J220" s="149"/>
    </row>
    <row r="221" spans="1:10" s="96" customFormat="1" ht="22.5">
      <c r="A221" s="41">
        <v>1</v>
      </c>
      <c r="B221" s="41">
        <v>3</v>
      </c>
      <c r="C221" s="41">
        <v>12</v>
      </c>
      <c r="D221" s="41">
        <v>4</v>
      </c>
      <c r="E221" s="41"/>
      <c r="F221" s="41"/>
      <c r="G221" s="104" t="s">
        <v>1407</v>
      </c>
      <c r="H221" s="109"/>
      <c r="I221" s="148"/>
      <c r="J221" s="149"/>
    </row>
    <row r="222" spans="1:10" s="96" customFormat="1" ht="22.5">
      <c r="A222" s="41">
        <v>1</v>
      </c>
      <c r="B222" s="41">
        <v>3</v>
      </c>
      <c r="C222" s="41">
        <v>12</v>
      </c>
      <c r="D222" s="41">
        <v>5</v>
      </c>
      <c r="E222" s="41"/>
      <c r="F222" s="41"/>
      <c r="G222" s="104" t="s">
        <v>1408</v>
      </c>
      <c r="H222" s="109"/>
      <c r="I222" s="148"/>
      <c r="J222" s="149"/>
    </row>
    <row r="223" spans="1:10" s="96" customFormat="1" ht="22.5">
      <c r="A223" s="41">
        <v>1</v>
      </c>
      <c r="B223" s="41">
        <v>3</v>
      </c>
      <c r="C223" s="41">
        <v>12</v>
      </c>
      <c r="D223" s="41">
        <v>6</v>
      </c>
      <c r="E223" s="41"/>
      <c r="F223" s="41"/>
      <c r="G223" s="104" t="s">
        <v>1409</v>
      </c>
      <c r="H223" s="109"/>
      <c r="I223" s="148"/>
      <c r="J223" s="149"/>
    </row>
    <row r="224" spans="1:10" s="96" customFormat="1" ht="45">
      <c r="A224" s="41">
        <v>1</v>
      </c>
      <c r="B224" s="41">
        <v>3</v>
      </c>
      <c r="C224" s="41">
        <v>12</v>
      </c>
      <c r="D224" s="41">
        <v>7</v>
      </c>
      <c r="E224" s="41"/>
      <c r="F224" s="41"/>
      <c r="G224" s="104" t="s">
        <v>1410</v>
      </c>
      <c r="H224" s="109"/>
      <c r="I224" s="148"/>
      <c r="J224" s="149"/>
    </row>
    <row r="225" spans="1:10" s="96" customFormat="1" ht="22.5">
      <c r="A225" s="41">
        <v>1</v>
      </c>
      <c r="B225" s="41">
        <v>3</v>
      </c>
      <c r="C225" s="41">
        <v>12</v>
      </c>
      <c r="D225" s="41">
        <v>8</v>
      </c>
      <c r="E225" s="41"/>
      <c r="F225" s="41"/>
      <c r="G225" s="104" t="s">
        <v>1411</v>
      </c>
      <c r="H225" s="109"/>
      <c r="I225" s="148"/>
      <c r="J225" s="149"/>
    </row>
    <row r="226" spans="1:10" s="96" customFormat="1" ht="22.5">
      <c r="A226" s="41">
        <v>1</v>
      </c>
      <c r="B226" s="41">
        <v>3</v>
      </c>
      <c r="C226" s="41">
        <v>12</v>
      </c>
      <c r="D226" s="41">
        <v>9</v>
      </c>
      <c r="E226" s="41"/>
      <c r="F226" s="41"/>
      <c r="G226" s="104" t="s">
        <v>1412</v>
      </c>
      <c r="H226" s="109"/>
      <c r="I226" s="148"/>
      <c r="J226" s="149"/>
    </row>
    <row r="227" spans="1:10" s="96" customFormat="1" ht="22.5">
      <c r="A227" s="41">
        <v>1</v>
      </c>
      <c r="B227" s="41">
        <v>3</v>
      </c>
      <c r="C227" s="41">
        <v>12</v>
      </c>
      <c r="D227" s="41">
        <v>10</v>
      </c>
      <c r="E227" s="41"/>
      <c r="F227" s="41"/>
      <c r="G227" s="104" t="s">
        <v>1413</v>
      </c>
      <c r="H227" s="109"/>
      <c r="I227" s="148"/>
      <c r="J227" s="149"/>
    </row>
    <row r="228" spans="1:10" s="96" customFormat="1" ht="22.5">
      <c r="A228" s="41">
        <v>1</v>
      </c>
      <c r="B228" s="33">
        <f>B227+1</f>
        <v>4</v>
      </c>
      <c r="C228" s="33"/>
      <c r="D228" s="33"/>
      <c r="E228" s="33"/>
      <c r="F228" s="33"/>
      <c r="G228" s="105" t="s">
        <v>2082</v>
      </c>
      <c r="H228" s="106"/>
      <c r="I228" s="107"/>
      <c r="J228" s="108"/>
    </row>
    <row r="229" spans="1:10" s="96" customFormat="1" ht="22.5">
      <c r="A229" s="41">
        <v>1</v>
      </c>
      <c r="B229" s="41">
        <v>4</v>
      </c>
      <c r="C229" s="34">
        <v>1</v>
      </c>
      <c r="D229" s="34"/>
      <c r="E229" s="34"/>
      <c r="F229" s="34"/>
      <c r="G229" s="110" t="s">
        <v>1880</v>
      </c>
      <c r="H229" s="106"/>
      <c r="I229" s="107"/>
      <c r="J229" s="108"/>
    </row>
    <row r="230" spans="1:10" s="96" customFormat="1" ht="45">
      <c r="A230" s="41">
        <v>1</v>
      </c>
      <c r="B230" s="41">
        <v>4</v>
      </c>
      <c r="C230" s="32">
        <f>C229</f>
        <v>1</v>
      </c>
      <c r="D230" s="41">
        <v>1</v>
      </c>
      <c r="E230" s="42"/>
      <c r="F230" s="42"/>
      <c r="G230" s="142" t="s">
        <v>172</v>
      </c>
      <c r="H230" s="143"/>
      <c r="I230" s="144"/>
      <c r="J230" s="102"/>
    </row>
    <row r="231" spans="1:10" s="96" customFormat="1" ht="22.5">
      <c r="A231" s="41">
        <v>1</v>
      </c>
      <c r="B231" s="41">
        <v>4</v>
      </c>
      <c r="C231" s="34">
        <v>2</v>
      </c>
      <c r="D231" s="34"/>
      <c r="E231" s="34"/>
      <c r="F231" s="34"/>
      <c r="G231" s="110" t="s">
        <v>1992</v>
      </c>
      <c r="H231" s="106"/>
      <c r="I231" s="107"/>
      <c r="J231" s="108"/>
    </row>
    <row r="232" spans="1:10" s="96" customFormat="1" ht="45">
      <c r="A232" s="44">
        <v>1</v>
      </c>
      <c r="B232" s="44">
        <v>4</v>
      </c>
      <c r="C232" s="43">
        <f>C231</f>
        <v>2</v>
      </c>
      <c r="D232" s="44">
        <v>1</v>
      </c>
      <c r="E232" s="43"/>
      <c r="F232" s="43"/>
      <c r="G232" s="113" t="s">
        <v>1993</v>
      </c>
      <c r="H232" s="111"/>
      <c r="I232" s="115"/>
      <c r="J232" s="116"/>
    </row>
    <row r="233" spans="1:10" s="96" customFormat="1" ht="22.5">
      <c r="A233" s="5">
        <f>A232</f>
        <v>1</v>
      </c>
      <c r="B233" s="44">
        <f>B232</f>
        <v>4</v>
      </c>
      <c r="C233" s="34">
        <v>3</v>
      </c>
      <c r="D233" s="34"/>
      <c r="E233" s="34"/>
      <c r="F233" s="34"/>
      <c r="G233" s="110" t="s">
        <v>2080</v>
      </c>
      <c r="H233" s="106"/>
      <c r="I233" s="107"/>
      <c r="J233" s="108"/>
    </row>
    <row r="234" spans="1:10" s="96" customFormat="1" ht="45">
      <c r="A234" s="5">
        <f>A233</f>
        <v>1</v>
      </c>
      <c r="B234" s="44">
        <f>B233</f>
        <v>4</v>
      </c>
      <c r="C234" s="43">
        <f>C233</f>
        <v>3</v>
      </c>
      <c r="D234" s="44">
        <v>1</v>
      </c>
      <c r="E234" s="43"/>
      <c r="F234" s="43"/>
      <c r="G234" s="113" t="s">
        <v>2081</v>
      </c>
      <c r="H234" s="114"/>
      <c r="I234" s="115"/>
      <c r="J234" s="116"/>
    </row>
    <row r="235" spans="1:10" s="96" customFormat="1" ht="22.5">
      <c r="A235" s="3"/>
      <c r="B235" s="3"/>
      <c r="C235" s="3"/>
      <c r="D235" s="3"/>
      <c r="E235" s="3"/>
      <c r="F235" s="3"/>
      <c r="G235" s="117" t="s">
        <v>961</v>
      </c>
      <c r="H235" s="118">
        <f ca="1">COUNTIF(OFFSET(H$5,0,0,COUNTA($A$5:$A$2012)),$G235)</f>
        <v>0</v>
      </c>
      <c r="I235" s="119"/>
      <c r="J235" s="120">
        <f>SUM(J$4:J234)</f>
        <v>0</v>
      </c>
    </row>
    <row r="236" spans="1:10" s="96" customFormat="1" ht="22.5">
      <c r="A236" s="3"/>
      <c r="B236" s="3"/>
      <c r="C236" s="3"/>
      <c r="D236" s="3"/>
      <c r="E236" s="3"/>
      <c r="F236" s="3"/>
      <c r="G236" s="117" t="s">
        <v>962</v>
      </c>
      <c r="H236" s="118">
        <f ca="1">COUNTIF(OFFSET(H$5,0,0,COUNTA($A$5:$A$2012)),$G236)</f>
        <v>0</v>
      </c>
      <c r="I236" s="119"/>
      <c r="J236" s="121"/>
    </row>
    <row r="237" spans="1:10" s="96" customFormat="1" ht="22.5">
      <c r="A237" s="3"/>
      <c r="B237" s="3"/>
      <c r="C237" s="3"/>
      <c r="D237" s="3"/>
      <c r="E237" s="3"/>
      <c r="F237" s="3"/>
      <c r="G237" s="117" t="s">
        <v>963</v>
      </c>
      <c r="H237" s="118">
        <f ca="1">COUNTIF(OFFSET(H$5,0,0,COUNTA($A$5:$A$2012)),$G237)</f>
        <v>0</v>
      </c>
      <c r="I237" s="119"/>
      <c r="J237" s="121"/>
    </row>
    <row r="238" spans="1:10" s="96" customFormat="1" ht="22.5">
      <c r="A238" s="3"/>
      <c r="B238" s="3"/>
      <c r="C238" s="3"/>
      <c r="D238" s="3"/>
      <c r="E238" s="3"/>
      <c r="F238" s="3"/>
      <c r="G238" s="117" t="s">
        <v>964</v>
      </c>
      <c r="H238" s="118">
        <f ca="1">COUNTIF(OFFSET(H$5,0,0,COUNTA($A$5:$A$2012)),$G238)</f>
        <v>0</v>
      </c>
      <c r="I238" s="119"/>
      <c r="J238" s="121"/>
    </row>
    <row r="239" spans="1:10" s="96" customFormat="1" ht="22.5">
      <c r="A239" s="3"/>
      <c r="B239" s="3"/>
      <c r="C239" s="3"/>
      <c r="D239" s="3"/>
      <c r="E239" s="3"/>
      <c r="F239" s="3"/>
      <c r="G239" s="117" t="s">
        <v>965</v>
      </c>
      <c r="H239" s="118">
        <f ca="1">COUNTIF(OFFSET(H$5,0,0,COUNTA($A$5:$A$2012)),$G239)</f>
        <v>0</v>
      </c>
      <c r="I239" s="119"/>
      <c r="J239" s="121"/>
    </row>
    <row r="240" spans="1:10" s="96" customFormat="1" ht="22.5">
      <c r="A240" s="57"/>
      <c r="B240" s="57"/>
      <c r="C240" s="57"/>
      <c r="D240" s="57"/>
      <c r="E240" s="57"/>
      <c r="F240" s="57"/>
      <c r="G240" s="122"/>
      <c r="H240" s="123"/>
      <c r="I240" s="124"/>
      <c r="J240" s="125"/>
    </row>
    <row r="241" spans="1:10" s="96" customFormat="1" ht="22.5">
      <c r="A241" s="57"/>
      <c r="B241" s="57"/>
      <c r="C241" s="57"/>
      <c r="D241" s="57"/>
      <c r="E241" s="57"/>
      <c r="F241" s="57"/>
      <c r="G241" s="122"/>
      <c r="H241" s="123"/>
      <c r="I241" s="124"/>
      <c r="J241" s="125"/>
    </row>
    <row r="242" spans="1:10" s="96" customFormat="1" ht="22.5">
      <c r="A242" s="57"/>
      <c r="B242" s="57"/>
      <c r="C242" s="57"/>
      <c r="D242" s="57"/>
      <c r="E242" s="57"/>
      <c r="F242" s="57"/>
      <c r="G242" s="122"/>
      <c r="H242" s="123"/>
      <c r="I242" s="124"/>
      <c r="J242" s="125"/>
    </row>
    <row r="243" spans="1:10" s="96" customFormat="1" ht="22.5">
      <c r="A243" s="57"/>
      <c r="B243" s="57"/>
      <c r="C243" s="57"/>
      <c r="D243" s="57"/>
      <c r="E243" s="57"/>
      <c r="F243" s="57"/>
      <c r="G243" s="122"/>
      <c r="H243" s="123"/>
      <c r="I243" s="124"/>
      <c r="J243" s="125"/>
    </row>
    <row r="244" spans="1:10" s="96" customFormat="1" ht="22.5">
      <c r="A244" s="57"/>
      <c r="B244" s="57"/>
      <c r="C244" s="57"/>
      <c r="D244" s="57"/>
      <c r="E244" s="57"/>
      <c r="F244" s="57"/>
      <c r="G244" s="122"/>
      <c r="H244" s="123"/>
      <c r="I244" s="124"/>
      <c r="J244" s="125"/>
    </row>
    <row r="245" spans="1:10" s="96" customFormat="1" ht="22.5">
      <c r="A245" s="57"/>
      <c r="B245" s="57"/>
      <c r="C245" s="57"/>
      <c r="D245" s="57"/>
      <c r="E245" s="57"/>
      <c r="F245" s="57"/>
      <c r="G245" s="122"/>
      <c r="H245" s="123"/>
      <c r="I245" s="124"/>
      <c r="J245" s="125"/>
    </row>
    <row r="246" spans="1:10" s="96" customFormat="1" ht="22.5">
      <c r="A246" s="57"/>
      <c r="B246" s="57"/>
      <c r="C246" s="57"/>
      <c r="D246" s="57"/>
      <c r="E246" s="57"/>
      <c r="F246" s="57"/>
      <c r="G246" s="122"/>
      <c r="H246" s="123"/>
      <c r="I246" s="124"/>
      <c r="J246" s="125"/>
    </row>
    <row r="247" spans="1:10" s="96" customFormat="1" ht="22.5">
      <c r="A247" s="57"/>
      <c r="B247" s="57"/>
      <c r="C247" s="57"/>
      <c r="D247" s="57"/>
      <c r="E247" s="57"/>
      <c r="F247" s="57"/>
      <c r="G247" s="122"/>
      <c r="H247" s="123"/>
      <c r="I247" s="124"/>
      <c r="J247" s="125"/>
    </row>
    <row r="248" spans="1:10" s="96" customFormat="1" ht="22.5">
      <c r="A248" s="57"/>
      <c r="B248" s="57"/>
      <c r="C248" s="57"/>
      <c r="D248" s="57"/>
      <c r="E248" s="57"/>
      <c r="F248" s="57"/>
      <c r="G248" s="122"/>
      <c r="H248" s="123"/>
      <c r="I248" s="124"/>
      <c r="J248" s="125"/>
    </row>
    <row r="249" spans="1:10" s="96" customFormat="1" ht="22.5">
      <c r="A249" s="57"/>
      <c r="B249" s="57"/>
      <c r="C249" s="57"/>
      <c r="D249" s="57"/>
      <c r="E249" s="57"/>
      <c r="F249" s="57"/>
      <c r="G249" s="122"/>
      <c r="H249" s="123"/>
      <c r="I249" s="124"/>
      <c r="J249" s="125"/>
    </row>
    <row r="250" spans="1:10" s="96" customFormat="1" ht="22.5">
      <c r="A250" s="57"/>
      <c r="B250" s="57"/>
      <c r="C250" s="57"/>
      <c r="D250" s="57"/>
      <c r="E250" s="57"/>
      <c r="F250" s="57"/>
      <c r="G250" s="122"/>
      <c r="H250" s="123"/>
      <c r="I250" s="124"/>
      <c r="J250" s="125"/>
    </row>
    <row r="251" spans="1:10" s="96" customFormat="1" ht="22.5">
      <c r="A251" s="57"/>
      <c r="B251" s="57"/>
      <c r="C251" s="57"/>
      <c r="D251" s="57"/>
      <c r="E251" s="57"/>
      <c r="F251" s="57"/>
      <c r="G251" s="122"/>
      <c r="H251" s="123"/>
      <c r="I251" s="124"/>
      <c r="J251" s="125"/>
    </row>
    <row r="252" spans="1:10" s="96" customFormat="1" ht="22.5">
      <c r="A252" s="57"/>
      <c r="B252" s="57"/>
      <c r="C252" s="57"/>
      <c r="D252" s="57"/>
      <c r="E252" s="57"/>
      <c r="F252" s="57"/>
      <c r="G252" s="122"/>
      <c r="H252" s="123"/>
      <c r="I252" s="124"/>
      <c r="J252" s="125"/>
    </row>
    <row r="253" spans="1:10" s="96" customFormat="1" ht="22.5">
      <c r="A253" s="57"/>
      <c r="B253" s="57"/>
      <c r="C253" s="57"/>
      <c r="D253" s="57"/>
      <c r="E253" s="57"/>
      <c r="F253" s="57"/>
      <c r="G253" s="122"/>
      <c r="H253" s="123"/>
      <c r="I253" s="124"/>
      <c r="J253" s="125"/>
    </row>
    <row r="254" spans="1:10" s="96" customFormat="1" ht="22.5">
      <c r="A254" s="57"/>
      <c r="B254" s="57"/>
      <c r="C254" s="57"/>
      <c r="D254" s="57"/>
      <c r="E254" s="57"/>
      <c r="F254" s="57"/>
      <c r="G254" s="122"/>
      <c r="H254" s="123"/>
      <c r="I254" s="124"/>
      <c r="J254" s="125"/>
    </row>
    <row r="255" spans="1:10" s="96" customFormat="1" ht="22.5">
      <c r="A255" s="57"/>
      <c r="B255" s="57"/>
      <c r="C255" s="57"/>
      <c r="D255" s="57"/>
      <c r="E255" s="57"/>
      <c r="F255" s="57"/>
      <c r="G255" s="122"/>
      <c r="H255" s="123"/>
      <c r="I255" s="124"/>
      <c r="J255" s="125"/>
    </row>
    <row r="256" spans="1:10" s="96" customFormat="1" ht="22.5">
      <c r="A256" s="57"/>
      <c r="B256" s="57"/>
      <c r="C256" s="57"/>
      <c r="D256" s="57"/>
      <c r="E256" s="57"/>
      <c r="F256" s="57"/>
      <c r="G256" s="122"/>
      <c r="H256" s="123"/>
      <c r="I256" s="124"/>
      <c r="J256" s="125"/>
    </row>
    <row r="257" spans="1:10" s="96" customFormat="1" ht="22.5">
      <c r="A257" s="57"/>
      <c r="B257" s="57"/>
      <c r="C257" s="57"/>
      <c r="D257" s="57"/>
      <c r="E257" s="57"/>
      <c r="F257" s="57"/>
      <c r="G257" s="122"/>
      <c r="H257" s="123"/>
      <c r="I257" s="124"/>
      <c r="J257" s="125"/>
    </row>
    <row r="258" spans="1:10" s="96" customFormat="1" ht="22.5">
      <c r="A258" s="57"/>
      <c r="B258" s="57"/>
      <c r="C258" s="57"/>
      <c r="D258" s="57"/>
      <c r="E258" s="57"/>
      <c r="F258" s="57"/>
      <c r="G258" s="122"/>
      <c r="H258" s="123"/>
      <c r="I258" s="124"/>
      <c r="J258" s="125"/>
    </row>
    <row r="259" spans="1:10" s="96" customFormat="1" ht="22.5">
      <c r="A259" s="57"/>
      <c r="B259" s="57"/>
      <c r="C259" s="57"/>
      <c r="D259" s="57"/>
      <c r="E259" s="57"/>
      <c r="F259" s="57"/>
      <c r="G259" s="122"/>
      <c r="H259" s="123"/>
      <c r="I259" s="124"/>
      <c r="J259" s="125"/>
    </row>
    <row r="260" spans="1:10" s="96" customFormat="1" ht="22.5">
      <c r="A260" s="57"/>
      <c r="B260" s="57"/>
      <c r="C260" s="57"/>
      <c r="D260" s="57"/>
      <c r="E260" s="57"/>
      <c r="F260" s="57"/>
      <c r="G260" s="122"/>
      <c r="H260" s="123"/>
      <c r="I260" s="124"/>
      <c r="J260" s="125"/>
    </row>
    <row r="261" spans="1:10" s="96" customFormat="1" ht="22.5">
      <c r="A261" s="57"/>
      <c r="B261" s="57"/>
      <c r="C261" s="57"/>
      <c r="D261" s="57"/>
      <c r="E261" s="57"/>
      <c r="F261" s="57"/>
      <c r="G261" s="122"/>
      <c r="H261" s="123"/>
      <c r="I261" s="124"/>
      <c r="J261" s="125"/>
    </row>
    <row r="262" spans="1:10" s="96" customFormat="1" ht="22.5">
      <c r="A262" s="57"/>
      <c r="B262" s="57"/>
      <c r="C262" s="57"/>
      <c r="D262" s="57"/>
      <c r="E262" s="57"/>
      <c r="F262" s="57"/>
      <c r="G262" s="122"/>
      <c r="H262" s="123"/>
      <c r="I262" s="124"/>
      <c r="J262" s="125"/>
    </row>
    <row r="263" spans="1:10" s="96" customFormat="1" ht="22.5">
      <c r="A263" s="57"/>
      <c r="B263" s="57"/>
      <c r="C263" s="57"/>
      <c r="D263" s="57"/>
      <c r="E263" s="57"/>
      <c r="F263" s="57"/>
      <c r="G263" s="122"/>
      <c r="H263" s="123"/>
      <c r="I263" s="124"/>
      <c r="J263" s="125"/>
    </row>
    <row r="264" spans="1:10" s="96" customFormat="1" ht="22.5">
      <c r="A264" s="57"/>
      <c r="B264" s="57"/>
      <c r="C264" s="57"/>
      <c r="D264" s="57"/>
      <c r="E264" s="57"/>
      <c r="F264" s="57"/>
      <c r="G264" s="122"/>
      <c r="H264" s="123"/>
      <c r="I264" s="124"/>
      <c r="J264" s="125"/>
    </row>
    <row r="265" spans="1:10" s="96" customFormat="1" ht="22.5">
      <c r="A265" s="57"/>
      <c r="B265" s="57"/>
      <c r="C265" s="57"/>
      <c r="D265" s="57"/>
      <c r="E265" s="57"/>
      <c r="F265" s="57"/>
      <c r="G265" s="122"/>
      <c r="H265" s="123"/>
      <c r="I265" s="124"/>
      <c r="J265" s="125"/>
    </row>
    <row r="266" spans="1:10" s="96" customFormat="1" ht="22.5">
      <c r="A266" s="57"/>
      <c r="B266" s="57"/>
      <c r="C266" s="57"/>
      <c r="D266" s="57"/>
      <c r="E266" s="57"/>
      <c r="F266" s="57"/>
      <c r="G266" s="122"/>
      <c r="H266" s="123"/>
      <c r="I266" s="124"/>
      <c r="J266" s="125"/>
    </row>
    <row r="267" spans="1:10" s="96" customFormat="1" ht="22.5">
      <c r="A267" s="57"/>
      <c r="B267" s="57"/>
      <c r="C267" s="57"/>
      <c r="D267" s="57"/>
      <c r="E267" s="57"/>
      <c r="F267" s="57"/>
      <c r="G267" s="122"/>
      <c r="H267" s="123"/>
      <c r="I267" s="124"/>
      <c r="J267" s="125"/>
    </row>
    <row r="268" spans="1:10" s="96" customFormat="1" ht="22.5">
      <c r="A268" s="57"/>
      <c r="B268" s="57"/>
      <c r="C268" s="57"/>
      <c r="D268" s="57"/>
      <c r="E268" s="57"/>
      <c r="F268" s="57"/>
      <c r="G268" s="122"/>
      <c r="H268" s="123"/>
      <c r="I268" s="124"/>
      <c r="J268" s="125"/>
    </row>
    <row r="269" spans="1:10" s="96" customFormat="1" ht="22.5">
      <c r="A269" s="57"/>
      <c r="B269" s="57"/>
      <c r="C269" s="57"/>
      <c r="D269" s="57"/>
      <c r="E269" s="57"/>
      <c r="F269" s="57"/>
      <c r="G269" s="122"/>
      <c r="H269" s="123"/>
      <c r="I269" s="124"/>
      <c r="J269" s="125"/>
    </row>
    <row r="270" spans="1:10" s="96" customFormat="1" ht="22.5">
      <c r="A270" s="57"/>
      <c r="B270" s="57"/>
      <c r="C270" s="57"/>
      <c r="D270" s="57"/>
      <c r="E270" s="57"/>
      <c r="F270" s="57"/>
      <c r="G270" s="122"/>
      <c r="H270" s="123"/>
      <c r="I270" s="124"/>
      <c r="J270" s="125"/>
    </row>
    <row r="271" spans="1:10" s="96" customFormat="1" ht="22.5">
      <c r="A271" s="57"/>
      <c r="B271" s="57"/>
      <c r="C271" s="57"/>
      <c r="D271" s="57"/>
      <c r="E271" s="57"/>
      <c r="F271" s="57"/>
      <c r="G271" s="122"/>
      <c r="H271" s="123"/>
      <c r="I271" s="124"/>
      <c r="J271" s="125"/>
    </row>
    <row r="272" spans="1:10" s="96" customFormat="1" ht="22.5">
      <c r="A272" s="57"/>
      <c r="B272" s="57"/>
      <c r="C272" s="57"/>
      <c r="D272" s="57"/>
      <c r="E272" s="57"/>
      <c r="F272" s="57"/>
      <c r="G272" s="122"/>
      <c r="H272" s="123"/>
      <c r="I272" s="124"/>
      <c r="J272" s="125"/>
    </row>
    <row r="273" spans="1:10" s="96" customFormat="1" ht="22.5">
      <c r="A273" s="57"/>
      <c r="B273" s="57"/>
      <c r="C273" s="57"/>
      <c r="D273" s="57"/>
      <c r="E273" s="57"/>
      <c r="F273" s="57"/>
      <c r="G273" s="122"/>
      <c r="H273" s="123"/>
      <c r="I273" s="124"/>
      <c r="J273" s="125"/>
    </row>
    <row r="274" spans="1:10" s="96" customFormat="1" ht="22.5">
      <c r="A274" s="57"/>
      <c r="B274" s="57"/>
      <c r="C274" s="57"/>
      <c r="D274" s="57"/>
      <c r="E274" s="57"/>
      <c r="F274" s="57"/>
      <c r="G274" s="122"/>
      <c r="H274" s="123"/>
      <c r="I274" s="124"/>
      <c r="J274" s="125"/>
    </row>
    <row r="275" spans="1:10" s="96" customFormat="1" ht="22.5">
      <c r="A275" s="57"/>
      <c r="B275" s="57"/>
      <c r="C275" s="57"/>
      <c r="D275" s="57"/>
      <c r="E275" s="57"/>
      <c r="F275" s="57"/>
      <c r="G275" s="122"/>
      <c r="H275" s="123"/>
      <c r="I275" s="124"/>
      <c r="J275" s="125"/>
    </row>
    <row r="276" spans="1:10" s="96" customFormat="1" ht="22.5">
      <c r="A276" s="57"/>
      <c r="B276" s="57"/>
      <c r="C276" s="57"/>
      <c r="D276" s="57"/>
      <c r="E276" s="57"/>
      <c r="F276" s="57"/>
      <c r="G276" s="122"/>
      <c r="H276" s="123"/>
      <c r="I276" s="124"/>
      <c r="J276" s="125"/>
    </row>
    <row r="277" spans="1:10" s="96" customFormat="1" ht="22.5">
      <c r="A277" s="57"/>
      <c r="B277" s="57"/>
      <c r="C277" s="57"/>
      <c r="D277" s="57"/>
      <c r="E277" s="57"/>
      <c r="F277" s="57"/>
      <c r="G277" s="122"/>
      <c r="H277" s="123"/>
      <c r="I277" s="124"/>
      <c r="J277" s="125"/>
    </row>
    <row r="278" spans="1:10" s="96" customFormat="1" ht="22.5">
      <c r="A278" s="57"/>
      <c r="B278" s="57"/>
      <c r="C278" s="57"/>
      <c r="D278" s="57"/>
      <c r="E278" s="57"/>
      <c r="F278" s="57"/>
      <c r="G278" s="122"/>
      <c r="H278" s="123"/>
      <c r="I278" s="124"/>
      <c r="J278" s="125"/>
    </row>
    <row r="279" spans="1:10" s="96" customFormat="1" ht="22.5">
      <c r="A279" s="57"/>
      <c r="B279" s="57"/>
      <c r="C279" s="57"/>
      <c r="D279" s="57"/>
      <c r="E279" s="57"/>
      <c r="F279" s="57"/>
      <c r="G279" s="122"/>
      <c r="H279" s="123"/>
      <c r="I279" s="124"/>
      <c r="J279" s="125"/>
    </row>
    <row r="280" spans="1:10" s="96" customFormat="1" ht="22.5">
      <c r="A280" s="57"/>
      <c r="B280" s="57"/>
      <c r="C280" s="57"/>
      <c r="D280" s="57"/>
      <c r="E280" s="57"/>
      <c r="F280" s="57"/>
      <c r="G280" s="122"/>
      <c r="H280" s="123"/>
      <c r="I280" s="124"/>
      <c r="J280" s="125"/>
    </row>
    <row r="281" spans="1:10" s="96" customFormat="1" ht="22.5">
      <c r="A281" s="57"/>
      <c r="B281" s="57"/>
      <c r="C281" s="57"/>
      <c r="D281" s="57"/>
      <c r="E281" s="57"/>
      <c r="F281" s="57"/>
      <c r="G281" s="122"/>
      <c r="H281" s="123"/>
      <c r="I281" s="124"/>
      <c r="J281" s="125"/>
    </row>
    <row r="282" spans="1:10" s="96" customFormat="1" ht="22.5">
      <c r="A282" s="57"/>
      <c r="B282" s="57"/>
      <c r="C282" s="57"/>
      <c r="D282" s="57"/>
      <c r="E282" s="57"/>
      <c r="F282" s="57"/>
      <c r="G282" s="122"/>
      <c r="H282" s="123"/>
      <c r="I282" s="124"/>
      <c r="J282" s="125"/>
    </row>
    <row r="283" spans="1:10" s="96" customFormat="1" ht="22.5">
      <c r="A283" s="57"/>
      <c r="B283" s="57"/>
      <c r="C283" s="57"/>
      <c r="D283" s="57"/>
      <c r="E283" s="57"/>
      <c r="F283" s="57"/>
      <c r="G283" s="122"/>
      <c r="H283" s="123"/>
      <c r="I283" s="124"/>
      <c r="J283" s="125"/>
    </row>
    <row r="284" spans="1:10" s="96" customFormat="1" ht="22.5">
      <c r="A284" s="57"/>
      <c r="B284" s="57"/>
      <c r="C284" s="57"/>
      <c r="D284" s="57"/>
      <c r="E284" s="57"/>
      <c r="F284" s="57"/>
      <c r="G284" s="122"/>
      <c r="H284" s="123"/>
      <c r="I284" s="124"/>
      <c r="J284" s="125"/>
    </row>
    <row r="285" spans="1:10" s="96" customFormat="1" ht="22.5">
      <c r="A285" s="57"/>
      <c r="B285" s="57"/>
      <c r="C285" s="57"/>
      <c r="D285" s="57"/>
      <c r="E285" s="57"/>
      <c r="F285" s="57"/>
      <c r="G285" s="122"/>
      <c r="H285" s="123"/>
      <c r="I285" s="124"/>
      <c r="J285" s="125"/>
    </row>
    <row r="286" spans="1:10" s="96" customFormat="1" ht="22.5">
      <c r="A286" s="57"/>
      <c r="B286" s="57"/>
      <c r="C286" s="57"/>
      <c r="D286" s="57"/>
      <c r="E286" s="57"/>
      <c r="F286" s="57"/>
      <c r="G286" s="122"/>
      <c r="H286" s="123"/>
      <c r="I286" s="124"/>
      <c r="J286" s="125"/>
    </row>
    <row r="287" spans="1:10" s="96" customFormat="1" ht="22.5">
      <c r="A287" s="57"/>
      <c r="B287" s="57"/>
      <c r="C287" s="57"/>
      <c r="D287" s="57"/>
      <c r="E287" s="57"/>
      <c r="F287" s="57"/>
      <c r="G287" s="122"/>
      <c r="H287" s="123"/>
      <c r="I287" s="124"/>
      <c r="J287" s="125"/>
    </row>
    <row r="288" spans="1:10" s="96" customFormat="1" ht="22.5">
      <c r="A288" s="57"/>
      <c r="B288" s="57"/>
      <c r="C288" s="57"/>
      <c r="D288" s="57"/>
      <c r="E288" s="57"/>
      <c r="F288" s="57"/>
      <c r="G288" s="122"/>
      <c r="H288" s="123"/>
      <c r="I288" s="124"/>
      <c r="J288" s="125"/>
    </row>
    <row r="289" spans="1:10" s="96" customFormat="1" ht="22.5">
      <c r="A289" s="57"/>
      <c r="B289" s="57"/>
      <c r="C289" s="57"/>
      <c r="D289" s="57"/>
      <c r="E289" s="57"/>
      <c r="F289" s="57"/>
      <c r="G289" s="122"/>
      <c r="H289" s="123"/>
      <c r="I289" s="124"/>
      <c r="J289" s="125"/>
    </row>
    <row r="290" spans="1:10" s="96" customFormat="1" ht="22.5">
      <c r="A290" s="57"/>
      <c r="B290" s="57"/>
      <c r="C290" s="57"/>
      <c r="D290" s="57"/>
      <c r="E290" s="57"/>
      <c r="F290" s="57"/>
      <c r="G290" s="122"/>
      <c r="H290" s="123"/>
      <c r="I290" s="124"/>
      <c r="J290" s="125"/>
    </row>
    <row r="291" spans="1:10" s="96" customFormat="1" ht="22.5">
      <c r="A291" s="57"/>
      <c r="B291" s="57"/>
      <c r="C291" s="57"/>
      <c r="D291" s="57"/>
      <c r="E291" s="57"/>
      <c r="F291" s="57"/>
      <c r="G291" s="122"/>
      <c r="H291" s="123"/>
      <c r="I291" s="124"/>
      <c r="J291" s="125"/>
    </row>
    <row r="292" spans="1:10" s="96" customFormat="1" ht="22.5">
      <c r="A292" s="57"/>
      <c r="B292" s="57"/>
      <c r="C292" s="57"/>
      <c r="D292" s="57"/>
      <c r="E292" s="57"/>
      <c r="F292" s="57"/>
      <c r="G292" s="122"/>
      <c r="H292" s="123"/>
      <c r="I292" s="124"/>
      <c r="J292" s="125"/>
    </row>
    <row r="293" spans="1:10" s="96" customFormat="1" ht="22.5">
      <c r="A293" s="57"/>
      <c r="B293" s="57"/>
      <c r="C293" s="57"/>
      <c r="D293" s="57"/>
      <c r="E293" s="57"/>
      <c r="F293" s="57"/>
      <c r="G293" s="122"/>
      <c r="H293" s="123"/>
      <c r="I293" s="124"/>
      <c r="J293" s="125"/>
    </row>
    <row r="294" spans="1:10" s="96" customFormat="1" ht="22.5">
      <c r="A294" s="57"/>
      <c r="B294" s="57"/>
      <c r="C294" s="57"/>
      <c r="D294" s="57"/>
      <c r="E294" s="57"/>
      <c r="F294" s="57"/>
      <c r="G294" s="122"/>
      <c r="H294" s="123"/>
      <c r="I294" s="124"/>
      <c r="J294" s="125"/>
    </row>
    <row r="295" spans="1:10" s="96" customFormat="1" ht="22.5">
      <c r="A295" s="57"/>
      <c r="B295" s="57"/>
      <c r="C295" s="57"/>
      <c r="D295" s="57"/>
      <c r="E295" s="57"/>
      <c r="F295" s="57"/>
      <c r="G295" s="122"/>
      <c r="H295" s="123"/>
      <c r="I295" s="124"/>
      <c r="J295" s="125"/>
    </row>
    <row r="296" spans="1:10" s="96" customFormat="1" ht="22.5">
      <c r="A296" s="57"/>
      <c r="B296" s="57"/>
      <c r="C296" s="57"/>
      <c r="D296" s="57"/>
      <c r="E296" s="57"/>
      <c r="F296" s="57"/>
      <c r="G296" s="122"/>
      <c r="H296" s="123"/>
      <c r="I296" s="124"/>
      <c r="J296" s="125"/>
    </row>
    <row r="297" spans="1:10" s="96" customFormat="1" ht="22.5">
      <c r="A297" s="57"/>
      <c r="B297" s="57"/>
      <c r="C297" s="57"/>
      <c r="D297" s="57"/>
      <c r="E297" s="57"/>
      <c r="F297" s="57"/>
      <c r="G297" s="122"/>
      <c r="H297" s="123"/>
      <c r="I297" s="124"/>
      <c r="J297" s="125"/>
    </row>
    <row r="298" spans="1:10" s="96" customFormat="1" ht="22.5">
      <c r="A298" s="57"/>
      <c r="B298" s="57"/>
      <c r="C298" s="57"/>
      <c r="D298" s="57"/>
      <c r="E298" s="57"/>
      <c r="F298" s="57"/>
      <c r="G298" s="122"/>
      <c r="H298" s="123"/>
      <c r="I298" s="124"/>
      <c r="J298" s="125"/>
    </row>
    <row r="299" spans="1:10" s="96" customFormat="1" ht="22.5">
      <c r="A299" s="57"/>
      <c r="B299" s="57"/>
      <c r="C299" s="57"/>
      <c r="D299" s="57"/>
      <c r="E299" s="57"/>
      <c r="F299" s="57"/>
      <c r="G299" s="122"/>
      <c r="H299" s="123"/>
      <c r="I299" s="124"/>
      <c r="J299" s="125"/>
    </row>
    <row r="300" spans="1:10" s="96" customFormat="1" ht="22.5">
      <c r="A300" s="57"/>
      <c r="B300" s="57"/>
      <c r="C300" s="57"/>
      <c r="D300" s="57"/>
      <c r="E300" s="57"/>
      <c r="F300" s="57"/>
      <c r="G300" s="122"/>
      <c r="H300" s="123"/>
      <c r="I300" s="124"/>
      <c r="J300" s="125"/>
    </row>
    <row r="301" spans="1:10" s="96" customFormat="1" ht="22.5">
      <c r="A301" s="57"/>
      <c r="B301" s="57"/>
      <c r="C301" s="57"/>
      <c r="D301" s="57"/>
      <c r="E301" s="57"/>
      <c r="F301" s="57"/>
      <c r="G301" s="122"/>
      <c r="H301" s="123"/>
      <c r="I301" s="124"/>
      <c r="J301" s="125"/>
    </row>
    <row r="302" spans="1:10" s="96" customFormat="1" ht="22.5">
      <c r="A302" s="57"/>
      <c r="B302" s="57"/>
      <c r="C302" s="57"/>
      <c r="D302" s="57"/>
      <c r="E302" s="57"/>
      <c r="F302" s="57"/>
      <c r="G302" s="122"/>
      <c r="H302" s="123"/>
      <c r="I302" s="124"/>
      <c r="J302" s="125"/>
    </row>
  </sheetData>
  <autoFilter ref="A3:J234" xr:uid="{00000000-0001-0000-0F00-000000000000}"/>
  <phoneticPr fontId="5"/>
  <dataValidations count="3">
    <dataValidation type="list" allowBlank="1" showErrorMessage="1" sqref="H15:H16 H230 H232 H234" xr:uid="{00000000-0002-0000-0F00-000001000000}">
      <formula1>"A,B,C,D,E"</formula1>
    </dataValidation>
    <dataValidation type="list" allowBlank="1" showInputMessage="1" showErrorMessage="1" sqref="H218:H227 H201:H216 H187:H199 H165:H185 H145:H163 H129:H143 H121:H127 H98:H119 H83:H96 H70:H81 H46:H68 H32:H44 H19:H29 H7:H14" xr:uid="{00000000-0002-0000-0F00-000002000000}">
      <formula1>"A,B,C,D,E"</formula1>
    </dataValidation>
    <dataValidation allowBlank="1" showErrorMessage="1" sqref="H228:H229 H231 H233" xr:uid="{00000000-0002-0000-0F00-000003000000}"/>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02"/>
  <sheetViews>
    <sheetView showGridLines="0" view="pageBreakPreview" zoomScaleNormal="100" zoomScaleSheetLayoutView="100" workbookViewId="0">
      <pane ySplit="3" topLeftCell="A4" activePane="bottomLeft" state="frozen"/>
      <selection activeCell="A2" sqref="A2"/>
      <selection pane="bottomLeft" activeCell="G3" sqref="G3"/>
    </sheetView>
  </sheetViews>
  <sheetFormatPr defaultColWidth="9" defaultRowHeight="16.5"/>
  <cols>
    <col min="1" max="6" width="3.5" style="26" customWidth="1"/>
    <col min="7" max="7" width="100.625" style="47" customWidth="1"/>
    <col min="8" max="8" width="16.625" style="48" customWidth="1"/>
    <col min="9" max="9" width="40.625" style="49" customWidth="1"/>
    <col min="10" max="10" width="20.625" style="50" customWidth="1"/>
    <col min="11" max="16384" width="9" style="31"/>
  </cols>
  <sheetData>
    <row r="1" spans="1:10" s="13" customFormat="1" ht="24.75">
      <c r="A1" s="10" t="s">
        <v>2069</v>
      </c>
      <c r="B1" s="11"/>
      <c r="C1" s="12"/>
      <c r="D1" s="12"/>
      <c r="E1" s="12"/>
      <c r="F1" s="12"/>
      <c r="G1" s="12"/>
      <c r="H1" s="12"/>
      <c r="J1" s="12"/>
    </row>
    <row r="2" spans="1:10" s="13" customFormat="1" ht="18.75">
      <c r="C2" s="12"/>
      <c r="D2" s="12"/>
      <c r="E2" s="12"/>
      <c r="F2" s="12"/>
      <c r="G2" s="12"/>
      <c r="H2" s="12"/>
      <c r="J2" s="12"/>
    </row>
    <row r="3" spans="1:10" s="91" customFormat="1" ht="50.1" customHeight="1">
      <c r="A3" s="87"/>
      <c r="B3" s="88"/>
      <c r="C3" s="88" t="s">
        <v>2050</v>
      </c>
      <c r="D3" s="88"/>
      <c r="E3" s="88"/>
      <c r="F3" s="89"/>
      <c r="G3" s="151" t="s">
        <v>0</v>
      </c>
      <c r="H3" s="90" t="s">
        <v>1</v>
      </c>
      <c r="I3" s="90" t="s">
        <v>2</v>
      </c>
      <c r="J3" s="229" t="s">
        <v>2053</v>
      </c>
    </row>
    <row r="4" spans="1:10" s="96" customFormat="1" ht="22.5">
      <c r="A4" s="27">
        <v>1</v>
      </c>
      <c r="B4" s="27"/>
      <c r="C4" s="27"/>
      <c r="D4" s="27"/>
      <c r="E4" s="27"/>
      <c r="F4" s="27"/>
      <c r="G4" s="92" t="s">
        <v>1414</v>
      </c>
      <c r="H4" s="93"/>
      <c r="I4" s="94"/>
      <c r="J4" s="95"/>
    </row>
    <row r="5" spans="1:10" s="96" customFormat="1" ht="22.5">
      <c r="A5" s="32">
        <f>A4</f>
        <v>1</v>
      </c>
      <c r="B5" s="33">
        <v>1</v>
      </c>
      <c r="C5" s="33"/>
      <c r="D5" s="33"/>
      <c r="E5" s="33"/>
      <c r="F5" s="33"/>
      <c r="G5" s="97" t="s">
        <v>4</v>
      </c>
      <c r="H5" s="93"/>
      <c r="I5" s="94"/>
      <c r="J5" s="95"/>
    </row>
    <row r="6" spans="1:10" s="96" customFormat="1" ht="22.5">
      <c r="A6" s="32">
        <v>1</v>
      </c>
      <c r="B6" s="32">
        <f>B5</f>
        <v>1</v>
      </c>
      <c r="C6" s="34">
        <v>1</v>
      </c>
      <c r="D6" s="34"/>
      <c r="E6" s="34"/>
      <c r="F6" s="34"/>
      <c r="G6" s="98" t="s">
        <v>4</v>
      </c>
      <c r="H6" s="93"/>
      <c r="I6" s="94"/>
      <c r="J6" s="95"/>
    </row>
    <row r="7" spans="1:10" s="96" customFormat="1" ht="22.5">
      <c r="A7" s="32">
        <v>1</v>
      </c>
      <c r="B7" s="32">
        <f>B6</f>
        <v>1</v>
      </c>
      <c r="C7" s="32">
        <v>1</v>
      </c>
      <c r="D7" s="32">
        <f>D6+1</f>
        <v>1</v>
      </c>
      <c r="E7" s="32"/>
      <c r="F7" s="32"/>
      <c r="G7" s="104" t="s">
        <v>5</v>
      </c>
      <c r="H7" s="100"/>
      <c r="I7" s="101"/>
      <c r="J7" s="102"/>
    </row>
    <row r="8" spans="1:10" s="96" customFormat="1" ht="22.5">
      <c r="A8" s="32">
        <v>1</v>
      </c>
      <c r="B8" s="32">
        <f>B7</f>
        <v>1</v>
      </c>
      <c r="C8" s="32">
        <f>C7</f>
        <v>1</v>
      </c>
      <c r="D8" s="32">
        <f>D7+1</f>
        <v>2</v>
      </c>
      <c r="E8" s="32"/>
      <c r="F8" s="32"/>
      <c r="G8" s="104" t="s">
        <v>7</v>
      </c>
      <c r="H8" s="100"/>
      <c r="I8" s="101"/>
      <c r="J8" s="102"/>
    </row>
    <row r="9" spans="1:10" s="96" customFormat="1" ht="45">
      <c r="A9" s="32">
        <v>1</v>
      </c>
      <c r="B9" s="32">
        <f t="shared" ref="B9:C18" si="0">B8</f>
        <v>1</v>
      </c>
      <c r="C9" s="32">
        <f t="shared" si="0"/>
        <v>1</v>
      </c>
      <c r="D9" s="32">
        <f t="shared" ref="D9:D18" si="1">D8+1</f>
        <v>3</v>
      </c>
      <c r="E9" s="32"/>
      <c r="F9" s="32"/>
      <c r="G9" s="104" t="s">
        <v>1415</v>
      </c>
      <c r="H9" s="100"/>
      <c r="I9" s="101"/>
      <c r="J9" s="102"/>
    </row>
    <row r="10" spans="1:10" s="96" customFormat="1" ht="22.5">
      <c r="A10" s="32">
        <v>1</v>
      </c>
      <c r="B10" s="32">
        <f t="shared" si="0"/>
        <v>1</v>
      </c>
      <c r="C10" s="32">
        <f t="shared" si="0"/>
        <v>1</v>
      </c>
      <c r="D10" s="32">
        <f t="shared" si="1"/>
        <v>4</v>
      </c>
      <c r="E10" s="32"/>
      <c r="F10" s="32"/>
      <c r="G10" s="104" t="s">
        <v>8</v>
      </c>
      <c r="H10" s="100"/>
      <c r="I10" s="101"/>
      <c r="J10" s="102"/>
    </row>
    <row r="11" spans="1:10" s="96" customFormat="1" ht="22.5">
      <c r="A11" s="32">
        <v>1</v>
      </c>
      <c r="B11" s="32">
        <f t="shared" si="0"/>
        <v>1</v>
      </c>
      <c r="C11" s="32">
        <f t="shared" si="0"/>
        <v>1</v>
      </c>
      <c r="D11" s="32">
        <f t="shared" si="1"/>
        <v>5</v>
      </c>
      <c r="E11" s="32"/>
      <c r="F11" s="32"/>
      <c r="G11" s="104" t="s">
        <v>9</v>
      </c>
      <c r="H11" s="100"/>
      <c r="I11" s="101"/>
      <c r="J11" s="102"/>
    </row>
    <row r="12" spans="1:10" s="96" customFormat="1" ht="22.5">
      <c r="A12" s="32">
        <v>1</v>
      </c>
      <c r="B12" s="32">
        <f t="shared" si="0"/>
        <v>1</v>
      </c>
      <c r="C12" s="32">
        <f t="shared" si="0"/>
        <v>1</v>
      </c>
      <c r="D12" s="32">
        <f t="shared" si="1"/>
        <v>6</v>
      </c>
      <c r="E12" s="32"/>
      <c r="F12" s="32"/>
      <c r="G12" s="104" t="s">
        <v>10</v>
      </c>
      <c r="H12" s="100"/>
      <c r="I12" s="101"/>
      <c r="J12" s="102"/>
    </row>
    <row r="13" spans="1:10" s="96" customFormat="1" ht="22.5">
      <c r="A13" s="32">
        <v>1</v>
      </c>
      <c r="B13" s="32">
        <f t="shared" si="0"/>
        <v>1</v>
      </c>
      <c r="C13" s="32">
        <f t="shared" si="0"/>
        <v>1</v>
      </c>
      <c r="D13" s="32">
        <f t="shared" si="1"/>
        <v>7</v>
      </c>
      <c r="E13" s="32"/>
      <c r="F13" s="32"/>
      <c r="G13" s="104" t="s">
        <v>11</v>
      </c>
      <c r="H13" s="100"/>
      <c r="I13" s="101"/>
      <c r="J13" s="102"/>
    </row>
    <row r="14" spans="1:10" s="96" customFormat="1" ht="22.5">
      <c r="A14" s="32">
        <v>1</v>
      </c>
      <c r="B14" s="32">
        <f t="shared" si="0"/>
        <v>1</v>
      </c>
      <c r="C14" s="32">
        <f t="shared" si="0"/>
        <v>1</v>
      </c>
      <c r="D14" s="32">
        <f t="shared" si="1"/>
        <v>8</v>
      </c>
      <c r="E14" s="32"/>
      <c r="F14" s="32"/>
      <c r="G14" s="126" t="s">
        <v>1416</v>
      </c>
      <c r="H14" s="100"/>
      <c r="I14" s="101"/>
      <c r="J14" s="102"/>
    </row>
    <row r="15" spans="1:10" s="96" customFormat="1" ht="22.5">
      <c r="A15" s="32">
        <v>1</v>
      </c>
      <c r="B15" s="32">
        <f t="shared" si="0"/>
        <v>1</v>
      </c>
      <c r="C15" s="32">
        <f t="shared" si="0"/>
        <v>1</v>
      </c>
      <c r="D15" s="32">
        <f t="shared" si="1"/>
        <v>9</v>
      </c>
      <c r="E15" s="32"/>
      <c r="F15" s="32"/>
      <c r="G15" s="127" t="s">
        <v>1417</v>
      </c>
      <c r="H15" s="100"/>
      <c r="I15" s="101"/>
      <c r="J15" s="102"/>
    </row>
    <row r="16" spans="1:10" s="96" customFormat="1" ht="45">
      <c r="A16" s="32">
        <v>1</v>
      </c>
      <c r="B16" s="32">
        <f t="shared" si="0"/>
        <v>1</v>
      </c>
      <c r="C16" s="32">
        <f t="shared" si="0"/>
        <v>1</v>
      </c>
      <c r="D16" s="32">
        <f t="shared" si="1"/>
        <v>10</v>
      </c>
      <c r="E16" s="32"/>
      <c r="F16" s="32"/>
      <c r="G16" s="127" t="s">
        <v>1418</v>
      </c>
      <c r="H16" s="100"/>
      <c r="I16" s="101"/>
      <c r="J16" s="102"/>
    </row>
    <row r="17" spans="1:10" s="96" customFormat="1" ht="22.5">
      <c r="A17" s="32">
        <v>1</v>
      </c>
      <c r="B17" s="32">
        <f t="shared" si="0"/>
        <v>1</v>
      </c>
      <c r="C17" s="32">
        <f t="shared" si="0"/>
        <v>1</v>
      </c>
      <c r="D17" s="32">
        <f t="shared" si="1"/>
        <v>11</v>
      </c>
      <c r="E17" s="32"/>
      <c r="F17" s="32"/>
      <c r="G17" s="127" t="s">
        <v>1216</v>
      </c>
      <c r="H17" s="100"/>
      <c r="I17" s="101"/>
      <c r="J17" s="102"/>
    </row>
    <row r="18" spans="1:10" s="96" customFormat="1" ht="22.5">
      <c r="A18" s="32">
        <v>1</v>
      </c>
      <c r="B18" s="32">
        <f t="shared" si="0"/>
        <v>1</v>
      </c>
      <c r="C18" s="32">
        <f t="shared" si="0"/>
        <v>1</v>
      </c>
      <c r="D18" s="32">
        <f t="shared" si="1"/>
        <v>12</v>
      </c>
      <c r="E18" s="32"/>
      <c r="F18" s="32"/>
      <c r="G18" s="128" t="s">
        <v>1419</v>
      </c>
      <c r="H18" s="100"/>
      <c r="I18" s="101"/>
      <c r="J18" s="102"/>
    </row>
    <row r="19" spans="1:10" s="96" customFormat="1" ht="22.5">
      <c r="A19" s="32">
        <f>A18</f>
        <v>1</v>
      </c>
      <c r="B19" s="33">
        <v>2</v>
      </c>
      <c r="C19" s="33"/>
      <c r="D19" s="33"/>
      <c r="E19" s="33"/>
      <c r="F19" s="33"/>
      <c r="G19" s="105" t="s">
        <v>16</v>
      </c>
      <c r="H19" s="93"/>
      <c r="I19" s="94"/>
      <c r="J19" s="95"/>
    </row>
    <row r="20" spans="1:10" s="96" customFormat="1" ht="22.5">
      <c r="A20" s="32">
        <f t="shared" ref="A20:C35" si="2">A19</f>
        <v>1</v>
      </c>
      <c r="B20" s="32">
        <v>2</v>
      </c>
      <c r="C20" s="34">
        <v>1</v>
      </c>
      <c r="D20" s="34"/>
      <c r="E20" s="34"/>
      <c r="F20" s="34"/>
      <c r="G20" s="129" t="s">
        <v>16</v>
      </c>
      <c r="H20" s="93"/>
      <c r="I20" s="94"/>
      <c r="J20" s="95"/>
    </row>
    <row r="21" spans="1:10" s="96" customFormat="1" ht="22.5">
      <c r="A21" s="32">
        <f t="shared" si="2"/>
        <v>1</v>
      </c>
      <c r="B21" s="32">
        <v>2</v>
      </c>
      <c r="C21" s="32">
        <f t="shared" ref="C21:C31" si="3">C20</f>
        <v>1</v>
      </c>
      <c r="D21" s="32">
        <f t="shared" ref="D21:D31" si="4">D20+1</f>
        <v>1</v>
      </c>
      <c r="E21" s="32"/>
      <c r="F21" s="32"/>
      <c r="G21" s="127" t="s">
        <v>17</v>
      </c>
      <c r="H21" s="100"/>
      <c r="I21" s="101"/>
      <c r="J21" s="102"/>
    </row>
    <row r="22" spans="1:10" s="96" customFormat="1" ht="45">
      <c r="A22" s="32">
        <f t="shared" si="2"/>
        <v>1</v>
      </c>
      <c r="B22" s="32">
        <v>2</v>
      </c>
      <c r="C22" s="32">
        <f t="shared" si="3"/>
        <v>1</v>
      </c>
      <c r="D22" s="32">
        <f t="shared" si="4"/>
        <v>2</v>
      </c>
      <c r="E22" s="32"/>
      <c r="F22" s="32"/>
      <c r="G22" s="127" t="s">
        <v>18</v>
      </c>
      <c r="H22" s="100"/>
      <c r="I22" s="101"/>
      <c r="J22" s="102"/>
    </row>
    <row r="23" spans="1:10" s="96" customFormat="1" ht="22.5">
      <c r="A23" s="32">
        <f t="shared" si="2"/>
        <v>1</v>
      </c>
      <c r="B23" s="32">
        <f t="shared" si="2"/>
        <v>2</v>
      </c>
      <c r="C23" s="32">
        <f t="shared" si="3"/>
        <v>1</v>
      </c>
      <c r="D23" s="32">
        <f t="shared" si="4"/>
        <v>3</v>
      </c>
      <c r="E23" s="32"/>
      <c r="F23" s="32"/>
      <c r="G23" s="127" t="s">
        <v>19</v>
      </c>
      <c r="H23" s="100"/>
      <c r="I23" s="101"/>
      <c r="J23" s="102"/>
    </row>
    <row r="24" spans="1:10" s="96" customFormat="1" ht="22.5">
      <c r="A24" s="32">
        <f t="shared" si="2"/>
        <v>1</v>
      </c>
      <c r="B24" s="32">
        <f t="shared" si="2"/>
        <v>2</v>
      </c>
      <c r="C24" s="32">
        <f t="shared" si="3"/>
        <v>1</v>
      </c>
      <c r="D24" s="32">
        <f t="shared" si="4"/>
        <v>4</v>
      </c>
      <c r="E24" s="32"/>
      <c r="F24" s="32"/>
      <c r="G24" s="127" t="s">
        <v>20</v>
      </c>
      <c r="H24" s="100"/>
      <c r="I24" s="101"/>
      <c r="J24" s="102"/>
    </row>
    <row r="25" spans="1:10" s="96" customFormat="1" ht="22.5">
      <c r="A25" s="32">
        <f t="shared" si="2"/>
        <v>1</v>
      </c>
      <c r="B25" s="32">
        <f t="shared" si="2"/>
        <v>2</v>
      </c>
      <c r="C25" s="32">
        <f t="shared" si="3"/>
        <v>1</v>
      </c>
      <c r="D25" s="32">
        <f t="shared" si="4"/>
        <v>5</v>
      </c>
      <c r="E25" s="32"/>
      <c r="F25" s="32"/>
      <c r="G25" s="127" t="s">
        <v>21</v>
      </c>
      <c r="H25" s="100"/>
      <c r="I25" s="101"/>
      <c r="J25" s="102"/>
    </row>
    <row r="26" spans="1:10" s="96" customFormat="1" ht="22.5">
      <c r="A26" s="32">
        <f t="shared" si="2"/>
        <v>1</v>
      </c>
      <c r="B26" s="32">
        <f t="shared" si="2"/>
        <v>2</v>
      </c>
      <c r="C26" s="32">
        <f t="shared" si="3"/>
        <v>1</v>
      </c>
      <c r="D26" s="32">
        <f t="shared" si="4"/>
        <v>6</v>
      </c>
      <c r="E26" s="32"/>
      <c r="F26" s="32"/>
      <c r="G26" s="127" t="s">
        <v>22</v>
      </c>
      <c r="H26" s="100"/>
      <c r="I26" s="101"/>
      <c r="J26" s="102"/>
    </row>
    <row r="27" spans="1:10" s="96" customFormat="1" ht="22.5">
      <c r="A27" s="32">
        <f t="shared" si="2"/>
        <v>1</v>
      </c>
      <c r="B27" s="32">
        <f t="shared" si="2"/>
        <v>2</v>
      </c>
      <c r="C27" s="32">
        <f t="shared" si="3"/>
        <v>1</v>
      </c>
      <c r="D27" s="32">
        <f t="shared" si="4"/>
        <v>7</v>
      </c>
      <c r="E27" s="32"/>
      <c r="F27" s="32"/>
      <c r="G27" s="127" t="s">
        <v>23</v>
      </c>
      <c r="H27" s="100"/>
      <c r="I27" s="101"/>
      <c r="J27" s="102"/>
    </row>
    <row r="28" spans="1:10" s="96" customFormat="1" ht="22.5">
      <c r="A28" s="32">
        <f t="shared" si="2"/>
        <v>1</v>
      </c>
      <c r="B28" s="32">
        <f t="shared" si="2"/>
        <v>2</v>
      </c>
      <c r="C28" s="32">
        <f t="shared" si="3"/>
        <v>1</v>
      </c>
      <c r="D28" s="32">
        <f t="shared" si="4"/>
        <v>8</v>
      </c>
      <c r="E28" s="32"/>
      <c r="F28" s="32"/>
      <c r="G28" s="127" t="s">
        <v>24</v>
      </c>
      <c r="H28" s="100"/>
      <c r="I28" s="101"/>
      <c r="J28" s="102"/>
    </row>
    <row r="29" spans="1:10" s="96" customFormat="1" ht="45">
      <c r="A29" s="32">
        <f t="shared" si="2"/>
        <v>1</v>
      </c>
      <c r="B29" s="32">
        <f t="shared" si="2"/>
        <v>2</v>
      </c>
      <c r="C29" s="32">
        <f t="shared" si="3"/>
        <v>1</v>
      </c>
      <c r="D29" s="32">
        <f t="shared" si="4"/>
        <v>9</v>
      </c>
      <c r="E29" s="32"/>
      <c r="F29" s="32"/>
      <c r="G29" s="127" t="s">
        <v>1420</v>
      </c>
      <c r="H29" s="100"/>
      <c r="I29" s="101"/>
      <c r="J29" s="102"/>
    </row>
    <row r="30" spans="1:10" s="96" customFormat="1" ht="45">
      <c r="A30" s="32">
        <f t="shared" si="2"/>
        <v>1</v>
      </c>
      <c r="B30" s="32">
        <f t="shared" si="2"/>
        <v>2</v>
      </c>
      <c r="C30" s="32">
        <f t="shared" si="3"/>
        <v>1</v>
      </c>
      <c r="D30" s="32">
        <f t="shared" si="4"/>
        <v>10</v>
      </c>
      <c r="E30" s="32"/>
      <c r="F30" s="32"/>
      <c r="G30" s="127" t="s">
        <v>1421</v>
      </c>
      <c r="H30" s="100"/>
      <c r="I30" s="101"/>
      <c r="J30" s="102"/>
    </row>
    <row r="31" spans="1:10" s="96" customFormat="1" ht="45">
      <c r="A31" s="32">
        <f t="shared" si="2"/>
        <v>1</v>
      </c>
      <c r="B31" s="32">
        <f t="shared" si="2"/>
        <v>2</v>
      </c>
      <c r="C31" s="32">
        <f t="shared" si="3"/>
        <v>1</v>
      </c>
      <c r="D31" s="32">
        <f t="shared" si="4"/>
        <v>11</v>
      </c>
      <c r="E31" s="32"/>
      <c r="F31" s="32"/>
      <c r="G31" s="130" t="s">
        <v>1422</v>
      </c>
      <c r="H31" s="100"/>
      <c r="I31" s="101"/>
      <c r="J31" s="102"/>
    </row>
    <row r="32" spans="1:10" s="96" customFormat="1" ht="22.5">
      <c r="A32" s="32">
        <f t="shared" si="2"/>
        <v>1</v>
      </c>
      <c r="B32" s="33">
        <v>3</v>
      </c>
      <c r="C32" s="33"/>
      <c r="D32" s="33"/>
      <c r="E32" s="33"/>
      <c r="F32" s="33"/>
      <c r="G32" s="131" t="s">
        <v>1423</v>
      </c>
      <c r="H32" s="93"/>
      <c r="I32" s="94"/>
      <c r="J32" s="95"/>
    </row>
    <row r="33" spans="1:10" s="96" customFormat="1" ht="22.5">
      <c r="A33" s="32">
        <f t="shared" si="2"/>
        <v>1</v>
      </c>
      <c r="B33" s="32">
        <f t="shared" si="2"/>
        <v>3</v>
      </c>
      <c r="C33" s="34">
        <v>1</v>
      </c>
      <c r="D33" s="34"/>
      <c r="E33" s="34"/>
      <c r="F33" s="34"/>
      <c r="G33" s="132" t="s">
        <v>1424</v>
      </c>
      <c r="H33" s="93"/>
      <c r="I33" s="94"/>
      <c r="J33" s="95"/>
    </row>
    <row r="34" spans="1:10" s="96" customFormat="1" ht="22.5">
      <c r="A34" s="32">
        <f t="shared" si="2"/>
        <v>1</v>
      </c>
      <c r="B34" s="32">
        <f t="shared" si="2"/>
        <v>3</v>
      </c>
      <c r="C34" s="32">
        <f t="shared" si="2"/>
        <v>1</v>
      </c>
      <c r="D34" s="32">
        <f t="shared" ref="D34:D51" si="5">D33+1</f>
        <v>1</v>
      </c>
      <c r="E34" s="32"/>
      <c r="F34" s="32"/>
      <c r="G34" s="133" t="s">
        <v>1425</v>
      </c>
      <c r="H34" s="100"/>
      <c r="I34" s="101"/>
      <c r="J34" s="102"/>
    </row>
    <row r="35" spans="1:10" s="96" customFormat="1" ht="22.5">
      <c r="A35" s="32">
        <f t="shared" si="2"/>
        <v>1</v>
      </c>
      <c r="B35" s="32">
        <f t="shared" si="2"/>
        <v>3</v>
      </c>
      <c r="C35" s="32">
        <f t="shared" si="2"/>
        <v>1</v>
      </c>
      <c r="D35" s="32">
        <f t="shared" si="5"/>
        <v>2</v>
      </c>
      <c r="E35" s="32"/>
      <c r="F35" s="32"/>
      <c r="G35" s="133" t="s">
        <v>1426</v>
      </c>
      <c r="H35" s="100"/>
      <c r="I35" s="101"/>
      <c r="J35" s="102"/>
    </row>
    <row r="36" spans="1:10" s="96" customFormat="1" ht="22.5">
      <c r="A36" s="32">
        <f t="shared" ref="A36:C51" si="6">A35</f>
        <v>1</v>
      </c>
      <c r="B36" s="32">
        <f t="shared" si="6"/>
        <v>3</v>
      </c>
      <c r="C36" s="32">
        <f t="shared" si="6"/>
        <v>1</v>
      </c>
      <c r="D36" s="32">
        <f t="shared" si="5"/>
        <v>3</v>
      </c>
      <c r="E36" s="32"/>
      <c r="F36" s="32"/>
      <c r="G36" s="133" t="s">
        <v>1427</v>
      </c>
      <c r="H36" s="100"/>
      <c r="I36" s="101"/>
      <c r="J36" s="102"/>
    </row>
    <row r="37" spans="1:10" s="96" customFormat="1" ht="22.5">
      <c r="A37" s="32">
        <f t="shared" si="6"/>
        <v>1</v>
      </c>
      <c r="B37" s="32">
        <f t="shared" si="6"/>
        <v>3</v>
      </c>
      <c r="C37" s="32">
        <f t="shared" si="6"/>
        <v>1</v>
      </c>
      <c r="D37" s="32">
        <f t="shared" si="5"/>
        <v>4</v>
      </c>
      <c r="E37" s="32"/>
      <c r="F37" s="32"/>
      <c r="G37" s="133" t="s">
        <v>1428</v>
      </c>
      <c r="H37" s="100"/>
      <c r="I37" s="101"/>
      <c r="J37" s="102"/>
    </row>
    <row r="38" spans="1:10" s="96" customFormat="1" ht="22.5">
      <c r="A38" s="32">
        <f t="shared" si="6"/>
        <v>1</v>
      </c>
      <c r="B38" s="32">
        <f t="shared" si="6"/>
        <v>3</v>
      </c>
      <c r="C38" s="32">
        <f t="shared" si="6"/>
        <v>1</v>
      </c>
      <c r="D38" s="32">
        <f t="shared" si="5"/>
        <v>5</v>
      </c>
      <c r="E38" s="32"/>
      <c r="F38" s="32"/>
      <c r="G38" s="133" t="s">
        <v>1429</v>
      </c>
      <c r="H38" s="100"/>
      <c r="I38" s="101"/>
      <c r="J38" s="102"/>
    </row>
    <row r="39" spans="1:10" s="96" customFormat="1" ht="22.5">
      <c r="A39" s="32">
        <f t="shared" si="6"/>
        <v>1</v>
      </c>
      <c r="B39" s="32">
        <f t="shared" si="6"/>
        <v>3</v>
      </c>
      <c r="C39" s="32">
        <f t="shared" si="6"/>
        <v>1</v>
      </c>
      <c r="D39" s="32">
        <f t="shared" si="5"/>
        <v>6</v>
      </c>
      <c r="E39" s="32"/>
      <c r="F39" s="32"/>
      <c r="G39" s="133" t="s">
        <v>1430</v>
      </c>
      <c r="H39" s="100"/>
      <c r="I39" s="101"/>
      <c r="J39" s="102"/>
    </row>
    <row r="40" spans="1:10" s="96" customFormat="1" ht="22.5">
      <c r="A40" s="32">
        <f t="shared" si="6"/>
        <v>1</v>
      </c>
      <c r="B40" s="32">
        <f t="shared" si="6"/>
        <v>3</v>
      </c>
      <c r="C40" s="32">
        <f t="shared" si="6"/>
        <v>1</v>
      </c>
      <c r="D40" s="32">
        <f t="shared" si="5"/>
        <v>7</v>
      </c>
      <c r="E40" s="32"/>
      <c r="F40" s="32"/>
      <c r="G40" s="133" t="s">
        <v>1431</v>
      </c>
      <c r="H40" s="100"/>
      <c r="I40" s="101"/>
      <c r="J40" s="102"/>
    </row>
    <row r="41" spans="1:10" s="96" customFormat="1" ht="22.5">
      <c r="A41" s="32">
        <f t="shared" si="6"/>
        <v>1</v>
      </c>
      <c r="B41" s="32">
        <f t="shared" si="6"/>
        <v>3</v>
      </c>
      <c r="C41" s="32">
        <f t="shared" si="6"/>
        <v>1</v>
      </c>
      <c r="D41" s="32">
        <f t="shared" si="5"/>
        <v>8</v>
      </c>
      <c r="E41" s="32"/>
      <c r="F41" s="32"/>
      <c r="G41" s="128" t="s">
        <v>1432</v>
      </c>
      <c r="H41" s="100"/>
      <c r="I41" s="101"/>
      <c r="J41" s="102"/>
    </row>
    <row r="42" spans="1:10" s="96" customFormat="1" ht="22.5">
      <c r="A42" s="32">
        <f t="shared" si="6"/>
        <v>1</v>
      </c>
      <c r="B42" s="32">
        <f t="shared" si="6"/>
        <v>3</v>
      </c>
      <c r="C42" s="32">
        <f t="shared" si="6"/>
        <v>1</v>
      </c>
      <c r="D42" s="32">
        <f t="shared" si="5"/>
        <v>9</v>
      </c>
      <c r="E42" s="32"/>
      <c r="F42" s="32"/>
      <c r="G42" s="127" t="s">
        <v>1433</v>
      </c>
      <c r="H42" s="100"/>
      <c r="I42" s="101"/>
      <c r="J42" s="102"/>
    </row>
    <row r="43" spans="1:10" s="96" customFormat="1" ht="22.5">
      <c r="A43" s="32">
        <f t="shared" si="6"/>
        <v>1</v>
      </c>
      <c r="B43" s="32">
        <f t="shared" si="6"/>
        <v>3</v>
      </c>
      <c r="C43" s="32">
        <f t="shared" si="6"/>
        <v>1</v>
      </c>
      <c r="D43" s="32">
        <f t="shared" si="5"/>
        <v>10</v>
      </c>
      <c r="E43" s="32"/>
      <c r="F43" s="32"/>
      <c r="G43" s="127" t="s">
        <v>1434</v>
      </c>
      <c r="H43" s="100"/>
      <c r="I43" s="101"/>
      <c r="J43" s="102"/>
    </row>
    <row r="44" spans="1:10" s="96" customFormat="1" ht="22.5">
      <c r="A44" s="32">
        <f t="shared" si="6"/>
        <v>1</v>
      </c>
      <c r="B44" s="32">
        <f t="shared" si="6"/>
        <v>3</v>
      </c>
      <c r="C44" s="32">
        <f t="shared" si="6"/>
        <v>1</v>
      </c>
      <c r="D44" s="32">
        <f t="shared" si="5"/>
        <v>11</v>
      </c>
      <c r="E44" s="32"/>
      <c r="F44" s="32"/>
      <c r="G44" s="127" t="s">
        <v>1435</v>
      </c>
      <c r="H44" s="100"/>
      <c r="I44" s="101"/>
      <c r="J44" s="102"/>
    </row>
    <row r="45" spans="1:10" s="96" customFormat="1" ht="45">
      <c r="A45" s="32">
        <f t="shared" si="6"/>
        <v>1</v>
      </c>
      <c r="B45" s="32">
        <f t="shared" si="6"/>
        <v>3</v>
      </c>
      <c r="C45" s="32">
        <f t="shared" si="6"/>
        <v>1</v>
      </c>
      <c r="D45" s="32">
        <f t="shared" si="5"/>
        <v>12</v>
      </c>
      <c r="E45" s="32"/>
      <c r="F45" s="32"/>
      <c r="G45" s="134" t="s">
        <v>1436</v>
      </c>
      <c r="H45" s="100"/>
      <c r="I45" s="101"/>
      <c r="J45" s="102"/>
    </row>
    <row r="46" spans="1:10" s="96" customFormat="1" ht="22.5">
      <c r="A46" s="32">
        <f t="shared" si="6"/>
        <v>1</v>
      </c>
      <c r="B46" s="32">
        <f t="shared" si="6"/>
        <v>3</v>
      </c>
      <c r="C46" s="32">
        <f t="shared" si="6"/>
        <v>1</v>
      </c>
      <c r="D46" s="32">
        <f t="shared" si="5"/>
        <v>13</v>
      </c>
      <c r="E46" s="32"/>
      <c r="F46" s="32"/>
      <c r="G46" s="128" t="s">
        <v>1437</v>
      </c>
      <c r="H46" s="100"/>
      <c r="I46" s="101"/>
      <c r="J46" s="102"/>
    </row>
    <row r="47" spans="1:10" s="96" customFormat="1" ht="22.5">
      <c r="A47" s="32">
        <f t="shared" si="6"/>
        <v>1</v>
      </c>
      <c r="B47" s="32">
        <f t="shared" si="6"/>
        <v>3</v>
      </c>
      <c r="C47" s="32">
        <f t="shared" si="6"/>
        <v>1</v>
      </c>
      <c r="D47" s="32">
        <f t="shared" si="5"/>
        <v>14</v>
      </c>
      <c r="E47" s="32"/>
      <c r="F47" s="32"/>
      <c r="G47" s="128" t="s">
        <v>1438</v>
      </c>
      <c r="H47" s="100"/>
      <c r="I47" s="101"/>
      <c r="J47" s="102"/>
    </row>
    <row r="48" spans="1:10" s="96" customFormat="1" ht="22.5">
      <c r="A48" s="32">
        <f t="shared" si="6"/>
        <v>1</v>
      </c>
      <c r="B48" s="32">
        <f t="shared" si="6"/>
        <v>3</v>
      </c>
      <c r="C48" s="32">
        <f t="shared" si="6"/>
        <v>1</v>
      </c>
      <c r="D48" s="32">
        <f t="shared" si="5"/>
        <v>15</v>
      </c>
      <c r="E48" s="32"/>
      <c r="F48" s="32"/>
      <c r="G48" s="128" t="s">
        <v>1439</v>
      </c>
      <c r="H48" s="100"/>
      <c r="I48" s="101"/>
      <c r="J48" s="102"/>
    </row>
    <row r="49" spans="1:10" s="96" customFormat="1" ht="22.5">
      <c r="A49" s="32">
        <f t="shared" si="6"/>
        <v>1</v>
      </c>
      <c r="B49" s="32">
        <f t="shared" si="6"/>
        <v>3</v>
      </c>
      <c r="C49" s="32">
        <f t="shared" si="6"/>
        <v>1</v>
      </c>
      <c r="D49" s="32">
        <f t="shared" si="5"/>
        <v>16</v>
      </c>
      <c r="E49" s="32"/>
      <c r="F49" s="32"/>
      <c r="G49" s="128" t="s">
        <v>1440</v>
      </c>
      <c r="H49" s="100"/>
      <c r="I49" s="101"/>
      <c r="J49" s="102"/>
    </row>
    <row r="50" spans="1:10" s="96" customFormat="1" ht="22.5">
      <c r="A50" s="32">
        <f t="shared" si="6"/>
        <v>1</v>
      </c>
      <c r="B50" s="32">
        <f t="shared" si="6"/>
        <v>3</v>
      </c>
      <c r="C50" s="32">
        <f t="shared" si="6"/>
        <v>1</v>
      </c>
      <c r="D50" s="32">
        <f t="shared" si="5"/>
        <v>17</v>
      </c>
      <c r="E50" s="32"/>
      <c r="F50" s="32"/>
      <c r="G50" s="127" t="s">
        <v>1441</v>
      </c>
      <c r="H50" s="100"/>
      <c r="I50" s="101"/>
      <c r="J50" s="102"/>
    </row>
    <row r="51" spans="1:10" s="96" customFormat="1" ht="22.5">
      <c r="A51" s="32">
        <f t="shared" si="6"/>
        <v>1</v>
      </c>
      <c r="B51" s="32">
        <f t="shared" si="6"/>
        <v>3</v>
      </c>
      <c r="C51" s="32">
        <f t="shared" si="6"/>
        <v>1</v>
      </c>
      <c r="D51" s="32">
        <f t="shared" si="5"/>
        <v>18</v>
      </c>
      <c r="E51" s="32"/>
      <c r="F51" s="32"/>
      <c r="G51" s="128" t="s">
        <v>1441</v>
      </c>
      <c r="H51" s="100"/>
      <c r="I51" s="101"/>
      <c r="J51" s="102"/>
    </row>
    <row r="52" spans="1:10" s="96" customFormat="1" ht="22.5">
      <c r="A52" s="32">
        <f t="shared" ref="A52:C67" si="7">A51</f>
        <v>1</v>
      </c>
      <c r="B52" s="32">
        <f t="shared" si="7"/>
        <v>3</v>
      </c>
      <c r="C52" s="34">
        <v>2</v>
      </c>
      <c r="D52" s="34"/>
      <c r="E52" s="34"/>
      <c r="F52" s="34"/>
      <c r="G52" s="98" t="s">
        <v>1442</v>
      </c>
      <c r="H52" s="93"/>
      <c r="I52" s="94"/>
      <c r="J52" s="95"/>
    </row>
    <row r="53" spans="1:10" s="96" customFormat="1" ht="22.5">
      <c r="A53" s="32">
        <f t="shared" si="7"/>
        <v>1</v>
      </c>
      <c r="B53" s="32">
        <f t="shared" si="7"/>
        <v>3</v>
      </c>
      <c r="C53" s="32">
        <f t="shared" si="7"/>
        <v>2</v>
      </c>
      <c r="D53" s="32">
        <f t="shared" ref="D53:D62" si="8">D52+1</f>
        <v>1</v>
      </c>
      <c r="E53" s="32"/>
      <c r="F53" s="32"/>
      <c r="G53" s="127" t="s">
        <v>1443</v>
      </c>
      <c r="H53" s="100"/>
      <c r="I53" s="101"/>
      <c r="J53" s="102"/>
    </row>
    <row r="54" spans="1:10" s="96" customFormat="1" ht="22.5">
      <c r="A54" s="32">
        <f t="shared" si="7"/>
        <v>1</v>
      </c>
      <c r="B54" s="32">
        <f t="shared" si="7"/>
        <v>3</v>
      </c>
      <c r="C54" s="32">
        <f t="shared" si="7"/>
        <v>2</v>
      </c>
      <c r="D54" s="32">
        <f t="shared" si="8"/>
        <v>2</v>
      </c>
      <c r="E54" s="32"/>
      <c r="F54" s="32"/>
      <c r="G54" s="128" t="s">
        <v>1444</v>
      </c>
      <c r="H54" s="100"/>
      <c r="I54" s="101"/>
      <c r="J54" s="102"/>
    </row>
    <row r="55" spans="1:10" s="96" customFormat="1" ht="22.5">
      <c r="A55" s="32">
        <f t="shared" si="7"/>
        <v>1</v>
      </c>
      <c r="B55" s="32">
        <f t="shared" si="7"/>
        <v>3</v>
      </c>
      <c r="C55" s="32">
        <f t="shared" si="7"/>
        <v>2</v>
      </c>
      <c r="D55" s="32">
        <f t="shared" si="8"/>
        <v>3</v>
      </c>
      <c r="E55" s="32"/>
      <c r="F55" s="32"/>
      <c r="G55" s="127" t="s">
        <v>1445</v>
      </c>
      <c r="H55" s="100"/>
      <c r="I55" s="101"/>
      <c r="J55" s="102"/>
    </row>
    <row r="56" spans="1:10" s="96" customFormat="1" ht="22.5">
      <c r="A56" s="32">
        <f t="shared" si="7"/>
        <v>1</v>
      </c>
      <c r="B56" s="32">
        <f t="shared" si="7"/>
        <v>3</v>
      </c>
      <c r="C56" s="32">
        <f t="shared" si="7"/>
        <v>2</v>
      </c>
      <c r="D56" s="32">
        <f t="shared" si="8"/>
        <v>4</v>
      </c>
      <c r="E56" s="32"/>
      <c r="F56" s="32"/>
      <c r="G56" s="127" t="s">
        <v>1446</v>
      </c>
      <c r="H56" s="100"/>
      <c r="I56" s="101"/>
      <c r="J56" s="102"/>
    </row>
    <row r="57" spans="1:10" s="96" customFormat="1" ht="22.5">
      <c r="A57" s="32">
        <f t="shared" si="7"/>
        <v>1</v>
      </c>
      <c r="B57" s="32">
        <f t="shared" si="7"/>
        <v>3</v>
      </c>
      <c r="C57" s="32">
        <f t="shared" si="7"/>
        <v>2</v>
      </c>
      <c r="D57" s="32">
        <f t="shared" si="8"/>
        <v>5</v>
      </c>
      <c r="E57" s="32"/>
      <c r="F57" s="32"/>
      <c r="G57" s="127" t="s">
        <v>1447</v>
      </c>
      <c r="H57" s="100"/>
      <c r="I57" s="101"/>
      <c r="J57" s="102"/>
    </row>
    <row r="58" spans="1:10" s="96" customFormat="1" ht="22.5">
      <c r="A58" s="32">
        <f t="shared" si="7"/>
        <v>1</v>
      </c>
      <c r="B58" s="32">
        <f t="shared" si="7"/>
        <v>3</v>
      </c>
      <c r="C58" s="32">
        <f t="shared" si="7"/>
        <v>2</v>
      </c>
      <c r="D58" s="32">
        <f t="shared" si="8"/>
        <v>6</v>
      </c>
      <c r="E58" s="32"/>
      <c r="F58" s="32"/>
      <c r="G58" s="127" t="s">
        <v>1448</v>
      </c>
      <c r="H58" s="100"/>
      <c r="I58" s="101"/>
      <c r="J58" s="102"/>
    </row>
    <row r="59" spans="1:10" s="96" customFormat="1" ht="22.5">
      <c r="A59" s="32">
        <f t="shared" si="7"/>
        <v>1</v>
      </c>
      <c r="B59" s="32">
        <f t="shared" si="7"/>
        <v>3</v>
      </c>
      <c r="C59" s="32">
        <f t="shared" si="7"/>
        <v>2</v>
      </c>
      <c r="D59" s="32">
        <f t="shared" si="8"/>
        <v>7</v>
      </c>
      <c r="E59" s="32"/>
      <c r="F59" s="32"/>
      <c r="G59" s="128" t="s">
        <v>1449</v>
      </c>
      <c r="H59" s="100"/>
      <c r="I59" s="101"/>
      <c r="J59" s="102"/>
    </row>
    <row r="60" spans="1:10" s="96" customFormat="1" ht="22.5">
      <c r="A60" s="32">
        <f t="shared" si="7"/>
        <v>1</v>
      </c>
      <c r="B60" s="32">
        <f t="shared" si="7"/>
        <v>3</v>
      </c>
      <c r="C60" s="32">
        <f t="shared" si="7"/>
        <v>2</v>
      </c>
      <c r="D60" s="32">
        <f t="shared" si="8"/>
        <v>8</v>
      </c>
      <c r="E60" s="32"/>
      <c r="F60" s="32"/>
      <c r="G60" s="135" t="s">
        <v>1450</v>
      </c>
      <c r="H60" s="100"/>
      <c r="I60" s="101"/>
      <c r="J60" s="102"/>
    </row>
    <row r="61" spans="1:10" s="96" customFormat="1" ht="22.5">
      <c r="A61" s="32">
        <f t="shared" si="7"/>
        <v>1</v>
      </c>
      <c r="B61" s="32">
        <f t="shared" si="7"/>
        <v>3</v>
      </c>
      <c r="C61" s="32">
        <f t="shared" si="7"/>
        <v>2</v>
      </c>
      <c r="D61" s="32">
        <f t="shared" si="8"/>
        <v>9</v>
      </c>
      <c r="E61" s="32"/>
      <c r="F61" s="32"/>
      <c r="G61" s="136" t="s">
        <v>1451</v>
      </c>
      <c r="H61" s="100"/>
      <c r="I61" s="101"/>
      <c r="J61" s="102"/>
    </row>
    <row r="62" spans="1:10" s="96" customFormat="1" ht="22.5">
      <c r="A62" s="32">
        <f t="shared" si="7"/>
        <v>1</v>
      </c>
      <c r="B62" s="32">
        <f t="shared" si="7"/>
        <v>3</v>
      </c>
      <c r="C62" s="32">
        <f t="shared" si="7"/>
        <v>2</v>
      </c>
      <c r="D62" s="32">
        <f t="shared" si="8"/>
        <v>10</v>
      </c>
      <c r="E62" s="32"/>
      <c r="F62" s="32"/>
      <c r="G62" s="136" t="s">
        <v>1452</v>
      </c>
      <c r="H62" s="100"/>
      <c r="I62" s="101"/>
      <c r="J62" s="102"/>
    </row>
    <row r="63" spans="1:10" s="96" customFormat="1" ht="22.5">
      <c r="A63" s="32">
        <f t="shared" si="7"/>
        <v>1</v>
      </c>
      <c r="B63" s="32">
        <f t="shared" si="7"/>
        <v>3</v>
      </c>
      <c r="C63" s="34">
        <v>3</v>
      </c>
      <c r="D63" s="34"/>
      <c r="E63" s="34"/>
      <c r="F63" s="34"/>
      <c r="G63" s="132" t="s">
        <v>1453</v>
      </c>
      <c r="H63" s="93"/>
      <c r="I63" s="94"/>
      <c r="J63" s="95"/>
    </row>
    <row r="64" spans="1:10" s="96" customFormat="1" ht="22.5">
      <c r="A64" s="32">
        <f t="shared" si="7"/>
        <v>1</v>
      </c>
      <c r="B64" s="32">
        <f t="shared" si="7"/>
        <v>3</v>
      </c>
      <c r="C64" s="32">
        <f t="shared" si="7"/>
        <v>3</v>
      </c>
      <c r="D64" s="32">
        <f t="shared" ref="D64:D71" si="9">D63+1</f>
        <v>1</v>
      </c>
      <c r="E64" s="32"/>
      <c r="F64" s="32"/>
      <c r="G64" s="128" t="s">
        <v>1454</v>
      </c>
      <c r="H64" s="100"/>
      <c r="I64" s="101"/>
      <c r="J64" s="102"/>
    </row>
    <row r="65" spans="1:10" s="96" customFormat="1" ht="22.5">
      <c r="A65" s="32">
        <f t="shared" si="7"/>
        <v>1</v>
      </c>
      <c r="B65" s="32">
        <f t="shared" si="7"/>
        <v>3</v>
      </c>
      <c r="C65" s="32">
        <f t="shared" si="7"/>
        <v>3</v>
      </c>
      <c r="D65" s="32">
        <f t="shared" si="9"/>
        <v>2</v>
      </c>
      <c r="E65" s="32"/>
      <c r="F65" s="32"/>
      <c r="G65" s="127" t="s">
        <v>1455</v>
      </c>
      <c r="H65" s="100"/>
      <c r="I65" s="101"/>
      <c r="J65" s="102"/>
    </row>
    <row r="66" spans="1:10" s="96" customFormat="1" ht="22.5">
      <c r="A66" s="32">
        <f t="shared" si="7"/>
        <v>1</v>
      </c>
      <c r="B66" s="32">
        <f t="shared" si="7"/>
        <v>3</v>
      </c>
      <c r="C66" s="32">
        <f t="shared" si="7"/>
        <v>3</v>
      </c>
      <c r="D66" s="32">
        <f t="shared" si="9"/>
        <v>3</v>
      </c>
      <c r="E66" s="32"/>
      <c r="F66" s="32"/>
      <c r="G66" s="128" t="s">
        <v>1456</v>
      </c>
      <c r="H66" s="100"/>
      <c r="I66" s="101"/>
      <c r="J66" s="102"/>
    </row>
    <row r="67" spans="1:10" s="96" customFormat="1" ht="22.5">
      <c r="A67" s="32">
        <f t="shared" si="7"/>
        <v>1</v>
      </c>
      <c r="B67" s="32">
        <f t="shared" si="7"/>
        <v>3</v>
      </c>
      <c r="C67" s="32">
        <f t="shared" si="7"/>
        <v>3</v>
      </c>
      <c r="D67" s="32">
        <f t="shared" si="9"/>
        <v>4</v>
      </c>
      <c r="E67" s="32"/>
      <c r="F67" s="32"/>
      <c r="G67" s="127" t="s">
        <v>1457</v>
      </c>
      <c r="H67" s="100"/>
      <c r="I67" s="101"/>
      <c r="J67" s="102"/>
    </row>
    <row r="68" spans="1:10" s="96" customFormat="1" ht="22.5">
      <c r="A68" s="32">
        <f t="shared" ref="A68:C83" si="10">A67</f>
        <v>1</v>
      </c>
      <c r="B68" s="32">
        <f t="shared" si="10"/>
        <v>3</v>
      </c>
      <c r="C68" s="32">
        <f t="shared" si="10"/>
        <v>3</v>
      </c>
      <c r="D68" s="32">
        <f t="shared" si="9"/>
        <v>5</v>
      </c>
      <c r="E68" s="32"/>
      <c r="F68" s="32"/>
      <c r="G68" s="127" t="s">
        <v>1458</v>
      </c>
      <c r="H68" s="100"/>
      <c r="I68" s="101"/>
      <c r="J68" s="102"/>
    </row>
    <row r="69" spans="1:10" s="96" customFormat="1" ht="22.5">
      <c r="A69" s="32">
        <f t="shared" si="10"/>
        <v>1</v>
      </c>
      <c r="B69" s="32">
        <f t="shared" si="10"/>
        <v>3</v>
      </c>
      <c r="C69" s="32">
        <f t="shared" si="10"/>
        <v>3</v>
      </c>
      <c r="D69" s="32">
        <f t="shared" si="9"/>
        <v>6</v>
      </c>
      <c r="E69" s="32"/>
      <c r="F69" s="32"/>
      <c r="G69" s="128" t="s">
        <v>1459</v>
      </c>
      <c r="H69" s="100"/>
      <c r="I69" s="101"/>
      <c r="J69" s="102"/>
    </row>
    <row r="70" spans="1:10" s="96" customFormat="1" ht="22.5">
      <c r="A70" s="32">
        <f t="shared" si="10"/>
        <v>1</v>
      </c>
      <c r="B70" s="32">
        <f t="shared" si="10"/>
        <v>3</v>
      </c>
      <c r="C70" s="32">
        <f t="shared" si="10"/>
        <v>3</v>
      </c>
      <c r="D70" s="32">
        <f t="shared" si="9"/>
        <v>7</v>
      </c>
      <c r="E70" s="32"/>
      <c r="F70" s="32"/>
      <c r="G70" s="133" t="s">
        <v>1460</v>
      </c>
      <c r="H70" s="100"/>
      <c r="I70" s="101"/>
      <c r="J70" s="102"/>
    </row>
    <row r="71" spans="1:10" s="96" customFormat="1" ht="22.5">
      <c r="A71" s="32">
        <f t="shared" si="10"/>
        <v>1</v>
      </c>
      <c r="B71" s="32">
        <f t="shared" si="10"/>
        <v>3</v>
      </c>
      <c r="C71" s="32">
        <f t="shared" si="10"/>
        <v>3</v>
      </c>
      <c r="D71" s="32">
        <f t="shared" si="9"/>
        <v>8</v>
      </c>
      <c r="E71" s="32"/>
      <c r="F71" s="32"/>
      <c r="G71" s="127" t="s">
        <v>1461</v>
      </c>
      <c r="H71" s="100"/>
      <c r="I71" s="101"/>
      <c r="J71" s="102"/>
    </row>
    <row r="72" spans="1:10" s="96" customFormat="1" ht="22.5">
      <c r="A72" s="32">
        <f t="shared" si="10"/>
        <v>1</v>
      </c>
      <c r="B72" s="32">
        <f t="shared" si="10"/>
        <v>3</v>
      </c>
      <c r="C72" s="34">
        <v>4</v>
      </c>
      <c r="D72" s="34"/>
      <c r="E72" s="34"/>
      <c r="F72" s="34"/>
      <c r="G72" s="132" t="s">
        <v>1462</v>
      </c>
      <c r="H72" s="93"/>
      <c r="I72" s="94"/>
      <c r="J72" s="95"/>
    </row>
    <row r="73" spans="1:10" s="96" customFormat="1" ht="22.5">
      <c r="A73" s="32">
        <f t="shared" si="10"/>
        <v>1</v>
      </c>
      <c r="B73" s="32">
        <f t="shared" si="10"/>
        <v>3</v>
      </c>
      <c r="C73" s="32">
        <f t="shared" si="10"/>
        <v>4</v>
      </c>
      <c r="D73" s="32">
        <f t="shared" ref="D73:D78" si="11">D72+1</f>
        <v>1</v>
      </c>
      <c r="E73" s="32"/>
      <c r="F73" s="32"/>
      <c r="G73" s="127" t="s">
        <v>1463</v>
      </c>
      <c r="H73" s="100"/>
      <c r="I73" s="101"/>
      <c r="J73" s="102"/>
    </row>
    <row r="74" spans="1:10" s="96" customFormat="1" ht="45">
      <c r="A74" s="32">
        <f t="shared" si="10"/>
        <v>1</v>
      </c>
      <c r="B74" s="32">
        <f t="shared" si="10"/>
        <v>3</v>
      </c>
      <c r="C74" s="32">
        <f t="shared" si="10"/>
        <v>4</v>
      </c>
      <c r="D74" s="32">
        <f t="shared" si="11"/>
        <v>2</v>
      </c>
      <c r="E74" s="32"/>
      <c r="F74" s="32"/>
      <c r="G74" s="127" t="s">
        <v>1464</v>
      </c>
      <c r="H74" s="100"/>
      <c r="I74" s="101"/>
      <c r="J74" s="102"/>
    </row>
    <row r="75" spans="1:10" s="96" customFormat="1" ht="22.5">
      <c r="A75" s="32">
        <f t="shared" si="10"/>
        <v>1</v>
      </c>
      <c r="B75" s="32">
        <f t="shared" si="10"/>
        <v>3</v>
      </c>
      <c r="C75" s="32">
        <f t="shared" si="10"/>
        <v>4</v>
      </c>
      <c r="D75" s="32">
        <f t="shared" si="11"/>
        <v>3</v>
      </c>
      <c r="E75" s="32"/>
      <c r="F75" s="32"/>
      <c r="G75" s="127" t="s">
        <v>1465</v>
      </c>
      <c r="H75" s="100"/>
      <c r="I75" s="101"/>
      <c r="J75" s="102"/>
    </row>
    <row r="76" spans="1:10" s="96" customFormat="1" ht="22.5">
      <c r="A76" s="32">
        <f t="shared" si="10"/>
        <v>1</v>
      </c>
      <c r="B76" s="32">
        <f t="shared" si="10"/>
        <v>3</v>
      </c>
      <c r="C76" s="32">
        <f t="shared" si="10"/>
        <v>4</v>
      </c>
      <c r="D76" s="32">
        <f t="shared" si="11"/>
        <v>4</v>
      </c>
      <c r="E76" s="32"/>
      <c r="F76" s="32"/>
      <c r="G76" s="127" t="s">
        <v>1466</v>
      </c>
      <c r="H76" s="100"/>
      <c r="I76" s="101"/>
      <c r="J76" s="102"/>
    </row>
    <row r="77" spans="1:10" s="96" customFormat="1" ht="22.5">
      <c r="A77" s="32">
        <f t="shared" si="10"/>
        <v>1</v>
      </c>
      <c r="B77" s="32">
        <f t="shared" si="10"/>
        <v>3</v>
      </c>
      <c r="C77" s="32">
        <f t="shared" si="10"/>
        <v>4</v>
      </c>
      <c r="D77" s="32">
        <f t="shared" si="11"/>
        <v>5</v>
      </c>
      <c r="E77" s="32"/>
      <c r="F77" s="32"/>
      <c r="G77" s="127" t="s">
        <v>1467</v>
      </c>
      <c r="H77" s="100"/>
      <c r="I77" s="101"/>
      <c r="J77" s="102"/>
    </row>
    <row r="78" spans="1:10" s="96" customFormat="1" ht="22.5">
      <c r="A78" s="32">
        <f t="shared" si="10"/>
        <v>1</v>
      </c>
      <c r="B78" s="32">
        <f t="shared" si="10"/>
        <v>3</v>
      </c>
      <c r="C78" s="32">
        <f t="shared" si="10"/>
        <v>4</v>
      </c>
      <c r="D78" s="32">
        <f t="shared" si="11"/>
        <v>6</v>
      </c>
      <c r="E78" s="32"/>
      <c r="F78" s="32"/>
      <c r="G78" s="137" t="s">
        <v>1468</v>
      </c>
      <c r="H78" s="100"/>
      <c r="I78" s="101"/>
      <c r="J78" s="102"/>
    </row>
    <row r="79" spans="1:10" s="96" customFormat="1" ht="22.5">
      <c r="A79" s="32">
        <f t="shared" si="10"/>
        <v>1</v>
      </c>
      <c r="B79" s="32">
        <f t="shared" si="10"/>
        <v>3</v>
      </c>
      <c r="C79" s="34">
        <v>5</v>
      </c>
      <c r="D79" s="34"/>
      <c r="E79" s="34"/>
      <c r="F79" s="34"/>
      <c r="G79" s="132" t="s">
        <v>1469</v>
      </c>
      <c r="H79" s="93"/>
      <c r="I79" s="94"/>
      <c r="J79" s="95"/>
    </row>
    <row r="80" spans="1:10" s="96" customFormat="1" ht="22.5">
      <c r="A80" s="32">
        <f t="shared" si="10"/>
        <v>1</v>
      </c>
      <c r="B80" s="32">
        <f t="shared" si="10"/>
        <v>3</v>
      </c>
      <c r="C80" s="32">
        <v>5</v>
      </c>
      <c r="D80" s="32">
        <f t="shared" ref="D80:D93" si="12">D79+1</f>
        <v>1</v>
      </c>
      <c r="E80" s="32"/>
      <c r="F80" s="32"/>
      <c r="G80" s="127" t="s">
        <v>1470</v>
      </c>
      <c r="H80" s="100"/>
      <c r="I80" s="101"/>
      <c r="J80" s="102"/>
    </row>
    <row r="81" spans="1:10" s="96" customFormat="1" ht="22.5">
      <c r="A81" s="32">
        <f t="shared" si="10"/>
        <v>1</v>
      </c>
      <c r="B81" s="32">
        <f t="shared" si="10"/>
        <v>3</v>
      </c>
      <c r="C81" s="32">
        <f t="shared" si="10"/>
        <v>5</v>
      </c>
      <c r="D81" s="32">
        <f t="shared" si="12"/>
        <v>2</v>
      </c>
      <c r="E81" s="32"/>
      <c r="F81" s="32"/>
      <c r="G81" s="127" t="s">
        <v>1471</v>
      </c>
      <c r="H81" s="100"/>
      <c r="I81" s="101"/>
      <c r="J81" s="102"/>
    </row>
    <row r="82" spans="1:10" s="96" customFormat="1" ht="22.5">
      <c r="A82" s="32">
        <f t="shared" si="10"/>
        <v>1</v>
      </c>
      <c r="B82" s="32">
        <f t="shared" si="10"/>
        <v>3</v>
      </c>
      <c r="C82" s="32">
        <f t="shared" si="10"/>
        <v>5</v>
      </c>
      <c r="D82" s="32">
        <f t="shared" si="12"/>
        <v>3</v>
      </c>
      <c r="E82" s="32"/>
      <c r="F82" s="32"/>
      <c r="G82" s="127" t="s">
        <v>1472</v>
      </c>
      <c r="H82" s="100"/>
      <c r="I82" s="101"/>
      <c r="J82" s="102"/>
    </row>
    <row r="83" spans="1:10" s="96" customFormat="1" ht="22.5">
      <c r="A83" s="32">
        <f t="shared" si="10"/>
        <v>1</v>
      </c>
      <c r="B83" s="32">
        <f t="shared" si="10"/>
        <v>3</v>
      </c>
      <c r="C83" s="32">
        <f t="shared" si="10"/>
        <v>5</v>
      </c>
      <c r="D83" s="32">
        <f t="shared" si="12"/>
        <v>4</v>
      </c>
      <c r="E83" s="32"/>
      <c r="F83" s="32"/>
      <c r="G83" s="127" t="s">
        <v>1473</v>
      </c>
      <c r="H83" s="100"/>
      <c r="I83" s="101"/>
      <c r="J83" s="102"/>
    </row>
    <row r="84" spans="1:10" s="96" customFormat="1" ht="22.5">
      <c r="A84" s="32">
        <f t="shared" ref="A84:C99" si="13">A83</f>
        <v>1</v>
      </c>
      <c r="B84" s="32">
        <f t="shared" si="13"/>
        <v>3</v>
      </c>
      <c r="C84" s="32">
        <f t="shared" si="13"/>
        <v>5</v>
      </c>
      <c r="D84" s="32">
        <f t="shared" si="12"/>
        <v>5</v>
      </c>
      <c r="E84" s="32"/>
      <c r="F84" s="32"/>
      <c r="G84" s="127" t="s">
        <v>1474</v>
      </c>
      <c r="H84" s="100"/>
      <c r="I84" s="101"/>
      <c r="J84" s="102"/>
    </row>
    <row r="85" spans="1:10" s="96" customFormat="1" ht="22.5">
      <c r="A85" s="32">
        <f t="shared" si="13"/>
        <v>1</v>
      </c>
      <c r="B85" s="32">
        <f t="shared" si="13"/>
        <v>3</v>
      </c>
      <c r="C85" s="32">
        <f t="shared" si="13"/>
        <v>5</v>
      </c>
      <c r="D85" s="32">
        <f t="shared" si="12"/>
        <v>6</v>
      </c>
      <c r="E85" s="32"/>
      <c r="F85" s="32"/>
      <c r="G85" s="127" t="s">
        <v>1475</v>
      </c>
      <c r="H85" s="100"/>
      <c r="I85" s="101"/>
      <c r="J85" s="102"/>
    </row>
    <row r="86" spans="1:10" s="96" customFormat="1" ht="22.5">
      <c r="A86" s="32">
        <f t="shared" si="13"/>
        <v>1</v>
      </c>
      <c r="B86" s="32">
        <f t="shared" si="13"/>
        <v>3</v>
      </c>
      <c r="C86" s="32">
        <f t="shared" si="13"/>
        <v>5</v>
      </c>
      <c r="D86" s="32">
        <f t="shared" si="12"/>
        <v>7</v>
      </c>
      <c r="E86" s="32"/>
      <c r="F86" s="32"/>
      <c r="G86" s="127" t="s">
        <v>1476</v>
      </c>
      <c r="H86" s="100"/>
      <c r="I86" s="101"/>
      <c r="J86" s="102"/>
    </row>
    <row r="87" spans="1:10" s="96" customFormat="1" ht="22.5">
      <c r="A87" s="32">
        <f t="shared" si="13"/>
        <v>1</v>
      </c>
      <c r="B87" s="32">
        <f t="shared" si="13"/>
        <v>3</v>
      </c>
      <c r="C87" s="32">
        <f t="shared" si="13"/>
        <v>5</v>
      </c>
      <c r="D87" s="32">
        <f t="shared" si="12"/>
        <v>8</v>
      </c>
      <c r="E87" s="32"/>
      <c r="F87" s="32"/>
      <c r="G87" s="127" t="s">
        <v>1477</v>
      </c>
      <c r="H87" s="100"/>
      <c r="I87" s="101"/>
      <c r="J87" s="102"/>
    </row>
    <row r="88" spans="1:10" s="96" customFormat="1" ht="22.5">
      <c r="A88" s="32">
        <f t="shared" si="13"/>
        <v>1</v>
      </c>
      <c r="B88" s="32">
        <f t="shared" si="13"/>
        <v>3</v>
      </c>
      <c r="C88" s="32">
        <f t="shared" si="13"/>
        <v>5</v>
      </c>
      <c r="D88" s="32">
        <f t="shared" si="12"/>
        <v>9</v>
      </c>
      <c r="E88" s="32"/>
      <c r="F88" s="32"/>
      <c r="G88" s="127" t="s">
        <v>1478</v>
      </c>
      <c r="H88" s="100"/>
      <c r="I88" s="101"/>
      <c r="J88" s="102"/>
    </row>
    <row r="89" spans="1:10" s="96" customFormat="1" ht="22.5">
      <c r="A89" s="32">
        <f t="shared" si="13"/>
        <v>1</v>
      </c>
      <c r="B89" s="32">
        <f t="shared" si="13"/>
        <v>3</v>
      </c>
      <c r="C89" s="32">
        <f t="shared" si="13"/>
        <v>5</v>
      </c>
      <c r="D89" s="32">
        <f t="shared" si="12"/>
        <v>10</v>
      </c>
      <c r="E89" s="32"/>
      <c r="F89" s="32"/>
      <c r="G89" s="127" t="s">
        <v>1479</v>
      </c>
      <c r="H89" s="100"/>
      <c r="I89" s="101"/>
      <c r="J89" s="102"/>
    </row>
    <row r="90" spans="1:10" s="96" customFormat="1" ht="22.5">
      <c r="A90" s="32">
        <f t="shared" si="13"/>
        <v>1</v>
      </c>
      <c r="B90" s="32">
        <f t="shared" si="13"/>
        <v>3</v>
      </c>
      <c r="C90" s="32">
        <f t="shared" si="13"/>
        <v>5</v>
      </c>
      <c r="D90" s="32">
        <f t="shared" si="12"/>
        <v>11</v>
      </c>
      <c r="E90" s="32"/>
      <c r="F90" s="32"/>
      <c r="G90" s="127" t="s">
        <v>1480</v>
      </c>
      <c r="H90" s="100"/>
      <c r="I90" s="101"/>
      <c r="J90" s="102"/>
    </row>
    <row r="91" spans="1:10" s="96" customFormat="1" ht="22.5">
      <c r="A91" s="32">
        <f t="shared" si="13"/>
        <v>1</v>
      </c>
      <c r="B91" s="32">
        <f t="shared" si="13"/>
        <v>3</v>
      </c>
      <c r="C91" s="32">
        <f t="shared" si="13"/>
        <v>5</v>
      </c>
      <c r="D91" s="32">
        <f t="shared" si="12"/>
        <v>12</v>
      </c>
      <c r="E91" s="32"/>
      <c r="F91" s="32"/>
      <c r="G91" s="127" t="s">
        <v>1481</v>
      </c>
      <c r="H91" s="100"/>
      <c r="I91" s="101"/>
      <c r="J91" s="102"/>
    </row>
    <row r="92" spans="1:10" s="96" customFormat="1" ht="22.5">
      <c r="A92" s="32">
        <f t="shared" si="13"/>
        <v>1</v>
      </c>
      <c r="B92" s="32">
        <f t="shared" si="13"/>
        <v>3</v>
      </c>
      <c r="C92" s="32">
        <f t="shared" si="13"/>
        <v>5</v>
      </c>
      <c r="D92" s="32">
        <f t="shared" si="12"/>
        <v>13</v>
      </c>
      <c r="E92" s="32"/>
      <c r="F92" s="32"/>
      <c r="G92" s="127" t="s">
        <v>1482</v>
      </c>
      <c r="H92" s="100"/>
      <c r="I92" s="101"/>
      <c r="J92" s="102"/>
    </row>
    <row r="93" spans="1:10" s="96" customFormat="1" ht="22.5">
      <c r="A93" s="32">
        <f t="shared" si="13"/>
        <v>1</v>
      </c>
      <c r="B93" s="32">
        <f t="shared" si="13"/>
        <v>3</v>
      </c>
      <c r="C93" s="32">
        <f t="shared" si="13"/>
        <v>5</v>
      </c>
      <c r="D93" s="32">
        <f t="shared" si="12"/>
        <v>14</v>
      </c>
      <c r="E93" s="32"/>
      <c r="F93" s="32"/>
      <c r="G93" s="127" t="s">
        <v>1483</v>
      </c>
      <c r="H93" s="100"/>
      <c r="I93" s="101"/>
      <c r="J93" s="102"/>
    </row>
    <row r="94" spans="1:10" s="96" customFormat="1" ht="22.5">
      <c r="A94" s="32">
        <f t="shared" si="13"/>
        <v>1</v>
      </c>
      <c r="B94" s="32">
        <f t="shared" si="13"/>
        <v>3</v>
      </c>
      <c r="C94" s="34">
        <v>6</v>
      </c>
      <c r="D94" s="34"/>
      <c r="E94" s="34"/>
      <c r="F94" s="34"/>
      <c r="G94" s="132" t="s">
        <v>1484</v>
      </c>
      <c r="H94" s="93"/>
      <c r="I94" s="94"/>
      <c r="J94" s="95"/>
    </row>
    <row r="95" spans="1:10" s="96" customFormat="1" ht="22.5">
      <c r="A95" s="32">
        <f t="shared" si="13"/>
        <v>1</v>
      </c>
      <c r="B95" s="32">
        <f t="shared" si="13"/>
        <v>3</v>
      </c>
      <c r="C95" s="32">
        <f t="shared" si="13"/>
        <v>6</v>
      </c>
      <c r="D95" s="32">
        <f t="shared" ref="D95:D102" si="14">D94+1</f>
        <v>1</v>
      </c>
      <c r="E95" s="32"/>
      <c r="F95" s="32"/>
      <c r="G95" s="127" t="s">
        <v>1485</v>
      </c>
      <c r="H95" s="100"/>
      <c r="I95" s="101"/>
      <c r="J95" s="102"/>
    </row>
    <row r="96" spans="1:10" s="96" customFormat="1" ht="22.5">
      <c r="A96" s="32">
        <f t="shared" si="13"/>
        <v>1</v>
      </c>
      <c r="B96" s="32">
        <f t="shared" si="13"/>
        <v>3</v>
      </c>
      <c r="C96" s="32">
        <f t="shared" si="13"/>
        <v>6</v>
      </c>
      <c r="D96" s="32">
        <f t="shared" si="14"/>
        <v>2</v>
      </c>
      <c r="E96" s="32"/>
      <c r="F96" s="32"/>
      <c r="G96" s="127" t="s">
        <v>1486</v>
      </c>
      <c r="H96" s="100"/>
      <c r="I96" s="101"/>
      <c r="J96" s="102"/>
    </row>
    <row r="97" spans="1:10" s="96" customFormat="1" ht="22.5">
      <c r="A97" s="32">
        <f t="shared" si="13"/>
        <v>1</v>
      </c>
      <c r="B97" s="32">
        <f t="shared" si="13"/>
        <v>3</v>
      </c>
      <c r="C97" s="32">
        <f t="shared" si="13"/>
        <v>6</v>
      </c>
      <c r="D97" s="32">
        <f t="shared" si="14"/>
        <v>3</v>
      </c>
      <c r="E97" s="32"/>
      <c r="F97" s="32"/>
      <c r="G97" s="127" t="s">
        <v>1487</v>
      </c>
      <c r="H97" s="100"/>
      <c r="I97" s="101"/>
      <c r="J97" s="102"/>
    </row>
    <row r="98" spans="1:10" s="96" customFormat="1" ht="22.5">
      <c r="A98" s="32">
        <f t="shared" si="13"/>
        <v>1</v>
      </c>
      <c r="B98" s="32">
        <f t="shared" si="13"/>
        <v>3</v>
      </c>
      <c r="C98" s="32">
        <f t="shared" si="13"/>
        <v>6</v>
      </c>
      <c r="D98" s="32">
        <f t="shared" si="14"/>
        <v>4</v>
      </c>
      <c r="E98" s="32"/>
      <c r="F98" s="32"/>
      <c r="G98" s="127" t="s">
        <v>1488</v>
      </c>
      <c r="H98" s="100"/>
      <c r="I98" s="101"/>
      <c r="J98" s="102"/>
    </row>
    <row r="99" spans="1:10" s="96" customFormat="1" ht="22.5">
      <c r="A99" s="32">
        <f t="shared" si="13"/>
        <v>1</v>
      </c>
      <c r="B99" s="32">
        <f t="shared" si="13"/>
        <v>3</v>
      </c>
      <c r="C99" s="32">
        <f t="shared" si="13"/>
        <v>6</v>
      </c>
      <c r="D99" s="32">
        <f t="shared" si="14"/>
        <v>5</v>
      </c>
      <c r="E99" s="32"/>
      <c r="F99" s="32"/>
      <c r="G99" s="127" t="s">
        <v>1489</v>
      </c>
      <c r="H99" s="100"/>
      <c r="I99" s="101"/>
      <c r="J99" s="102"/>
    </row>
    <row r="100" spans="1:10" s="96" customFormat="1" ht="22.5">
      <c r="A100" s="32">
        <f t="shared" ref="A100:C115" si="15">A99</f>
        <v>1</v>
      </c>
      <c r="B100" s="32">
        <f t="shared" si="15"/>
        <v>3</v>
      </c>
      <c r="C100" s="32">
        <f t="shared" si="15"/>
        <v>6</v>
      </c>
      <c r="D100" s="32">
        <f t="shared" si="14"/>
        <v>6</v>
      </c>
      <c r="E100" s="32"/>
      <c r="F100" s="32"/>
      <c r="G100" s="127" t="s">
        <v>1490</v>
      </c>
      <c r="H100" s="100"/>
      <c r="I100" s="101"/>
      <c r="J100" s="102"/>
    </row>
    <row r="101" spans="1:10" s="96" customFormat="1" ht="22.5">
      <c r="A101" s="32">
        <f t="shared" si="15"/>
        <v>1</v>
      </c>
      <c r="B101" s="32">
        <f t="shared" si="15"/>
        <v>3</v>
      </c>
      <c r="C101" s="32">
        <f t="shared" si="15"/>
        <v>6</v>
      </c>
      <c r="D101" s="32">
        <f t="shared" si="14"/>
        <v>7</v>
      </c>
      <c r="E101" s="32"/>
      <c r="F101" s="32"/>
      <c r="G101" s="127" t="s">
        <v>1491</v>
      </c>
      <c r="H101" s="100"/>
      <c r="I101" s="101"/>
      <c r="J101" s="102"/>
    </row>
    <row r="102" spans="1:10" s="96" customFormat="1" ht="22.5">
      <c r="A102" s="32">
        <f t="shared" si="15"/>
        <v>1</v>
      </c>
      <c r="B102" s="32">
        <f t="shared" si="15"/>
        <v>3</v>
      </c>
      <c r="C102" s="32">
        <f t="shared" si="15"/>
        <v>6</v>
      </c>
      <c r="D102" s="32">
        <f t="shared" si="14"/>
        <v>8</v>
      </c>
      <c r="E102" s="32"/>
      <c r="F102" s="32"/>
      <c r="G102" s="127" t="s">
        <v>1492</v>
      </c>
      <c r="H102" s="100"/>
      <c r="I102" s="101"/>
      <c r="J102" s="102"/>
    </row>
    <row r="103" spans="1:10" s="96" customFormat="1" ht="22.5">
      <c r="A103" s="32">
        <f t="shared" si="15"/>
        <v>1</v>
      </c>
      <c r="B103" s="32">
        <f t="shared" si="15"/>
        <v>3</v>
      </c>
      <c r="C103" s="34">
        <v>7</v>
      </c>
      <c r="D103" s="34"/>
      <c r="E103" s="34"/>
      <c r="F103" s="34"/>
      <c r="G103" s="132" t="s">
        <v>1493</v>
      </c>
      <c r="H103" s="93"/>
      <c r="I103" s="94"/>
      <c r="J103" s="95"/>
    </row>
    <row r="104" spans="1:10" s="96" customFormat="1" ht="22.5">
      <c r="A104" s="32">
        <f t="shared" si="15"/>
        <v>1</v>
      </c>
      <c r="B104" s="32">
        <f t="shared" si="15"/>
        <v>3</v>
      </c>
      <c r="C104" s="32">
        <f t="shared" si="15"/>
        <v>7</v>
      </c>
      <c r="D104" s="32">
        <f t="shared" ref="D104:D109" si="16">D103+1</f>
        <v>1</v>
      </c>
      <c r="E104" s="32"/>
      <c r="F104" s="32"/>
      <c r="G104" s="127" t="s">
        <v>1494</v>
      </c>
      <c r="H104" s="100"/>
      <c r="I104" s="101"/>
      <c r="J104" s="102"/>
    </row>
    <row r="105" spans="1:10" s="96" customFormat="1" ht="22.5">
      <c r="A105" s="32">
        <f t="shared" si="15"/>
        <v>1</v>
      </c>
      <c r="B105" s="32">
        <f t="shared" si="15"/>
        <v>3</v>
      </c>
      <c r="C105" s="32">
        <f t="shared" si="15"/>
        <v>7</v>
      </c>
      <c r="D105" s="32">
        <f t="shared" si="16"/>
        <v>2</v>
      </c>
      <c r="E105" s="32"/>
      <c r="F105" s="32"/>
      <c r="G105" s="127" t="s">
        <v>1495</v>
      </c>
      <c r="H105" s="100"/>
      <c r="I105" s="101"/>
      <c r="J105" s="102"/>
    </row>
    <row r="106" spans="1:10" s="96" customFormat="1" ht="22.5">
      <c r="A106" s="32">
        <f t="shared" si="15"/>
        <v>1</v>
      </c>
      <c r="B106" s="32">
        <f t="shared" si="15"/>
        <v>3</v>
      </c>
      <c r="C106" s="32">
        <f t="shared" si="15"/>
        <v>7</v>
      </c>
      <c r="D106" s="32">
        <f t="shared" si="16"/>
        <v>3</v>
      </c>
      <c r="E106" s="32"/>
      <c r="F106" s="32"/>
      <c r="G106" s="127" t="s">
        <v>1496</v>
      </c>
      <c r="H106" s="100"/>
      <c r="I106" s="101"/>
      <c r="J106" s="102"/>
    </row>
    <row r="107" spans="1:10" s="96" customFormat="1" ht="22.5">
      <c r="A107" s="32">
        <f t="shared" si="15"/>
        <v>1</v>
      </c>
      <c r="B107" s="32">
        <f t="shared" si="15"/>
        <v>3</v>
      </c>
      <c r="C107" s="32">
        <f t="shared" si="15"/>
        <v>7</v>
      </c>
      <c r="D107" s="32">
        <f t="shared" si="16"/>
        <v>4</v>
      </c>
      <c r="E107" s="32"/>
      <c r="F107" s="32"/>
      <c r="G107" s="127" t="s">
        <v>1497</v>
      </c>
      <c r="H107" s="100"/>
      <c r="I107" s="101"/>
      <c r="J107" s="102"/>
    </row>
    <row r="108" spans="1:10" s="96" customFormat="1" ht="22.5">
      <c r="A108" s="32">
        <f t="shared" si="15"/>
        <v>1</v>
      </c>
      <c r="B108" s="32">
        <f t="shared" si="15"/>
        <v>3</v>
      </c>
      <c r="C108" s="32">
        <f t="shared" si="15"/>
        <v>7</v>
      </c>
      <c r="D108" s="32">
        <f t="shared" si="16"/>
        <v>5</v>
      </c>
      <c r="E108" s="32"/>
      <c r="F108" s="32"/>
      <c r="G108" s="127" t="s">
        <v>1498</v>
      </c>
      <c r="H108" s="100"/>
      <c r="I108" s="101"/>
      <c r="J108" s="102"/>
    </row>
    <row r="109" spans="1:10" s="96" customFormat="1" ht="45">
      <c r="A109" s="32">
        <f t="shared" si="15"/>
        <v>1</v>
      </c>
      <c r="B109" s="32">
        <f t="shared" si="15"/>
        <v>3</v>
      </c>
      <c r="C109" s="32">
        <f t="shared" si="15"/>
        <v>7</v>
      </c>
      <c r="D109" s="32">
        <f t="shared" si="16"/>
        <v>6</v>
      </c>
      <c r="E109" s="32"/>
      <c r="F109" s="32"/>
      <c r="G109" s="130" t="s">
        <v>1499</v>
      </c>
      <c r="H109" s="100"/>
      <c r="I109" s="101"/>
      <c r="J109" s="102"/>
    </row>
    <row r="110" spans="1:10" s="96" customFormat="1" ht="22.5">
      <c r="A110" s="32">
        <f t="shared" si="15"/>
        <v>1</v>
      </c>
      <c r="B110" s="32">
        <f t="shared" si="15"/>
        <v>3</v>
      </c>
      <c r="C110" s="34">
        <v>8</v>
      </c>
      <c r="D110" s="34"/>
      <c r="E110" s="34"/>
      <c r="F110" s="34"/>
      <c r="G110" s="132" t="s">
        <v>1500</v>
      </c>
      <c r="H110" s="93"/>
      <c r="I110" s="94"/>
      <c r="J110" s="95"/>
    </row>
    <row r="111" spans="1:10" s="96" customFormat="1" ht="22.5">
      <c r="A111" s="32">
        <f t="shared" si="15"/>
        <v>1</v>
      </c>
      <c r="B111" s="32">
        <f t="shared" si="15"/>
        <v>3</v>
      </c>
      <c r="C111" s="32">
        <f t="shared" si="15"/>
        <v>8</v>
      </c>
      <c r="D111" s="32">
        <f t="shared" ref="D111:D129" si="17">D110+1</f>
        <v>1</v>
      </c>
      <c r="E111" s="32"/>
      <c r="F111" s="32"/>
      <c r="G111" s="127" t="s">
        <v>1501</v>
      </c>
      <c r="H111" s="100"/>
      <c r="I111" s="101"/>
      <c r="J111" s="102"/>
    </row>
    <row r="112" spans="1:10" s="96" customFormat="1" ht="22.5">
      <c r="A112" s="32">
        <f t="shared" si="15"/>
        <v>1</v>
      </c>
      <c r="B112" s="32">
        <f t="shared" si="15"/>
        <v>3</v>
      </c>
      <c r="C112" s="32">
        <f t="shared" si="15"/>
        <v>8</v>
      </c>
      <c r="D112" s="32">
        <f t="shared" si="17"/>
        <v>2</v>
      </c>
      <c r="E112" s="32"/>
      <c r="F112" s="32"/>
      <c r="G112" s="127" t="s">
        <v>1502</v>
      </c>
      <c r="H112" s="100"/>
      <c r="I112" s="101"/>
      <c r="J112" s="102"/>
    </row>
    <row r="113" spans="1:10" s="96" customFormat="1" ht="22.5">
      <c r="A113" s="32">
        <f t="shared" si="15"/>
        <v>1</v>
      </c>
      <c r="B113" s="32">
        <f t="shared" si="15"/>
        <v>3</v>
      </c>
      <c r="C113" s="32">
        <f t="shared" si="15"/>
        <v>8</v>
      </c>
      <c r="D113" s="32">
        <f t="shared" si="17"/>
        <v>3</v>
      </c>
      <c r="E113" s="32"/>
      <c r="F113" s="32"/>
      <c r="G113" s="127" t="s">
        <v>1503</v>
      </c>
      <c r="H113" s="100"/>
      <c r="I113" s="101"/>
      <c r="J113" s="102"/>
    </row>
    <row r="114" spans="1:10" s="96" customFormat="1" ht="22.5">
      <c r="A114" s="32">
        <f t="shared" si="15"/>
        <v>1</v>
      </c>
      <c r="B114" s="32">
        <f t="shared" si="15"/>
        <v>3</v>
      </c>
      <c r="C114" s="32">
        <f t="shared" si="15"/>
        <v>8</v>
      </c>
      <c r="D114" s="32">
        <f t="shared" si="17"/>
        <v>4</v>
      </c>
      <c r="E114" s="32"/>
      <c r="F114" s="32"/>
      <c r="G114" s="127" t="s">
        <v>1504</v>
      </c>
      <c r="H114" s="100"/>
      <c r="I114" s="101"/>
      <c r="J114" s="102"/>
    </row>
    <row r="115" spans="1:10" s="96" customFormat="1" ht="22.5">
      <c r="A115" s="32">
        <f t="shared" si="15"/>
        <v>1</v>
      </c>
      <c r="B115" s="32">
        <f t="shared" si="15"/>
        <v>3</v>
      </c>
      <c r="C115" s="32">
        <f t="shared" si="15"/>
        <v>8</v>
      </c>
      <c r="D115" s="32">
        <f t="shared" si="17"/>
        <v>5</v>
      </c>
      <c r="E115" s="32"/>
      <c r="F115" s="32"/>
      <c r="G115" s="127" t="s">
        <v>1505</v>
      </c>
      <c r="H115" s="100"/>
      <c r="I115" s="101"/>
      <c r="J115" s="102"/>
    </row>
    <row r="116" spans="1:10" s="96" customFormat="1" ht="22.5">
      <c r="A116" s="32">
        <f t="shared" ref="A116:C126" si="18">A115</f>
        <v>1</v>
      </c>
      <c r="B116" s="32">
        <f t="shared" si="18"/>
        <v>3</v>
      </c>
      <c r="C116" s="32">
        <f t="shared" si="18"/>
        <v>8</v>
      </c>
      <c r="D116" s="32">
        <f t="shared" si="17"/>
        <v>6</v>
      </c>
      <c r="E116" s="32"/>
      <c r="F116" s="32"/>
      <c r="G116" s="127" t="s">
        <v>1506</v>
      </c>
      <c r="H116" s="100"/>
      <c r="I116" s="101"/>
      <c r="J116" s="102"/>
    </row>
    <row r="117" spans="1:10" s="96" customFormat="1" ht="22.5">
      <c r="A117" s="32">
        <f t="shared" si="18"/>
        <v>1</v>
      </c>
      <c r="B117" s="32">
        <f t="shared" si="18"/>
        <v>3</v>
      </c>
      <c r="C117" s="32">
        <f t="shared" si="18"/>
        <v>8</v>
      </c>
      <c r="D117" s="32">
        <f t="shared" si="17"/>
        <v>7</v>
      </c>
      <c r="E117" s="32"/>
      <c r="F117" s="32"/>
      <c r="G117" s="127" t="s">
        <v>1507</v>
      </c>
      <c r="H117" s="100"/>
      <c r="I117" s="101"/>
      <c r="J117" s="102"/>
    </row>
    <row r="118" spans="1:10" s="96" customFormat="1" ht="45">
      <c r="A118" s="32">
        <f t="shared" si="18"/>
        <v>1</v>
      </c>
      <c r="B118" s="32">
        <f t="shared" si="18"/>
        <v>3</v>
      </c>
      <c r="C118" s="32">
        <f t="shared" si="18"/>
        <v>8</v>
      </c>
      <c r="D118" s="32">
        <f t="shared" si="17"/>
        <v>8</v>
      </c>
      <c r="E118" s="32"/>
      <c r="F118" s="32"/>
      <c r="G118" s="127" t="s">
        <v>1508</v>
      </c>
      <c r="H118" s="100"/>
      <c r="I118" s="101"/>
      <c r="J118" s="102"/>
    </row>
    <row r="119" spans="1:10" s="96" customFormat="1" ht="45">
      <c r="A119" s="32">
        <f t="shared" si="18"/>
        <v>1</v>
      </c>
      <c r="B119" s="32">
        <f t="shared" si="18"/>
        <v>3</v>
      </c>
      <c r="C119" s="32">
        <f t="shared" si="18"/>
        <v>8</v>
      </c>
      <c r="D119" s="32">
        <f t="shared" si="17"/>
        <v>9</v>
      </c>
      <c r="E119" s="32"/>
      <c r="F119" s="32"/>
      <c r="G119" s="127" t="s">
        <v>1509</v>
      </c>
      <c r="H119" s="100"/>
      <c r="I119" s="101"/>
      <c r="J119" s="102"/>
    </row>
    <row r="120" spans="1:10" s="96" customFormat="1" ht="22.5">
      <c r="A120" s="32">
        <f t="shared" si="18"/>
        <v>1</v>
      </c>
      <c r="B120" s="32">
        <f t="shared" si="18"/>
        <v>3</v>
      </c>
      <c r="C120" s="32">
        <f t="shared" si="18"/>
        <v>8</v>
      </c>
      <c r="D120" s="32">
        <f t="shared" si="17"/>
        <v>10</v>
      </c>
      <c r="E120" s="32"/>
      <c r="F120" s="32"/>
      <c r="G120" s="127" t="s">
        <v>1510</v>
      </c>
      <c r="H120" s="100"/>
      <c r="I120" s="101"/>
      <c r="J120" s="102"/>
    </row>
    <row r="121" spans="1:10" s="96" customFormat="1" ht="22.5">
      <c r="A121" s="32">
        <f t="shared" si="18"/>
        <v>1</v>
      </c>
      <c r="B121" s="32">
        <f t="shared" si="18"/>
        <v>3</v>
      </c>
      <c r="C121" s="32">
        <f t="shared" si="18"/>
        <v>8</v>
      </c>
      <c r="D121" s="32">
        <f t="shared" si="17"/>
        <v>11</v>
      </c>
      <c r="E121" s="32"/>
      <c r="F121" s="32"/>
      <c r="G121" s="127" t="s">
        <v>1511</v>
      </c>
      <c r="H121" s="100"/>
      <c r="I121" s="101"/>
      <c r="J121" s="102"/>
    </row>
    <row r="122" spans="1:10" s="96" customFormat="1" ht="22.5">
      <c r="A122" s="32">
        <f t="shared" si="18"/>
        <v>1</v>
      </c>
      <c r="B122" s="32">
        <f t="shared" si="18"/>
        <v>3</v>
      </c>
      <c r="C122" s="32">
        <f t="shared" si="18"/>
        <v>8</v>
      </c>
      <c r="D122" s="32">
        <f t="shared" si="17"/>
        <v>12</v>
      </c>
      <c r="E122" s="32"/>
      <c r="F122" s="32"/>
      <c r="G122" s="127" t="s">
        <v>1512</v>
      </c>
      <c r="H122" s="100"/>
      <c r="I122" s="101"/>
      <c r="J122" s="102"/>
    </row>
    <row r="123" spans="1:10" s="96" customFormat="1" ht="22.5">
      <c r="A123" s="32">
        <f t="shared" si="18"/>
        <v>1</v>
      </c>
      <c r="B123" s="32">
        <f t="shared" si="18"/>
        <v>3</v>
      </c>
      <c r="C123" s="32">
        <f t="shared" si="18"/>
        <v>8</v>
      </c>
      <c r="D123" s="32">
        <f t="shared" si="17"/>
        <v>13</v>
      </c>
      <c r="E123" s="32"/>
      <c r="F123" s="32"/>
      <c r="G123" s="127" t="s">
        <v>1513</v>
      </c>
      <c r="H123" s="100"/>
      <c r="I123" s="101"/>
      <c r="J123" s="102"/>
    </row>
    <row r="124" spans="1:10" s="96" customFormat="1" ht="22.5">
      <c r="A124" s="32">
        <f t="shared" si="18"/>
        <v>1</v>
      </c>
      <c r="B124" s="32">
        <f t="shared" si="18"/>
        <v>3</v>
      </c>
      <c r="C124" s="32">
        <f t="shared" si="18"/>
        <v>8</v>
      </c>
      <c r="D124" s="32">
        <f t="shared" si="17"/>
        <v>14</v>
      </c>
      <c r="E124" s="32"/>
      <c r="F124" s="32"/>
      <c r="G124" s="127" t="s">
        <v>1514</v>
      </c>
      <c r="H124" s="100"/>
      <c r="I124" s="101"/>
      <c r="J124" s="102"/>
    </row>
    <row r="125" spans="1:10" s="96" customFormat="1" ht="22.5">
      <c r="A125" s="32">
        <f t="shared" si="18"/>
        <v>1</v>
      </c>
      <c r="B125" s="32">
        <f t="shared" si="18"/>
        <v>3</v>
      </c>
      <c r="C125" s="32">
        <f t="shared" si="18"/>
        <v>8</v>
      </c>
      <c r="D125" s="32">
        <f t="shared" si="17"/>
        <v>15</v>
      </c>
      <c r="E125" s="32"/>
      <c r="F125" s="32"/>
      <c r="G125" s="127" t="s">
        <v>1515</v>
      </c>
      <c r="H125" s="100"/>
      <c r="I125" s="101"/>
      <c r="J125" s="102"/>
    </row>
    <row r="126" spans="1:10" s="96" customFormat="1" ht="22.5">
      <c r="A126" s="32">
        <f t="shared" si="18"/>
        <v>1</v>
      </c>
      <c r="B126" s="32">
        <f t="shared" si="18"/>
        <v>3</v>
      </c>
      <c r="C126" s="32">
        <f t="shared" si="18"/>
        <v>8</v>
      </c>
      <c r="D126" s="32">
        <f t="shared" si="17"/>
        <v>16</v>
      </c>
      <c r="E126" s="32"/>
      <c r="F126" s="32"/>
      <c r="G126" s="127" t="s">
        <v>1516</v>
      </c>
      <c r="H126" s="100"/>
      <c r="I126" s="101"/>
      <c r="J126" s="102"/>
    </row>
    <row r="127" spans="1:10" s="96" customFormat="1" ht="22.5">
      <c r="A127" s="32">
        <v>1</v>
      </c>
      <c r="B127" s="32">
        <v>3</v>
      </c>
      <c r="C127" s="32">
        <v>8</v>
      </c>
      <c r="D127" s="32">
        <f t="shared" si="17"/>
        <v>17</v>
      </c>
      <c r="E127" s="32"/>
      <c r="F127" s="32"/>
      <c r="G127" s="127" t="s">
        <v>1517</v>
      </c>
      <c r="H127" s="100"/>
      <c r="I127" s="101"/>
      <c r="J127" s="102"/>
    </row>
    <row r="128" spans="1:10" s="96" customFormat="1" ht="45">
      <c r="A128" s="32">
        <v>1</v>
      </c>
      <c r="B128" s="32">
        <v>3</v>
      </c>
      <c r="C128" s="32">
        <v>8</v>
      </c>
      <c r="D128" s="32">
        <f t="shared" si="17"/>
        <v>18</v>
      </c>
      <c r="E128" s="32"/>
      <c r="F128" s="32"/>
      <c r="G128" s="138" t="s">
        <v>1518</v>
      </c>
      <c r="H128" s="100"/>
      <c r="I128" s="101"/>
      <c r="J128" s="102"/>
    </row>
    <row r="129" spans="1:10" s="96" customFormat="1" ht="45">
      <c r="A129" s="32">
        <v>1</v>
      </c>
      <c r="B129" s="32">
        <v>3</v>
      </c>
      <c r="C129" s="32">
        <v>8</v>
      </c>
      <c r="D129" s="32">
        <f t="shared" si="17"/>
        <v>19</v>
      </c>
      <c r="E129" s="32"/>
      <c r="F129" s="32"/>
      <c r="G129" s="138" t="s">
        <v>1519</v>
      </c>
      <c r="H129" s="100"/>
      <c r="I129" s="101"/>
      <c r="J129" s="102"/>
    </row>
    <row r="130" spans="1:10" s="96" customFormat="1" ht="22.5">
      <c r="A130" s="32">
        <f>A126</f>
        <v>1</v>
      </c>
      <c r="B130" s="32">
        <f>B126</f>
        <v>3</v>
      </c>
      <c r="C130" s="34">
        <v>9</v>
      </c>
      <c r="D130" s="34"/>
      <c r="E130" s="34"/>
      <c r="F130" s="34"/>
      <c r="G130" s="132" t="s">
        <v>1520</v>
      </c>
      <c r="H130" s="93"/>
      <c r="I130" s="94"/>
      <c r="J130" s="95"/>
    </row>
    <row r="131" spans="1:10" s="96" customFormat="1" ht="45">
      <c r="A131" s="32">
        <f t="shared" ref="A131:C145" si="19">A130</f>
        <v>1</v>
      </c>
      <c r="B131" s="32">
        <f t="shared" si="19"/>
        <v>3</v>
      </c>
      <c r="C131" s="32">
        <f t="shared" si="19"/>
        <v>9</v>
      </c>
      <c r="D131" s="32">
        <f t="shared" ref="D131:D150" si="20">D130+1</f>
        <v>1</v>
      </c>
      <c r="E131" s="32"/>
      <c r="F131" s="32"/>
      <c r="G131" s="127" t="s">
        <v>1521</v>
      </c>
      <c r="H131" s="100"/>
      <c r="I131" s="101"/>
      <c r="J131" s="102"/>
    </row>
    <row r="132" spans="1:10" s="96" customFormat="1" ht="22.5">
      <c r="A132" s="32">
        <f t="shared" si="19"/>
        <v>1</v>
      </c>
      <c r="B132" s="32">
        <f t="shared" si="19"/>
        <v>3</v>
      </c>
      <c r="C132" s="32">
        <f t="shared" si="19"/>
        <v>9</v>
      </c>
      <c r="D132" s="32">
        <f t="shared" si="20"/>
        <v>2</v>
      </c>
      <c r="E132" s="32"/>
      <c r="F132" s="32"/>
      <c r="G132" s="127" t="s">
        <v>1522</v>
      </c>
      <c r="H132" s="100"/>
      <c r="I132" s="101"/>
      <c r="J132" s="102"/>
    </row>
    <row r="133" spans="1:10" s="96" customFormat="1" ht="22.5">
      <c r="A133" s="32">
        <f t="shared" si="19"/>
        <v>1</v>
      </c>
      <c r="B133" s="32">
        <f t="shared" si="19"/>
        <v>3</v>
      </c>
      <c r="C133" s="32">
        <f t="shared" si="19"/>
        <v>9</v>
      </c>
      <c r="D133" s="32">
        <f t="shared" si="20"/>
        <v>3</v>
      </c>
      <c r="E133" s="32"/>
      <c r="F133" s="32"/>
      <c r="G133" s="127" t="s">
        <v>1523</v>
      </c>
      <c r="H133" s="100"/>
      <c r="I133" s="101"/>
      <c r="J133" s="102"/>
    </row>
    <row r="134" spans="1:10" s="96" customFormat="1" ht="22.5">
      <c r="A134" s="32">
        <f t="shared" si="19"/>
        <v>1</v>
      </c>
      <c r="B134" s="32">
        <f t="shared" si="19"/>
        <v>3</v>
      </c>
      <c r="C134" s="32">
        <f t="shared" si="19"/>
        <v>9</v>
      </c>
      <c r="D134" s="32">
        <f t="shared" si="20"/>
        <v>4</v>
      </c>
      <c r="E134" s="32"/>
      <c r="F134" s="32"/>
      <c r="G134" s="127" t="s">
        <v>1524</v>
      </c>
      <c r="H134" s="100"/>
      <c r="I134" s="101"/>
      <c r="J134" s="102"/>
    </row>
    <row r="135" spans="1:10" s="96" customFormat="1" ht="22.5">
      <c r="A135" s="32">
        <f t="shared" si="19"/>
        <v>1</v>
      </c>
      <c r="B135" s="32">
        <f t="shared" si="19"/>
        <v>3</v>
      </c>
      <c r="C135" s="32">
        <f t="shared" si="19"/>
        <v>9</v>
      </c>
      <c r="D135" s="32">
        <f t="shared" si="20"/>
        <v>5</v>
      </c>
      <c r="E135" s="32"/>
      <c r="F135" s="32"/>
      <c r="G135" s="127" t="s">
        <v>1525</v>
      </c>
      <c r="H135" s="100"/>
      <c r="I135" s="101"/>
      <c r="J135" s="102"/>
    </row>
    <row r="136" spans="1:10" s="96" customFormat="1" ht="22.5">
      <c r="A136" s="32">
        <f t="shared" si="19"/>
        <v>1</v>
      </c>
      <c r="B136" s="32">
        <f t="shared" si="19"/>
        <v>3</v>
      </c>
      <c r="C136" s="32">
        <f t="shared" si="19"/>
        <v>9</v>
      </c>
      <c r="D136" s="32">
        <f t="shared" si="20"/>
        <v>6</v>
      </c>
      <c r="E136" s="32"/>
      <c r="F136" s="32"/>
      <c r="G136" s="127" t="s">
        <v>1526</v>
      </c>
      <c r="H136" s="100"/>
      <c r="I136" s="101"/>
      <c r="J136" s="102"/>
    </row>
    <row r="137" spans="1:10" s="96" customFormat="1" ht="22.5">
      <c r="A137" s="32">
        <f t="shared" si="19"/>
        <v>1</v>
      </c>
      <c r="B137" s="32">
        <f t="shared" si="19"/>
        <v>3</v>
      </c>
      <c r="C137" s="32">
        <f t="shared" si="19"/>
        <v>9</v>
      </c>
      <c r="D137" s="32">
        <f t="shared" si="20"/>
        <v>7</v>
      </c>
      <c r="E137" s="32"/>
      <c r="F137" s="32"/>
      <c r="G137" s="127" t="s">
        <v>1527</v>
      </c>
      <c r="H137" s="100"/>
      <c r="I137" s="101"/>
      <c r="J137" s="102"/>
    </row>
    <row r="138" spans="1:10" s="96" customFormat="1" ht="45">
      <c r="A138" s="32">
        <f t="shared" si="19"/>
        <v>1</v>
      </c>
      <c r="B138" s="32">
        <f t="shared" si="19"/>
        <v>3</v>
      </c>
      <c r="C138" s="32">
        <f t="shared" si="19"/>
        <v>9</v>
      </c>
      <c r="D138" s="32">
        <f t="shared" si="20"/>
        <v>8</v>
      </c>
      <c r="E138" s="32"/>
      <c r="F138" s="32"/>
      <c r="G138" s="127" t="s">
        <v>1528</v>
      </c>
      <c r="H138" s="100"/>
      <c r="I138" s="101"/>
      <c r="J138" s="102"/>
    </row>
    <row r="139" spans="1:10" s="96" customFormat="1" ht="22.5">
      <c r="A139" s="32">
        <f t="shared" si="19"/>
        <v>1</v>
      </c>
      <c r="B139" s="32">
        <f t="shared" si="19"/>
        <v>3</v>
      </c>
      <c r="C139" s="32">
        <f t="shared" si="19"/>
        <v>9</v>
      </c>
      <c r="D139" s="32">
        <f t="shared" si="20"/>
        <v>9</v>
      </c>
      <c r="E139" s="32"/>
      <c r="F139" s="32"/>
      <c r="G139" s="127" t="s">
        <v>1529</v>
      </c>
      <c r="H139" s="100"/>
      <c r="I139" s="101"/>
      <c r="J139" s="102"/>
    </row>
    <row r="140" spans="1:10" s="96" customFormat="1" ht="22.5">
      <c r="A140" s="32">
        <f t="shared" si="19"/>
        <v>1</v>
      </c>
      <c r="B140" s="32">
        <f t="shared" si="19"/>
        <v>3</v>
      </c>
      <c r="C140" s="32">
        <f t="shared" si="19"/>
        <v>9</v>
      </c>
      <c r="D140" s="32">
        <f t="shared" si="20"/>
        <v>10</v>
      </c>
      <c r="E140" s="32"/>
      <c r="F140" s="32"/>
      <c r="G140" s="127" t="s">
        <v>1530</v>
      </c>
      <c r="H140" s="100"/>
      <c r="I140" s="101"/>
      <c r="J140" s="102"/>
    </row>
    <row r="141" spans="1:10" s="96" customFormat="1" ht="22.5">
      <c r="A141" s="32">
        <f t="shared" si="19"/>
        <v>1</v>
      </c>
      <c r="B141" s="32">
        <f t="shared" si="19"/>
        <v>3</v>
      </c>
      <c r="C141" s="32">
        <f t="shared" si="19"/>
        <v>9</v>
      </c>
      <c r="D141" s="32">
        <f t="shared" si="20"/>
        <v>11</v>
      </c>
      <c r="E141" s="32"/>
      <c r="F141" s="32"/>
      <c r="G141" s="127" t="s">
        <v>1531</v>
      </c>
      <c r="H141" s="100"/>
      <c r="I141" s="101"/>
      <c r="J141" s="102"/>
    </row>
    <row r="142" spans="1:10" s="96" customFormat="1" ht="22.5">
      <c r="A142" s="32">
        <f t="shared" si="19"/>
        <v>1</v>
      </c>
      <c r="B142" s="32">
        <f t="shared" si="19"/>
        <v>3</v>
      </c>
      <c r="C142" s="32">
        <f t="shared" si="19"/>
        <v>9</v>
      </c>
      <c r="D142" s="32">
        <f t="shared" si="20"/>
        <v>12</v>
      </c>
      <c r="E142" s="32"/>
      <c r="F142" s="32"/>
      <c r="G142" s="127" t="s">
        <v>1532</v>
      </c>
      <c r="H142" s="100"/>
      <c r="I142" s="101"/>
      <c r="J142" s="102"/>
    </row>
    <row r="143" spans="1:10" s="96" customFormat="1" ht="22.5">
      <c r="A143" s="32">
        <f t="shared" si="19"/>
        <v>1</v>
      </c>
      <c r="B143" s="32">
        <f t="shared" si="19"/>
        <v>3</v>
      </c>
      <c r="C143" s="32">
        <f t="shared" si="19"/>
        <v>9</v>
      </c>
      <c r="D143" s="32">
        <f t="shared" si="20"/>
        <v>13</v>
      </c>
      <c r="E143" s="32"/>
      <c r="F143" s="32"/>
      <c r="G143" s="127" t="s">
        <v>1533</v>
      </c>
      <c r="H143" s="100"/>
      <c r="I143" s="101"/>
      <c r="J143" s="102"/>
    </row>
    <row r="144" spans="1:10" s="96" customFormat="1" ht="22.5">
      <c r="A144" s="32">
        <f t="shared" si="19"/>
        <v>1</v>
      </c>
      <c r="B144" s="32">
        <f t="shared" si="19"/>
        <v>3</v>
      </c>
      <c r="C144" s="32">
        <f t="shared" si="19"/>
        <v>9</v>
      </c>
      <c r="D144" s="32">
        <f t="shared" si="20"/>
        <v>14</v>
      </c>
      <c r="E144" s="32"/>
      <c r="F144" s="32"/>
      <c r="G144" s="127" t="s">
        <v>1534</v>
      </c>
      <c r="H144" s="100"/>
      <c r="I144" s="101"/>
      <c r="J144" s="102"/>
    </row>
    <row r="145" spans="1:10" s="96" customFormat="1" ht="22.5">
      <c r="A145" s="32">
        <f t="shared" si="19"/>
        <v>1</v>
      </c>
      <c r="B145" s="32">
        <f t="shared" si="19"/>
        <v>3</v>
      </c>
      <c r="C145" s="32">
        <f t="shared" si="19"/>
        <v>9</v>
      </c>
      <c r="D145" s="32">
        <f t="shared" si="20"/>
        <v>15</v>
      </c>
      <c r="E145" s="32"/>
      <c r="F145" s="32"/>
      <c r="G145" s="127" t="s">
        <v>1535</v>
      </c>
      <c r="H145" s="100"/>
      <c r="I145" s="101"/>
      <c r="J145" s="102"/>
    </row>
    <row r="146" spans="1:10" s="96" customFormat="1" ht="45">
      <c r="A146" s="32">
        <v>1</v>
      </c>
      <c r="B146" s="32">
        <v>3</v>
      </c>
      <c r="C146" s="32">
        <v>9</v>
      </c>
      <c r="D146" s="32">
        <f t="shared" si="20"/>
        <v>16</v>
      </c>
      <c r="E146" s="32"/>
      <c r="F146" s="32"/>
      <c r="G146" s="138" t="s">
        <v>1536</v>
      </c>
      <c r="H146" s="100"/>
      <c r="I146" s="101"/>
      <c r="J146" s="102"/>
    </row>
    <row r="147" spans="1:10" s="96" customFormat="1" ht="22.5">
      <c r="A147" s="32">
        <f t="shared" ref="A147:C161" si="21">A146</f>
        <v>1</v>
      </c>
      <c r="B147" s="32">
        <f t="shared" si="21"/>
        <v>3</v>
      </c>
      <c r="C147" s="32">
        <f t="shared" si="21"/>
        <v>9</v>
      </c>
      <c r="D147" s="32">
        <f t="shared" si="20"/>
        <v>17</v>
      </c>
      <c r="E147" s="32"/>
      <c r="F147" s="32"/>
      <c r="G147" s="104" t="s">
        <v>1568</v>
      </c>
      <c r="H147" s="100"/>
      <c r="I147" s="101"/>
      <c r="J147" s="102"/>
    </row>
    <row r="148" spans="1:10" s="96" customFormat="1" ht="22.5">
      <c r="A148" s="32">
        <f t="shared" si="21"/>
        <v>1</v>
      </c>
      <c r="B148" s="32">
        <f t="shared" si="21"/>
        <v>3</v>
      </c>
      <c r="C148" s="32">
        <f t="shared" si="21"/>
        <v>9</v>
      </c>
      <c r="D148" s="32">
        <f t="shared" si="20"/>
        <v>18</v>
      </c>
      <c r="E148" s="32"/>
      <c r="F148" s="32"/>
      <c r="G148" s="139" t="s">
        <v>1537</v>
      </c>
      <c r="H148" s="100"/>
      <c r="I148" s="101"/>
      <c r="J148" s="102"/>
    </row>
    <row r="149" spans="1:10" s="96" customFormat="1" ht="22.5">
      <c r="A149" s="32">
        <f t="shared" si="21"/>
        <v>1</v>
      </c>
      <c r="B149" s="32">
        <f t="shared" si="21"/>
        <v>3</v>
      </c>
      <c r="C149" s="32">
        <f t="shared" si="21"/>
        <v>9</v>
      </c>
      <c r="D149" s="32">
        <f t="shared" si="20"/>
        <v>19</v>
      </c>
      <c r="E149" s="32"/>
      <c r="F149" s="32"/>
      <c r="G149" s="138" t="s">
        <v>1538</v>
      </c>
      <c r="H149" s="100"/>
      <c r="I149" s="101"/>
      <c r="J149" s="102"/>
    </row>
    <row r="150" spans="1:10" s="96" customFormat="1" ht="45">
      <c r="A150" s="32">
        <f t="shared" si="21"/>
        <v>1</v>
      </c>
      <c r="B150" s="32">
        <f t="shared" si="21"/>
        <v>3</v>
      </c>
      <c r="C150" s="32">
        <f t="shared" si="21"/>
        <v>9</v>
      </c>
      <c r="D150" s="32">
        <f t="shared" si="20"/>
        <v>20</v>
      </c>
      <c r="E150" s="32"/>
      <c r="F150" s="32"/>
      <c r="G150" s="140" t="s">
        <v>1539</v>
      </c>
      <c r="H150" s="100"/>
      <c r="I150" s="101"/>
      <c r="J150" s="102"/>
    </row>
    <row r="151" spans="1:10" s="96" customFormat="1" ht="22.5">
      <c r="A151" s="32">
        <f t="shared" si="21"/>
        <v>1</v>
      </c>
      <c r="B151" s="33">
        <v>4</v>
      </c>
      <c r="C151" s="33"/>
      <c r="D151" s="33"/>
      <c r="E151" s="33"/>
      <c r="F151" s="33"/>
      <c r="G151" s="141" t="s">
        <v>1540</v>
      </c>
      <c r="H151" s="93"/>
      <c r="I151" s="94"/>
      <c r="J151" s="95"/>
    </row>
    <row r="152" spans="1:10" s="96" customFormat="1" ht="22.5">
      <c r="A152" s="32">
        <f t="shared" si="21"/>
        <v>1</v>
      </c>
      <c r="B152" s="32">
        <f t="shared" si="21"/>
        <v>4</v>
      </c>
      <c r="C152" s="34">
        <v>1</v>
      </c>
      <c r="D152" s="34"/>
      <c r="E152" s="34"/>
      <c r="F152" s="34"/>
      <c r="G152" s="132" t="s">
        <v>1541</v>
      </c>
      <c r="H152" s="93"/>
      <c r="I152" s="94"/>
      <c r="J152" s="95"/>
    </row>
    <row r="153" spans="1:10" s="96" customFormat="1" ht="22.5">
      <c r="A153" s="32">
        <f t="shared" si="21"/>
        <v>1</v>
      </c>
      <c r="B153" s="32">
        <f t="shared" si="21"/>
        <v>4</v>
      </c>
      <c r="C153" s="32">
        <f t="shared" si="21"/>
        <v>1</v>
      </c>
      <c r="D153" s="32">
        <f t="shared" ref="D153:D163" si="22">D152+1</f>
        <v>1</v>
      </c>
      <c r="E153" s="32"/>
      <c r="F153" s="32"/>
      <c r="G153" s="127" t="s">
        <v>1542</v>
      </c>
      <c r="H153" s="100"/>
      <c r="I153" s="101"/>
      <c r="J153" s="102"/>
    </row>
    <row r="154" spans="1:10" s="96" customFormat="1" ht="22.5">
      <c r="A154" s="32">
        <f t="shared" si="21"/>
        <v>1</v>
      </c>
      <c r="B154" s="32">
        <f t="shared" si="21"/>
        <v>4</v>
      </c>
      <c r="C154" s="32">
        <f t="shared" si="21"/>
        <v>1</v>
      </c>
      <c r="D154" s="32">
        <f t="shared" si="22"/>
        <v>2</v>
      </c>
      <c r="E154" s="32"/>
      <c r="F154" s="32"/>
      <c r="G154" s="127" t="s">
        <v>1543</v>
      </c>
      <c r="H154" s="100"/>
      <c r="I154" s="101"/>
      <c r="J154" s="102"/>
    </row>
    <row r="155" spans="1:10" s="96" customFormat="1" ht="22.5">
      <c r="A155" s="32">
        <f t="shared" si="21"/>
        <v>1</v>
      </c>
      <c r="B155" s="32">
        <f t="shared" si="21"/>
        <v>4</v>
      </c>
      <c r="C155" s="32">
        <f t="shared" si="21"/>
        <v>1</v>
      </c>
      <c r="D155" s="32">
        <f t="shared" si="22"/>
        <v>3</v>
      </c>
      <c r="E155" s="32"/>
      <c r="F155" s="32"/>
      <c r="G155" s="127" t="s">
        <v>1544</v>
      </c>
      <c r="H155" s="100"/>
      <c r="I155" s="101"/>
      <c r="J155" s="102"/>
    </row>
    <row r="156" spans="1:10" s="96" customFormat="1" ht="22.5">
      <c r="A156" s="32">
        <f t="shared" si="21"/>
        <v>1</v>
      </c>
      <c r="B156" s="32">
        <f t="shared" si="21"/>
        <v>4</v>
      </c>
      <c r="C156" s="32">
        <f t="shared" si="21"/>
        <v>1</v>
      </c>
      <c r="D156" s="32">
        <f t="shared" si="22"/>
        <v>4</v>
      </c>
      <c r="E156" s="32"/>
      <c r="F156" s="32"/>
      <c r="G156" s="127" t="s">
        <v>1545</v>
      </c>
      <c r="H156" s="100"/>
      <c r="I156" s="101"/>
      <c r="J156" s="102"/>
    </row>
    <row r="157" spans="1:10" s="96" customFormat="1" ht="22.5">
      <c r="A157" s="32">
        <f t="shared" si="21"/>
        <v>1</v>
      </c>
      <c r="B157" s="32">
        <f t="shared" si="21"/>
        <v>4</v>
      </c>
      <c r="C157" s="32">
        <f t="shared" si="21"/>
        <v>1</v>
      </c>
      <c r="D157" s="32">
        <f t="shared" si="22"/>
        <v>5</v>
      </c>
      <c r="E157" s="32"/>
      <c r="F157" s="32"/>
      <c r="G157" s="127" t="s">
        <v>1546</v>
      </c>
      <c r="H157" s="100"/>
      <c r="I157" s="101"/>
      <c r="J157" s="102"/>
    </row>
    <row r="158" spans="1:10" s="96" customFormat="1" ht="45">
      <c r="A158" s="32">
        <f t="shared" si="21"/>
        <v>1</v>
      </c>
      <c r="B158" s="32">
        <f t="shared" si="21"/>
        <v>4</v>
      </c>
      <c r="C158" s="32">
        <f t="shared" si="21"/>
        <v>1</v>
      </c>
      <c r="D158" s="32">
        <f t="shared" si="22"/>
        <v>6</v>
      </c>
      <c r="E158" s="32"/>
      <c r="F158" s="32"/>
      <c r="G158" s="127" t="s">
        <v>1547</v>
      </c>
      <c r="H158" s="100"/>
      <c r="I158" s="101"/>
      <c r="J158" s="102"/>
    </row>
    <row r="159" spans="1:10" s="96" customFormat="1" ht="22.5">
      <c r="A159" s="32">
        <f t="shared" si="21"/>
        <v>1</v>
      </c>
      <c r="B159" s="32">
        <f t="shared" si="21"/>
        <v>4</v>
      </c>
      <c r="C159" s="32">
        <f t="shared" si="21"/>
        <v>1</v>
      </c>
      <c r="D159" s="32">
        <f t="shared" si="22"/>
        <v>7</v>
      </c>
      <c r="E159" s="32"/>
      <c r="F159" s="32"/>
      <c r="G159" s="127" t="s">
        <v>1548</v>
      </c>
      <c r="H159" s="100"/>
      <c r="I159" s="101"/>
      <c r="J159" s="102"/>
    </row>
    <row r="160" spans="1:10" s="96" customFormat="1" ht="22.5">
      <c r="A160" s="32">
        <f t="shared" si="21"/>
        <v>1</v>
      </c>
      <c r="B160" s="32">
        <f t="shared" si="21"/>
        <v>4</v>
      </c>
      <c r="C160" s="32">
        <f t="shared" si="21"/>
        <v>1</v>
      </c>
      <c r="D160" s="32">
        <f t="shared" si="22"/>
        <v>8</v>
      </c>
      <c r="E160" s="32"/>
      <c r="F160" s="32"/>
      <c r="G160" s="127" t="s">
        <v>1549</v>
      </c>
      <c r="H160" s="100"/>
      <c r="I160" s="101"/>
      <c r="J160" s="102"/>
    </row>
    <row r="161" spans="1:10" s="96" customFormat="1" ht="22.5">
      <c r="A161" s="32">
        <f t="shared" si="21"/>
        <v>1</v>
      </c>
      <c r="B161" s="32">
        <f t="shared" si="21"/>
        <v>4</v>
      </c>
      <c r="C161" s="32">
        <f t="shared" si="21"/>
        <v>1</v>
      </c>
      <c r="D161" s="32">
        <f t="shared" si="22"/>
        <v>9</v>
      </c>
      <c r="E161" s="32"/>
      <c r="F161" s="32"/>
      <c r="G161" s="127" t="s">
        <v>1550</v>
      </c>
      <c r="H161" s="100"/>
      <c r="I161" s="101"/>
      <c r="J161" s="102"/>
    </row>
    <row r="162" spans="1:10" s="96" customFormat="1" ht="22.5">
      <c r="A162" s="32">
        <f t="shared" ref="A162:C177" si="23">A161</f>
        <v>1</v>
      </c>
      <c r="B162" s="32">
        <f t="shared" si="23"/>
        <v>4</v>
      </c>
      <c r="C162" s="32">
        <f t="shared" si="23"/>
        <v>1</v>
      </c>
      <c r="D162" s="32">
        <f t="shared" si="22"/>
        <v>10</v>
      </c>
      <c r="E162" s="32"/>
      <c r="F162" s="32"/>
      <c r="G162" s="127" t="s">
        <v>1551</v>
      </c>
      <c r="H162" s="100"/>
      <c r="I162" s="101"/>
      <c r="J162" s="102"/>
    </row>
    <row r="163" spans="1:10" s="96" customFormat="1" ht="22.5">
      <c r="A163" s="32">
        <f t="shared" si="23"/>
        <v>1</v>
      </c>
      <c r="B163" s="32">
        <f t="shared" si="23"/>
        <v>4</v>
      </c>
      <c r="C163" s="32">
        <f t="shared" si="23"/>
        <v>1</v>
      </c>
      <c r="D163" s="32">
        <f t="shared" si="22"/>
        <v>11</v>
      </c>
      <c r="E163" s="32"/>
      <c r="F163" s="32"/>
      <c r="G163" s="127" t="s">
        <v>1552</v>
      </c>
      <c r="H163" s="100"/>
      <c r="I163" s="101"/>
      <c r="J163" s="102"/>
    </row>
    <row r="164" spans="1:10" s="96" customFormat="1" ht="22.5">
      <c r="A164" s="32">
        <f t="shared" si="23"/>
        <v>1</v>
      </c>
      <c r="B164" s="32">
        <f t="shared" si="23"/>
        <v>4</v>
      </c>
      <c r="C164" s="34">
        <v>2</v>
      </c>
      <c r="D164" s="34"/>
      <c r="E164" s="34"/>
      <c r="F164" s="34"/>
      <c r="G164" s="132" t="s">
        <v>1553</v>
      </c>
      <c r="H164" s="93"/>
      <c r="I164" s="94"/>
      <c r="J164" s="95"/>
    </row>
    <row r="165" spans="1:10" s="96" customFormat="1" ht="22.5">
      <c r="A165" s="32">
        <f t="shared" si="23"/>
        <v>1</v>
      </c>
      <c r="B165" s="32">
        <f t="shared" si="23"/>
        <v>4</v>
      </c>
      <c r="C165" s="32">
        <f t="shared" si="23"/>
        <v>2</v>
      </c>
      <c r="D165" s="32">
        <f t="shared" ref="D165:D178" si="24">D164+1</f>
        <v>1</v>
      </c>
      <c r="E165" s="32"/>
      <c r="F165" s="32"/>
      <c r="G165" s="127" t="s">
        <v>1554</v>
      </c>
      <c r="H165" s="100"/>
      <c r="I165" s="101"/>
      <c r="J165" s="102"/>
    </row>
    <row r="166" spans="1:10" s="96" customFormat="1" ht="22.5">
      <c r="A166" s="32">
        <f t="shared" si="23"/>
        <v>1</v>
      </c>
      <c r="B166" s="32">
        <f t="shared" si="23"/>
        <v>4</v>
      </c>
      <c r="C166" s="32">
        <f t="shared" si="23"/>
        <v>2</v>
      </c>
      <c r="D166" s="32">
        <f t="shared" si="24"/>
        <v>2</v>
      </c>
      <c r="E166" s="32"/>
      <c r="F166" s="32"/>
      <c r="G166" s="127" t="s">
        <v>1555</v>
      </c>
      <c r="H166" s="100"/>
      <c r="I166" s="101"/>
      <c r="J166" s="102"/>
    </row>
    <row r="167" spans="1:10" s="96" customFormat="1" ht="22.5">
      <c r="A167" s="32">
        <f t="shared" si="23"/>
        <v>1</v>
      </c>
      <c r="B167" s="32">
        <f t="shared" si="23"/>
        <v>4</v>
      </c>
      <c r="C167" s="32">
        <f t="shared" si="23"/>
        <v>2</v>
      </c>
      <c r="D167" s="32">
        <f t="shared" si="24"/>
        <v>3</v>
      </c>
      <c r="E167" s="32"/>
      <c r="F167" s="32"/>
      <c r="G167" s="127" t="s">
        <v>1556</v>
      </c>
      <c r="H167" s="100"/>
      <c r="I167" s="101"/>
      <c r="J167" s="102"/>
    </row>
    <row r="168" spans="1:10" s="96" customFormat="1" ht="22.5">
      <c r="A168" s="32">
        <f t="shared" si="23"/>
        <v>1</v>
      </c>
      <c r="B168" s="32">
        <f t="shared" si="23"/>
        <v>4</v>
      </c>
      <c r="C168" s="32">
        <f t="shared" si="23"/>
        <v>2</v>
      </c>
      <c r="D168" s="32">
        <f t="shared" si="24"/>
        <v>4</v>
      </c>
      <c r="E168" s="32"/>
      <c r="F168" s="32"/>
      <c r="G168" s="127" t="s">
        <v>1557</v>
      </c>
      <c r="H168" s="100"/>
      <c r="I168" s="101"/>
      <c r="J168" s="102"/>
    </row>
    <row r="169" spans="1:10" s="96" customFormat="1" ht="22.5">
      <c r="A169" s="32">
        <f t="shared" si="23"/>
        <v>1</v>
      </c>
      <c r="B169" s="32">
        <f t="shared" si="23"/>
        <v>4</v>
      </c>
      <c r="C169" s="32">
        <f t="shared" si="23"/>
        <v>2</v>
      </c>
      <c r="D169" s="32">
        <f t="shared" si="24"/>
        <v>5</v>
      </c>
      <c r="E169" s="32"/>
      <c r="F169" s="32"/>
      <c r="G169" s="127" t="s">
        <v>1558</v>
      </c>
      <c r="H169" s="100"/>
      <c r="I169" s="101"/>
      <c r="J169" s="102"/>
    </row>
    <row r="170" spans="1:10" s="96" customFormat="1" ht="45">
      <c r="A170" s="32">
        <f t="shared" si="23"/>
        <v>1</v>
      </c>
      <c r="B170" s="32">
        <f t="shared" si="23"/>
        <v>4</v>
      </c>
      <c r="C170" s="32">
        <f t="shared" si="23"/>
        <v>2</v>
      </c>
      <c r="D170" s="32">
        <f t="shared" si="24"/>
        <v>6</v>
      </c>
      <c r="E170" s="32"/>
      <c r="F170" s="32"/>
      <c r="G170" s="127" t="s">
        <v>1559</v>
      </c>
      <c r="H170" s="100"/>
      <c r="I170" s="101"/>
      <c r="J170" s="102"/>
    </row>
    <row r="171" spans="1:10" s="96" customFormat="1" ht="22.5">
      <c r="A171" s="32">
        <f t="shared" si="23"/>
        <v>1</v>
      </c>
      <c r="B171" s="32">
        <f t="shared" si="23"/>
        <v>4</v>
      </c>
      <c r="C171" s="32">
        <f t="shared" si="23"/>
        <v>2</v>
      </c>
      <c r="D171" s="32">
        <f t="shared" si="24"/>
        <v>7</v>
      </c>
      <c r="E171" s="32"/>
      <c r="F171" s="32"/>
      <c r="G171" s="127" t="s">
        <v>1560</v>
      </c>
      <c r="H171" s="100"/>
      <c r="I171" s="101"/>
      <c r="J171" s="102"/>
    </row>
    <row r="172" spans="1:10" s="96" customFormat="1" ht="22.5">
      <c r="A172" s="32">
        <f t="shared" si="23"/>
        <v>1</v>
      </c>
      <c r="B172" s="32">
        <f t="shared" si="23"/>
        <v>4</v>
      </c>
      <c r="C172" s="32">
        <f t="shared" si="23"/>
        <v>2</v>
      </c>
      <c r="D172" s="32">
        <f t="shared" si="24"/>
        <v>8</v>
      </c>
      <c r="E172" s="32"/>
      <c r="F172" s="32"/>
      <c r="G172" s="127" t="s">
        <v>1561</v>
      </c>
      <c r="H172" s="100"/>
      <c r="I172" s="101"/>
      <c r="J172" s="102"/>
    </row>
    <row r="173" spans="1:10" s="96" customFormat="1" ht="22.5">
      <c r="A173" s="32">
        <f t="shared" si="23"/>
        <v>1</v>
      </c>
      <c r="B173" s="32">
        <f t="shared" si="23"/>
        <v>4</v>
      </c>
      <c r="C173" s="32">
        <f t="shared" si="23"/>
        <v>2</v>
      </c>
      <c r="D173" s="32">
        <f t="shared" si="24"/>
        <v>9</v>
      </c>
      <c r="E173" s="32"/>
      <c r="F173" s="32"/>
      <c r="G173" s="127" t="s">
        <v>1562</v>
      </c>
      <c r="H173" s="100"/>
      <c r="I173" s="101"/>
      <c r="J173" s="102"/>
    </row>
    <row r="174" spans="1:10" s="96" customFormat="1" ht="22.5">
      <c r="A174" s="32">
        <f t="shared" si="23"/>
        <v>1</v>
      </c>
      <c r="B174" s="32">
        <f t="shared" si="23"/>
        <v>4</v>
      </c>
      <c r="C174" s="32">
        <f t="shared" si="23"/>
        <v>2</v>
      </c>
      <c r="D174" s="32">
        <f t="shared" si="24"/>
        <v>10</v>
      </c>
      <c r="E174" s="32"/>
      <c r="F174" s="32"/>
      <c r="G174" s="127" t="s">
        <v>1563</v>
      </c>
      <c r="H174" s="100"/>
      <c r="I174" s="101"/>
      <c r="J174" s="102"/>
    </row>
    <row r="175" spans="1:10" s="96" customFormat="1" ht="22.5">
      <c r="A175" s="32">
        <f t="shared" si="23"/>
        <v>1</v>
      </c>
      <c r="B175" s="32">
        <f t="shared" si="23"/>
        <v>4</v>
      </c>
      <c r="C175" s="32">
        <f t="shared" si="23"/>
        <v>2</v>
      </c>
      <c r="D175" s="32">
        <f t="shared" si="24"/>
        <v>11</v>
      </c>
      <c r="E175" s="32"/>
      <c r="F175" s="32"/>
      <c r="G175" s="127" t="s">
        <v>1564</v>
      </c>
      <c r="H175" s="100"/>
      <c r="I175" s="101"/>
      <c r="J175" s="102"/>
    </row>
    <row r="176" spans="1:10" s="96" customFormat="1" ht="22.5">
      <c r="A176" s="32">
        <f t="shared" si="23"/>
        <v>1</v>
      </c>
      <c r="B176" s="32">
        <f t="shared" si="23"/>
        <v>4</v>
      </c>
      <c r="C176" s="32">
        <f t="shared" si="23"/>
        <v>2</v>
      </c>
      <c r="D176" s="32">
        <f t="shared" si="24"/>
        <v>12</v>
      </c>
      <c r="E176" s="32"/>
      <c r="F176" s="32"/>
      <c r="G176" s="127" t="s">
        <v>1565</v>
      </c>
      <c r="H176" s="100"/>
      <c r="I176" s="101"/>
      <c r="J176" s="102"/>
    </row>
    <row r="177" spans="1:10" s="96" customFormat="1" ht="22.5">
      <c r="A177" s="32">
        <f t="shared" si="23"/>
        <v>1</v>
      </c>
      <c r="B177" s="32">
        <f t="shared" si="23"/>
        <v>4</v>
      </c>
      <c r="C177" s="32">
        <f t="shared" si="23"/>
        <v>2</v>
      </c>
      <c r="D177" s="32">
        <f t="shared" si="24"/>
        <v>13</v>
      </c>
      <c r="E177" s="32"/>
      <c r="F177" s="32"/>
      <c r="G177" s="127" t="s">
        <v>1566</v>
      </c>
      <c r="H177" s="100"/>
      <c r="I177" s="101"/>
      <c r="J177" s="102"/>
    </row>
    <row r="178" spans="1:10" s="96" customFormat="1" ht="22.5">
      <c r="A178" s="32">
        <f t="shared" ref="A178:C179" si="25">A177</f>
        <v>1</v>
      </c>
      <c r="B178" s="32">
        <f t="shared" si="25"/>
        <v>4</v>
      </c>
      <c r="C178" s="32">
        <f t="shared" si="25"/>
        <v>2</v>
      </c>
      <c r="D178" s="32">
        <f t="shared" si="24"/>
        <v>14</v>
      </c>
      <c r="E178" s="32"/>
      <c r="F178" s="32"/>
      <c r="G178" s="127" t="s">
        <v>1567</v>
      </c>
      <c r="H178" s="100"/>
      <c r="I178" s="101"/>
      <c r="J178" s="102"/>
    </row>
    <row r="179" spans="1:10" s="96" customFormat="1" ht="22.5">
      <c r="A179" s="32">
        <f t="shared" si="25"/>
        <v>1</v>
      </c>
      <c r="B179" s="33">
        <f>B178+1</f>
        <v>5</v>
      </c>
      <c r="C179" s="33"/>
      <c r="D179" s="33"/>
      <c r="E179" s="33"/>
      <c r="F179" s="33"/>
      <c r="G179" s="105" t="s">
        <v>2082</v>
      </c>
      <c r="H179" s="106"/>
      <c r="I179" s="107"/>
      <c r="J179" s="108"/>
    </row>
    <row r="180" spans="1:10" s="96" customFormat="1" ht="22.5">
      <c r="A180" s="32">
        <f t="shared" ref="A180" si="26">A179</f>
        <v>1</v>
      </c>
      <c r="B180" s="41">
        <v>5</v>
      </c>
      <c r="C180" s="34">
        <v>1</v>
      </c>
      <c r="D180" s="34"/>
      <c r="E180" s="34"/>
      <c r="F180" s="34"/>
      <c r="G180" s="110" t="s">
        <v>1880</v>
      </c>
      <c r="H180" s="106"/>
      <c r="I180" s="107"/>
      <c r="J180" s="108"/>
    </row>
    <row r="181" spans="1:10" s="96" customFormat="1" ht="45">
      <c r="A181" s="32">
        <f t="shared" ref="A181" si="27">A180</f>
        <v>1</v>
      </c>
      <c r="B181" s="41">
        <v>5</v>
      </c>
      <c r="C181" s="32">
        <f>C180</f>
        <v>1</v>
      </c>
      <c r="D181" s="41">
        <v>1</v>
      </c>
      <c r="E181" s="42"/>
      <c r="F181" s="42"/>
      <c r="G181" s="142" t="s">
        <v>172</v>
      </c>
      <c r="H181" s="143"/>
      <c r="I181" s="144"/>
      <c r="J181" s="102"/>
    </row>
    <row r="182" spans="1:10" s="96" customFormat="1" ht="22.5">
      <c r="A182" s="32">
        <f t="shared" ref="A182" si="28">A181</f>
        <v>1</v>
      </c>
      <c r="B182" s="41">
        <v>5</v>
      </c>
      <c r="C182" s="34">
        <v>2</v>
      </c>
      <c r="D182" s="34"/>
      <c r="E182" s="34"/>
      <c r="F182" s="34"/>
      <c r="G182" s="110" t="s">
        <v>1992</v>
      </c>
      <c r="H182" s="106"/>
      <c r="I182" s="107"/>
      <c r="J182" s="108"/>
    </row>
    <row r="183" spans="1:10" s="96" customFormat="1" ht="45">
      <c r="A183" s="43">
        <f t="shared" ref="A183" si="29">A182</f>
        <v>1</v>
      </c>
      <c r="B183" s="44">
        <v>5</v>
      </c>
      <c r="C183" s="43">
        <f>C182</f>
        <v>2</v>
      </c>
      <c r="D183" s="44">
        <v>1</v>
      </c>
      <c r="E183" s="43"/>
      <c r="F183" s="43"/>
      <c r="G183" s="113" t="s">
        <v>1994</v>
      </c>
      <c r="H183" s="111"/>
      <c r="I183" s="115"/>
      <c r="J183" s="116"/>
    </row>
    <row r="184" spans="1:10" s="96" customFormat="1" ht="22.5">
      <c r="A184" s="5">
        <f>A183</f>
        <v>1</v>
      </c>
      <c r="B184" s="44">
        <f>B183</f>
        <v>5</v>
      </c>
      <c r="C184" s="34">
        <v>3</v>
      </c>
      <c r="D184" s="34"/>
      <c r="E184" s="34"/>
      <c r="F184" s="34"/>
      <c r="G184" s="110" t="s">
        <v>2080</v>
      </c>
      <c r="H184" s="106"/>
      <c r="I184" s="107"/>
      <c r="J184" s="108"/>
    </row>
    <row r="185" spans="1:10" s="96" customFormat="1" ht="45">
      <c r="A185" s="5">
        <f>A184</f>
        <v>1</v>
      </c>
      <c r="B185" s="44">
        <f>B184</f>
        <v>5</v>
      </c>
      <c r="C185" s="43">
        <f>C184</f>
        <v>3</v>
      </c>
      <c r="D185" s="44">
        <v>1</v>
      </c>
      <c r="E185" s="43"/>
      <c r="F185" s="43"/>
      <c r="G185" s="113" t="s">
        <v>2081</v>
      </c>
      <c r="H185" s="114"/>
      <c r="I185" s="115"/>
      <c r="J185" s="116"/>
    </row>
    <row r="186" spans="1:10" s="96" customFormat="1" ht="22.5">
      <c r="A186" s="3"/>
      <c r="B186" s="3"/>
      <c r="C186" s="3"/>
      <c r="D186" s="3"/>
      <c r="E186" s="3"/>
      <c r="F186" s="3"/>
      <c r="G186" s="117" t="s">
        <v>961</v>
      </c>
      <c r="H186" s="118">
        <f ca="1">COUNTIF(OFFSET(H$5,0,0,COUNTA($A$5:$A$2004)),$G186)</f>
        <v>0</v>
      </c>
      <c r="I186" s="119"/>
      <c r="J186" s="120">
        <f>SUM(J$4:J185)</f>
        <v>0</v>
      </c>
    </row>
    <row r="187" spans="1:10" s="96" customFormat="1" ht="22.5">
      <c r="A187" s="3"/>
      <c r="B187" s="3"/>
      <c r="C187" s="3"/>
      <c r="D187" s="3"/>
      <c r="E187" s="3"/>
      <c r="F187" s="3"/>
      <c r="G187" s="117" t="s">
        <v>962</v>
      </c>
      <c r="H187" s="118">
        <f ca="1">COUNTIF(OFFSET(H$5,0,0,COUNTA($A$5:$A$2004)),$G187)</f>
        <v>0</v>
      </c>
      <c r="I187" s="119"/>
      <c r="J187" s="121"/>
    </row>
    <row r="188" spans="1:10" s="96" customFormat="1" ht="22.5">
      <c r="A188" s="3"/>
      <c r="B188" s="3"/>
      <c r="C188" s="3"/>
      <c r="D188" s="3"/>
      <c r="E188" s="3"/>
      <c r="F188" s="3"/>
      <c r="G188" s="117" t="s">
        <v>963</v>
      </c>
      <c r="H188" s="118">
        <f ca="1">COUNTIF(OFFSET(H$5,0,0,COUNTA($A$5:$A$2004)),$G188)</f>
        <v>0</v>
      </c>
      <c r="I188" s="119"/>
      <c r="J188" s="121"/>
    </row>
    <row r="189" spans="1:10" s="96" customFormat="1" ht="22.5">
      <c r="A189" s="3"/>
      <c r="B189" s="3"/>
      <c r="C189" s="3"/>
      <c r="D189" s="3"/>
      <c r="E189" s="3"/>
      <c r="F189" s="3"/>
      <c r="G189" s="117" t="s">
        <v>964</v>
      </c>
      <c r="H189" s="118">
        <f ca="1">COUNTIF(OFFSET(H$5,0,0,COUNTA($A$5:$A$2004)),$G189)</f>
        <v>0</v>
      </c>
      <c r="I189" s="119"/>
      <c r="J189" s="121"/>
    </row>
    <row r="190" spans="1:10" s="96" customFormat="1" ht="22.5">
      <c r="A190" s="3"/>
      <c r="B190" s="3"/>
      <c r="C190" s="3"/>
      <c r="D190" s="3"/>
      <c r="E190" s="3"/>
      <c r="F190" s="3"/>
      <c r="G190" s="117" t="s">
        <v>965</v>
      </c>
      <c r="H190" s="118">
        <f ca="1">COUNTIF(OFFSET(H$5,0,0,COUNTA($A$5:$A$2004)),$G190)</f>
        <v>0</v>
      </c>
      <c r="I190" s="119"/>
      <c r="J190" s="121"/>
    </row>
    <row r="191" spans="1:10" s="96" customFormat="1" ht="22.5">
      <c r="A191" s="26"/>
      <c r="B191" s="26"/>
      <c r="C191" s="26"/>
      <c r="D191" s="26"/>
      <c r="E191" s="26"/>
      <c r="F191" s="26"/>
      <c r="G191" s="122"/>
      <c r="H191" s="123"/>
      <c r="I191" s="124"/>
      <c r="J191" s="125"/>
    </row>
    <row r="192" spans="1:10" s="96" customFormat="1" ht="22.5">
      <c r="A192" s="26"/>
      <c r="B192" s="26"/>
      <c r="C192" s="26"/>
      <c r="D192" s="26"/>
      <c r="E192" s="26"/>
      <c r="F192" s="26"/>
      <c r="G192" s="122"/>
      <c r="H192" s="123"/>
      <c r="I192" s="124"/>
      <c r="J192" s="125"/>
    </row>
    <row r="193" spans="1:10" s="96" customFormat="1" ht="22.5">
      <c r="A193" s="26"/>
      <c r="B193" s="26"/>
      <c r="C193" s="26"/>
      <c r="D193" s="26"/>
      <c r="E193" s="26"/>
      <c r="F193" s="26"/>
      <c r="G193" s="122"/>
      <c r="H193" s="123"/>
      <c r="I193" s="124"/>
      <c r="J193" s="125"/>
    </row>
    <row r="194" spans="1:10" s="96" customFormat="1" ht="22.5">
      <c r="A194" s="26"/>
      <c r="B194" s="26"/>
      <c r="C194" s="26"/>
      <c r="D194" s="26"/>
      <c r="E194" s="26"/>
      <c r="F194" s="26"/>
      <c r="G194" s="122"/>
      <c r="H194" s="123"/>
      <c r="I194" s="124"/>
      <c r="J194" s="125"/>
    </row>
    <row r="195" spans="1:10" s="96" customFormat="1" ht="22.5">
      <c r="A195" s="26"/>
      <c r="B195" s="26"/>
      <c r="C195" s="26"/>
      <c r="D195" s="26"/>
      <c r="E195" s="26"/>
      <c r="F195" s="26"/>
      <c r="G195" s="122"/>
      <c r="H195" s="123"/>
      <c r="I195" s="124"/>
      <c r="J195" s="125"/>
    </row>
    <row r="196" spans="1:10" s="96" customFormat="1" ht="22.5">
      <c r="A196" s="26"/>
      <c r="B196" s="26"/>
      <c r="C196" s="26"/>
      <c r="D196" s="26"/>
      <c r="E196" s="26"/>
      <c r="F196" s="26"/>
      <c r="G196" s="122"/>
      <c r="H196" s="123"/>
      <c r="I196" s="124"/>
      <c r="J196" s="125"/>
    </row>
    <row r="197" spans="1:10" s="96" customFormat="1" ht="22.5">
      <c r="A197" s="26"/>
      <c r="B197" s="26"/>
      <c r="C197" s="26"/>
      <c r="D197" s="26"/>
      <c r="E197" s="26"/>
      <c r="F197" s="26"/>
      <c r="G197" s="122"/>
      <c r="H197" s="123"/>
      <c r="I197" s="124"/>
      <c r="J197" s="125"/>
    </row>
    <row r="198" spans="1:10" s="96" customFormat="1" ht="22.5">
      <c r="A198" s="26"/>
      <c r="B198" s="26"/>
      <c r="C198" s="26"/>
      <c r="D198" s="26"/>
      <c r="E198" s="26"/>
      <c r="F198" s="26"/>
      <c r="G198" s="122"/>
      <c r="H198" s="123"/>
      <c r="I198" s="124"/>
      <c r="J198" s="125"/>
    </row>
    <row r="199" spans="1:10" s="96" customFormat="1" ht="22.5">
      <c r="A199" s="26"/>
      <c r="B199" s="26"/>
      <c r="C199" s="26"/>
      <c r="D199" s="26"/>
      <c r="E199" s="26"/>
      <c r="F199" s="26"/>
      <c r="G199" s="122"/>
      <c r="H199" s="123"/>
      <c r="I199" s="124"/>
      <c r="J199" s="125"/>
    </row>
    <row r="200" spans="1:10" s="96" customFormat="1" ht="22.5">
      <c r="A200" s="26"/>
      <c r="B200" s="26"/>
      <c r="C200" s="26"/>
      <c r="D200" s="26"/>
      <c r="E200" s="26"/>
      <c r="F200" s="26"/>
      <c r="G200" s="122"/>
      <c r="H200" s="123"/>
      <c r="I200" s="124"/>
      <c r="J200" s="125"/>
    </row>
    <row r="201" spans="1:10" s="96" customFormat="1" ht="22.5">
      <c r="A201" s="26"/>
      <c r="B201" s="26"/>
      <c r="C201" s="26"/>
      <c r="D201" s="26"/>
      <c r="E201" s="26"/>
      <c r="F201" s="26"/>
      <c r="G201" s="122"/>
      <c r="H201" s="123"/>
      <c r="I201" s="124"/>
      <c r="J201" s="125"/>
    </row>
    <row r="202" spans="1:10" s="96" customFormat="1" ht="22.5">
      <c r="A202" s="26"/>
      <c r="B202" s="26"/>
      <c r="C202" s="26"/>
      <c r="D202" s="26"/>
      <c r="E202" s="26"/>
      <c r="F202" s="26"/>
      <c r="G202" s="122"/>
      <c r="H202" s="123"/>
      <c r="I202" s="124"/>
      <c r="J202" s="125"/>
    </row>
    <row r="203" spans="1:10" s="96" customFormat="1" ht="22.5">
      <c r="A203" s="26"/>
      <c r="B203" s="26"/>
      <c r="C203" s="26"/>
      <c r="D203" s="26"/>
      <c r="E203" s="26"/>
      <c r="F203" s="26"/>
      <c r="G203" s="122"/>
      <c r="H203" s="123"/>
      <c r="I203" s="124"/>
      <c r="J203" s="125"/>
    </row>
    <row r="204" spans="1:10" s="96" customFormat="1" ht="22.5">
      <c r="A204" s="26"/>
      <c r="B204" s="26"/>
      <c r="C204" s="26"/>
      <c r="D204" s="26"/>
      <c r="E204" s="26"/>
      <c r="F204" s="26"/>
      <c r="G204" s="122"/>
      <c r="H204" s="123"/>
      <c r="I204" s="124"/>
      <c r="J204" s="125"/>
    </row>
    <row r="205" spans="1:10" s="96" customFormat="1" ht="22.5">
      <c r="A205" s="26"/>
      <c r="B205" s="26"/>
      <c r="C205" s="26"/>
      <c r="D205" s="26"/>
      <c r="E205" s="26"/>
      <c r="F205" s="26"/>
      <c r="G205" s="122"/>
      <c r="H205" s="123"/>
      <c r="I205" s="124"/>
      <c r="J205" s="125"/>
    </row>
    <row r="206" spans="1:10" s="96" customFormat="1" ht="22.5">
      <c r="A206" s="26"/>
      <c r="B206" s="26"/>
      <c r="C206" s="26"/>
      <c r="D206" s="26"/>
      <c r="E206" s="26"/>
      <c r="F206" s="26"/>
      <c r="G206" s="122"/>
      <c r="H206" s="123"/>
      <c r="I206" s="124"/>
      <c r="J206" s="125"/>
    </row>
    <row r="207" spans="1:10" s="96" customFormat="1" ht="22.5">
      <c r="A207" s="26"/>
      <c r="B207" s="26"/>
      <c r="C207" s="26"/>
      <c r="D207" s="26"/>
      <c r="E207" s="26"/>
      <c r="F207" s="26"/>
      <c r="G207" s="122"/>
      <c r="H207" s="123"/>
      <c r="I207" s="124"/>
      <c r="J207" s="125"/>
    </row>
    <row r="208" spans="1:10" s="96" customFormat="1" ht="22.5">
      <c r="A208" s="26"/>
      <c r="B208" s="26"/>
      <c r="C208" s="26"/>
      <c r="D208" s="26"/>
      <c r="E208" s="26"/>
      <c r="F208" s="26"/>
      <c r="G208" s="122"/>
      <c r="H208" s="123"/>
      <c r="I208" s="124"/>
      <c r="J208" s="125"/>
    </row>
    <row r="209" spans="1:10" s="96" customFormat="1" ht="22.5">
      <c r="A209" s="26"/>
      <c r="B209" s="26"/>
      <c r="C209" s="26"/>
      <c r="D209" s="26"/>
      <c r="E209" s="26"/>
      <c r="F209" s="26"/>
      <c r="G209" s="122"/>
      <c r="H209" s="123"/>
      <c r="I209" s="124"/>
      <c r="J209" s="125"/>
    </row>
    <row r="210" spans="1:10" s="96" customFormat="1" ht="22.5">
      <c r="A210" s="26"/>
      <c r="B210" s="26"/>
      <c r="C210" s="26"/>
      <c r="D210" s="26"/>
      <c r="E210" s="26"/>
      <c r="F210" s="26"/>
      <c r="G210" s="122"/>
      <c r="H210" s="123"/>
      <c r="I210" s="124"/>
      <c r="J210" s="125"/>
    </row>
    <row r="211" spans="1:10" s="96" customFormat="1" ht="22.5">
      <c r="A211" s="26"/>
      <c r="B211" s="26"/>
      <c r="C211" s="26"/>
      <c r="D211" s="26"/>
      <c r="E211" s="26"/>
      <c r="F211" s="26"/>
      <c r="G211" s="122"/>
      <c r="H211" s="123"/>
      <c r="I211" s="124"/>
      <c r="J211" s="125"/>
    </row>
    <row r="212" spans="1:10" s="96" customFormat="1" ht="22.5">
      <c r="A212" s="26"/>
      <c r="B212" s="26"/>
      <c r="C212" s="26"/>
      <c r="D212" s="26"/>
      <c r="E212" s="26"/>
      <c r="F212" s="26"/>
      <c r="G212" s="122"/>
      <c r="H212" s="123"/>
      <c r="I212" s="124"/>
      <c r="J212" s="125"/>
    </row>
    <row r="213" spans="1:10" s="96" customFormat="1" ht="22.5">
      <c r="A213" s="26"/>
      <c r="B213" s="26"/>
      <c r="C213" s="26"/>
      <c r="D213" s="26"/>
      <c r="E213" s="26"/>
      <c r="F213" s="26"/>
      <c r="G213" s="122"/>
      <c r="H213" s="123"/>
      <c r="I213" s="124"/>
      <c r="J213" s="125"/>
    </row>
    <row r="214" spans="1:10" s="96" customFormat="1" ht="22.5">
      <c r="A214" s="26"/>
      <c r="B214" s="26"/>
      <c r="C214" s="26"/>
      <c r="D214" s="26"/>
      <c r="E214" s="26"/>
      <c r="F214" s="26"/>
      <c r="G214" s="122"/>
      <c r="H214" s="123"/>
      <c r="I214" s="124"/>
      <c r="J214" s="125"/>
    </row>
    <row r="215" spans="1:10" s="96" customFormat="1" ht="22.5">
      <c r="A215" s="26"/>
      <c r="B215" s="26"/>
      <c r="C215" s="26"/>
      <c r="D215" s="26"/>
      <c r="E215" s="26"/>
      <c r="F215" s="26"/>
      <c r="G215" s="122"/>
      <c r="H215" s="123"/>
      <c r="I215" s="124"/>
      <c r="J215" s="125"/>
    </row>
    <row r="216" spans="1:10" s="96" customFormat="1" ht="22.5">
      <c r="A216" s="26"/>
      <c r="B216" s="26"/>
      <c r="C216" s="26"/>
      <c r="D216" s="26"/>
      <c r="E216" s="26"/>
      <c r="F216" s="26"/>
      <c r="G216" s="122"/>
      <c r="H216" s="123"/>
      <c r="I216" s="124"/>
      <c r="J216" s="125"/>
    </row>
    <row r="217" spans="1:10" s="96" customFormat="1" ht="22.5">
      <c r="A217" s="26"/>
      <c r="B217" s="26"/>
      <c r="C217" s="26"/>
      <c r="D217" s="26"/>
      <c r="E217" s="26"/>
      <c r="F217" s="26"/>
      <c r="G217" s="122"/>
      <c r="H217" s="123"/>
      <c r="I217" s="124"/>
      <c r="J217" s="125"/>
    </row>
    <row r="218" spans="1:10" s="96" customFormat="1" ht="22.5">
      <c r="A218" s="26"/>
      <c r="B218" s="26"/>
      <c r="C218" s="26"/>
      <c r="D218" s="26"/>
      <c r="E218" s="26"/>
      <c r="F218" s="26"/>
      <c r="G218" s="122"/>
      <c r="H218" s="123"/>
      <c r="I218" s="124"/>
      <c r="J218" s="125"/>
    </row>
    <row r="219" spans="1:10" s="96" customFormat="1" ht="22.5">
      <c r="A219" s="26"/>
      <c r="B219" s="26"/>
      <c r="C219" s="26"/>
      <c r="D219" s="26"/>
      <c r="E219" s="26"/>
      <c r="F219" s="26"/>
      <c r="G219" s="122"/>
      <c r="H219" s="123"/>
      <c r="I219" s="124"/>
      <c r="J219" s="125"/>
    </row>
    <row r="220" spans="1:10" s="96" customFormat="1" ht="22.5">
      <c r="A220" s="26"/>
      <c r="B220" s="26"/>
      <c r="C220" s="26"/>
      <c r="D220" s="26"/>
      <c r="E220" s="26"/>
      <c r="F220" s="26"/>
      <c r="G220" s="122"/>
      <c r="H220" s="123"/>
      <c r="I220" s="124"/>
      <c r="J220" s="125"/>
    </row>
    <row r="221" spans="1:10" s="96" customFormat="1" ht="22.5">
      <c r="A221" s="26"/>
      <c r="B221" s="26"/>
      <c r="C221" s="26"/>
      <c r="D221" s="26"/>
      <c r="E221" s="26"/>
      <c r="F221" s="26"/>
      <c r="G221" s="122"/>
      <c r="H221" s="123"/>
      <c r="I221" s="124"/>
      <c r="J221" s="125"/>
    </row>
    <row r="222" spans="1:10" s="96" customFormat="1" ht="22.5">
      <c r="A222" s="26"/>
      <c r="B222" s="26"/>
      <c r="C222" s="26"/>
      <c r="D222" s="26"/>
      <c r="E222" s="26"/>
      <c r="F222" s="26"/>
      <c r="G222" s="122"/>
      <c r="H222" s="123"/>
      <c r="I222" s="124"/>
      <c r="J222" s="125"/>
    </row>
    <row r="223" spans="1:10" s="96" customFormat="1" ht="22.5">
      <c r="A223" s="26"/>
      <c r="B223" s="26"/>
      <c r="C223" s="26"/>
      <c r="D223" s="26"/>
      <c r="E223" s="26"/>
      <c r="F223" s="26"/>
      <c r="G223" s="122"/>
      <c r="H223" s="123"/>
      <c r="I223" s="124"/>
      <c r="J223" s="125"/>
    </row>
    <row r="224" spans="1:10" s="96" customFormat="1" ht="22.5">
      <c r="A224" s="26"/>
      <c r="B224" s="26"/>
      <c r="C224" s="26"/>
      <c r="D224" s="26"/>
      <c r="E224" s="26"/>
      <c r="F224" s="26"/>
      <c r="G224" s="122"/>
      <c r="H224" s="123"/>
      <c r="I224" s="124"/>
      <c r="J224" s="125"/>
    </row>
    <row r="225" spans="1:10" s="96" customFormat="1" ht="22.5">
      <c r="A225" s="26"/>
      <c r="B225" s="26"/>
      <c r="C225" s="26"/>
      <c r="D225" s="26"/>
      <c r="E225" s="26"/>
      <c r="F225" s="26"/>
      <c r="G225" s="122"/>
      <c r="H225" s="123"/>
      <c r="I225" s="124"/>
      <c r="J225" s="125"/>
    </row>
    <row r="226" spans="1:10" s="96" customFormat="1" ht="22.5">
      <c r="A226" s="26"/>
      <c r="B226" s="26"/>
      <c r="C226" s="26"/>
      <c r="D226" s="26"/>
      <c r="E226" s="26"/>
      <c r="F226" s="26"/>
      <c r="G226" s="122"/>
      <c r="H226" s="123"/>
      <c r="I226" s="124"/>
      <c r="J226" s="125"/>
    </row>
    <row r="227" spans="1:10" s="96" customFormat="1" ht="22.5">
      <c r="A227" s="26"/>
      <c r="B227" s="26"/>
      <c r="C227" s="26"/>
      <c r="D227" s="26"/>
      <c r="E227" s="26"/>
      <c r="F227" s="26"/>
      <c r="G227" s="122"/>
      <c r="H227" s="123"/>
      <c r="I227" s="124"/>
      <c r="J227" s="125"/>
    </row>
    <row r="228" spans="1:10" s="96" customFormat="1" ht="22.5">
      <c r="A228" s="26"/>
      <c r="B228" s="26"/>
      <c r="C228" s="26"/>
      <c r="D228" s="26"/>
      <c r="E228" s="26"/>
      <c r="F228" s="26"/>
      <c r="G228" s="122"/>
      <c r="H228" s="123"/>
      <c r="I228" s="124"/>
      <c r="J228" s="125"/>
    </row>
    <row r="229" spans="1:10" s="96" customFormat="1" ht="22.5">
      <c r="A229" s="26"/>
      <c r="B229" s="26"/>
      <c r="C229" s="26"/>
      <c r="D229" s="26"/>
      <c r="E229" s="26"/>
      <c r="F229" s="26"/>
      <c r="G229" s="122"/>
      <c r="H229" s="123"/>
      <c r="I229" s="124"/>
      <c r="J229" s="125"/>
    </row>
    <row r="230" spans="1:10" s="96" customFormat="1" ht="22.5">
      <c r="A230" s="26"/>
      <c r="B230" s="26"/>
      <c r="C230" s="26"/>
      <c r="D230" s="26"/>
      <c r="E230" s="26"/>
      <c r="F230" s="26"/>
      <c r="G230" s="122"/>
      <c r="H230" s="123"/>
      <c r="I230" s="124"/>
      <c r="J230" s="125"/>
    </row>
    <row r="231" spans="1:10" s="96" customFormat="1" ht="22.5">
      <c r="A231" s="26"/>
      <c r="B231" s="26"/>
      <c r="C231" s="26"/>
      <c r="D231" s="26"/>
      <c r="E231" s="26"/>
      <c r="F231" s="26"/>
      <c r="G231" s="122"/>
      <c r="H231" s="123"/>
      <c r="I231" s="124"/>
      <c r="J231" s="125"/>
    </row>
    <row r="232" spans="1:10" s="96" customFormat="1" ht="22.5">
      <c r="A232" s="26"/>
      <c r="B232" s="26"/>
      <c r="C232" s="26"/>
      <c r="D232" s="26"/>
      <c r="E232" s="26"/>
      <c r="F232" s="26"/>
      <c r="G232" s="122"/>
      <c r="H232" s="123"/>
      <c r="I232" s="124"/>
      <c r="J232" s="125"/>
    </row>
    <row r="233" spans="1:10" s="96" customFormat="1" ht="22.5">
      <c r="A233" s="26"/>
      <c r="B233" s="26"/>
      <c r="C233" s="26"/>
      <c r="D233" s="26"/>
      <c r="E233" s="26"/>
      <c r="F233" s="26"/>
      <c r="G233" s="122"/>
      <c r="H233" s="123"/>
      <c r="I233" s="124"/>
      <c r="J233" s="125"/>
    </row>
    <row r="234" spans="1:10" s="96" customFormat="1" ht="22.5">
      <c r="A234" s="26"/>
      <c r="B234" s="26"/>
      <c r="C234" s="26"/>
      <c r="D234" s="26"/>
      <c r="E234" s="26"/>
      <c r="F234" s="26"/>
      <c r="G234" s="122"/>
      <c r="H234" s="123"/>
      <c r="I234" s="124"/>
      <c r="J234" s="125"/>
    </row>
    <row r="235" spans="1:10" s="96" customFormat="1" ht="22.5">
      <c r="A235" s="26"/>
      <c r="B235" s="26"/>
      <c r="C235" s="26"/>
      <c r="D235" s="26"/>
      <c r="E235" s="26"/>
      <c r="F235" s="26"/>
      <c r="G235" s="122"/>
      <c r="H235" s="123"/>
      <c r="I235" s="124"/>
      <c r="J235" s="125"/>
    </row>
    <row r="236" spans="1:10" s="96" customFormat="1" ht="22.5">
      <c r="A236" s="26"/>
      <c r="B236" s="26"/>
      <c r="C236" s="26"/>
      <c r="D236" s="26"/>
      <c r="E236" s="26"/>
      <c r="F236" s="26"/>
      <c r="G236" s="122"/>
      <c r="H236" s="123"/>
      <c r="I236" s="124"/>
      <c r="J236" s="125"/>
    </row>
    <row r="237" spans="1:10" s="96" customFormat="1" ht="22.5">
      <c r="A237" s="26"/>
      <c r="B237" s="26"/>
      <c r="C237" s="26"/>
      <c r="D237" s="26"/>
      <c r="E237" s="26"/>
      <c r="F237" s="26"/>
      <c r="G237" s="122"/>
      <c r="H237" s="123"/>
      <c r="I237" s="124"/>
      <c r="J237" s="125"/>
    </row>
    <row r="238" spans="1:10" s="96" customFormat="1" ht="22.5">
      <c r="A238" s="26"/>
      <c r="B238" s="26"/>
      <c r="C238" s="26"/>
      <c r="D238" s="26"/>
      <c r="E238" s="26"/>
      <c r="F238" s="26"/>
      <c r="G238" s="122"/>
      <c r="H238" s="123"/>
      <c r="I238" s="124"/>
      <c r="J238" s="125"/>
    </row>
    <row r="239" spans="1:10" s="96" customFormat="1" ht="22.5">
      <c r="A239" s="26"/>
      <c r="B239" s="26"/>
      <c r="C239" s="26"/>
      <c r="D239" s="26"/>
      <c r="E239" s="26"/>
      <c r="F239" s="26"/>
      <c r="G239" s="122"/>
      <c r="H239" s="123"/>
      <c r="I239" s="124"/>
      <c r="J239" s="125"/>
    </row>
    <row r="240" spans="1:10" s="96" customFormat="1" ht="22.5">
      <c r="A240" s="26"/>
      <c r="B240" s="26"/>
      <c r="C240" s="26"/>
      <c r="D240" s="26"/>
      <c r="E240" s="26"/>
      <c r="F240" s="26"/>
      <c r="G240" s="122"/>
      <c r="H240" s="123"/>
      <c r="I240" s="124"/>
      <c r="J240" s="125"/>
    </row>
    <row r="241" spans="1:10" s="96" customFormat="1" ht="22.5">
      <c r="A241" s="26"/>
      <c r="B241" s="26"/>
      <c r="C241" s="26"/>
      <c r="D241" s="26"/>
      <c r="E241" s="26"/>
      <c r="F241" s="26"/>
      <c r="G241" s="122"/>
      <c r="H241" s="123"/>
      <c r="I241" s="124"/>
      <c r="J241" s="125"/>
    </row>
    <row r="242" spans="1:10" s="96" customFormat="1" ht="22.5">
      <c r="A242" s="26"/>
      <c r="B242" s="26"/>
      <c r="C242" s="26"/>
      <c r="D242" s="26"/>
      <c r="E242" s="26"/>
      <c r="F242" s="26"/>
      <c r="G242" s="122"/>
      <c r="H242" s="123"/>
      <c r="I242" s="124"/>
      <c r="J242" s="125"/>
    </row>
    <row r="243" spans="1:10" s="96" customFormat="1" ht="22.5">
      <c r="A243" s="26"/>
      <c r="B243" s="26"/>
      <c r="C243" s="26"/>
      <c r="D243" s="26"/>
      <c r="E243" s="26"/>
      <c r="F243" s="26"/>
      <c r="G243" s="122"/>
      <c r="H243" s="123"/>
      <c r="I243" s="124"/>
      <c r="J243" s="125"/>
    </row>
    <row r="244" spans="1:10" s="96" customFormat="1" ht="22.5">
      <c r="A244" s="26"/>
      <c r="B244" s="26"/>
      <c r="C244" s="26"/>
      <c r="D244" s="26"/>
      <c r="E244" s="26"/>
      <c r="F244" s="26"/>
      <c r="G244" s="122"/>
      <c r="H244" s="123"/>
      <c r="I244" s="124"/>
      <c r="J244" s="125"/>
    </row>
    <row r="245" spans="1:10" s="96" customFormat="1" ht="22.5">
      <c r="A245" s="26"/>
      <c r="B245" s="26"/>
      <c r="C245" s="26"/>
      <c r="D245" s="26"/>
      <c r="E245" s="26"/>
      <c r="F245" s="26"/>
      <c r="G245" s="122"/>
      <c r="H245" s="123"/>
      <c r="I245" s="124"/>
      <c r="J245" s="125"/>
    </row>
    <row r="246" spans="1:10" s="96" customFormat="1" ht="22.5">
      <c r="A246" s="26"/>
      <c r="B246" s="26"/>
      <c r="C246" s="26"/>
      <c r="D246" s="26"/>
      <c r="E246" s="26"/>
      <c r="F246" s="26"/>
      <c r="G246" s="122"/>
      <c r="H246" s="123"/>
      <c r="I246" s="124"/>
      <c r="J246" s="125"/>
    </row>
    <row r="247" spans="1:10" s="96" customFormat="1" ht="22.5">
      <c r="A247" s="26"/>
      <c r="B247" s="26"/>
      <c r="C247" s="26"/>
      <c r="D247" s="26"/>
      <c r="E247" s="26"/>
      <c r="F247" s="26"/>
      <c r="G247" s="122"/>
      <c r="H247" s="123"/>
      <c r="I247" s="124"/>
      <c r="J247" s="125"/>
    </row>
    <row r="248" spans="1:10" s="96" customFormat="1" ht="22.5">
      <c r="A248" s="26"/>
      <c r="B248" s="26"/>
      <c r="C248" s="26"/>
      <c r="D248" s="26"/>
      <c r="E248" s="26"/>
      <c r="F248" s="26"/>
      <c r="G248" s="122"/>
      <c r="H248" s="123"/>
      <c r="I248" s="124"/>
      <c r="J248" s="125"/>
    </row>
    <row r="249" spans="1:10" s="96" customFormat="1" ht="22.5">
      <c r="A249" s="26"/>
      <c r="B249" s="26"/>
      <c r="C249" s="26"/>
      <c r="D249" s="26"/>
      <c r="E249" s="26"/>
      <c r="F249" s="26"/>
      <c r="G249" s="122"/>
      <c r="H249" s="123"/>
      <c r="I249" s="124"/>
      <c r="J249" s="125"/>
    </row>
    <row r="250" spans="1:10" s="96" customFormat="1" ht="22.5">
      <c r="A250" s="26"/>
      <c r="B250" s="26"/>
      <c r="C250" s="26"/>
      <c r="D250" s="26"/>
      <c r="E250" s="26"/>
      <c r="F250" s="26"/>
      <c r="G250" s="122"/>
      <c r="H250" s="123"/>
      <c r="I250" s="124"/>
      <c r="J250" s="125"/>
    </row>
    <row r="251" spans="1:10" s="96" customFormat="1" ht="22.5">
      <c r="A251" s="26"/>
      <c r="B251" s="26"/>
      <c r="C251" s="26"/>
      <c r="D251" s="26"/>
      <c r="E251" s="26"/>
      <c r="F251" s="26"/>
      <c r="G251" s="122"/>
      <c r="H251" s="123"/>
      <c r="I251" s="124"/>
      <c r="J251" s="125"/>
    </row>
    <row r="252" spans="1:10" s="96" customFormat="1" ht="22.5">
      <c r="A252" s="26"/>
      <c r="B252" s="26"/>
      <c r="C252" s="26"/>
      <c r="D252" s="26"/>
      <c r="E252" s="26"/>
      <c r="F252" s="26"/>
      <c r="G252" s="122"/>
      <c r="H252" s="123"/>
      <c r="I252" s="124"/>
      <c r="J252" s="125"/>
    </row>
    <row r="253" spans="1:10" s="96" customFormat="1" ht="22.5">
      <c r="A253" s="26"/>
      <c r="B253" s="26"/>
      <c r="C253" s="26"/>
      <c r="D253" s="26"/>
      <c r="E253" s="26"/>
      <c r="F253" s="26"/>
      <c r="G253" s="122"/>
      <c r="H253" s="123"/>
      <c r="I253" s="124"/>
      <c r="J253" s="125"/>
    </row>
    <row r="254" spans="1:10" s="96" customFormat="1" ht="22.5">
      <c r="A254" s="26"/>
      <c r="B254" s="26"/>
      <c r="C254" s="26"/>
      <c r="D254" s="26"/>
      <c r="E254" s="26"/>
      <c r="F254" s="26"/>
      <c r="G254" s="122"/>
      <c r="H254" s="123"/>
      <c r="I254" s="124"/>
      <c r="J254" s="125"/>
    </row>
    <row r="255" spans="1:10" s="96" customFormat="1" ht="22.5">
      <c r="A255" s="26"/>
      <c r="B255" s="26"/>
      <c r="C255" s="26"/>
      <c r="D255" s="26"/>
      <c r="E255" s="26"/>
      <c r="F255" s="26"/>
      <c r="G255" s="122"/>
      <c r="H255" s="123"/>
      <c r="I255" s="124"/>
      <c r="J255" s="125"/>
    </row>
    <row r="256" spans="1:10" s="96" customFormat="1" ht="22.5">
      <c r="A256" s="26"/>
      <c r="B256" s="26"/>
      <c r="C256" s="26"/>
      <c r="D256" s="26"/>
      <c r="E256" s="26"/>
      <c r="F256" s="26"/>
      <c r="G256" s="122"/>
      <c r="H256" s="123"/>
      <c r="I256" s="124"/>
      <c r="J256" s="125"/>
    </row>
    <row r="257" spans="1:10" s="96" customFormat="1" ht="22.5">
      <c r="A257" s="26"/>
      <c r="B257" s="26"/>
      <c r="C257" s="26"/>
      <c r="D257" s="26"/>
      <c r="E257" s="26"/>
      <c r="F257" s="26"/>
      <c r="G257" s="122"/>
      <c r="H257" s="123"/>
      <c r="I257" s="124"/>
      <c r="J257" s="125"/>
    </row>
    <row r="258" spans="1:10" s="96" customFormat="1" ht="22.5">
      <c r="A258" s="26"/>
      <c r="B258" s="26"/>
      <c r="C258" s="26"/>
      <c r="D258" s="26"/>
      <c r="E258" s="26"/>
      <c r="F258" s="26"/>
      <c r="G258" s="122"/>
      <c r="H258" s="123"/>
      <c r="I258" s="124"/>
      <c r="J258" s="125"/>
    </row>
    <row r="259" spans="1:10" s="96" customFormat="1" ht="22.5">
      <c r="A259" s="26"/>
      <c r="B259" s="26"/>
      <c r="C259" s="26"/>
      <c r="D259" s="26"/>
      <c r="E259" s="26"/>
      <c r="F259" s="26"/>
      <c r="G259" s="122"/>
      <c r="H259" s="123"/>
      <c r="I259" s="124"/>
      <c r="J259" s="125"/>
    </row>
    <row r="260" spans="1:10" s="96" customFormat="1" ht="22.5">
      <c r="A260" s="26"/>
      <c r="B260" s="26"/>
      <c r="C260" s="26"/>
      <c r="D260" s="26"/>
      <c r="E260" s="26"/>
      <c r="F260" s="26"/>
      <c r="G260" s="122"/>
      <c r="H260" s="123"/>
      <c r="I260" s="124"/>
      <c r="J260" s="125"/>
    </row>
    <row r="261" spans="1:10" s="96" customFormat="1" ht="22.5">
      <c r="A261" s="26"/>
      <c r="B261" s="26"/>
      <c r="C261" s="26"/>
      <c r="D261" s="26"/>
      <c r="E261" s="26"/>
      <c r="F261" s="26"/>
      <c r="G261" s="122"/>
      <c r="H261" s="123"/>
      <c r="I261" s="124"/>
      <c r="J261" s="125"/>
    </row>
    <row r="262" spans="1:10" s="96" customFormat="1" ht="22.5">
      <c r="A262" s="26"/>
      <c r="B262" s="26"/>
      <c r="C262" s="26"/>
      <c r="D262" s="26"/>
      <c r="E262" s="26"/>
      <c r="F262" s="26"/>
      <c r="G262" s="122"/>
      <c r="H262" s="123"/>
      <c r="I262" s="124"/>
      <c r="J262" s="125"/>
    </row>
    <row r="263" spans="1:10" s="96" customFormat="1" ht="22.5">
      <c r="A263" s="26"/>
      <c r="B263" s="26"/>
      <c r="C263" s="26"/>
      <c r="D263" s="26"/>
      <c r="E263" s="26"/>
      <c r="F263" s="26"/>
      <c r="G263" s="122"/>
      <c r="H263" s="123"/>
      <c r="I263" s="124"/>
      <c r="J263" s="125"/>
    </row>
    <row r="264" spans="1:10" s="96" customFormat="1" ht="22.5">
      <c r="A264" s="26"/>
      <c r="B264" s="26"/>
      <c r="C264" s="26"/>
      <c r="D264" s="26"/>
      <c r="E264" s="26"/>
      <c r="F264" s="26"/>
      <c r="G264" s="122"/>
      <c r="H264" s="123"/>
      <c r="I264" s="124"/>
      <c r="J264" s="125"/>
    </row>
    <row r="265" spans="1:10" s="96" customFormat="1" ht="22.5">
      <c r="A265" s="26"/>
      <c r="B265" s="26"/>
      <c r="C265" s="26"/>
      <c r="D265" s="26"/>
      <c r="E265" s="26"/>
      <c r="F265" s="26"/>
      <c r="G265" s="122"/>
      <c r="H265" s="123"/>
      <c r="I265" s="124"/>
      <c r="J265" s="125"/>
    </row>
    <row r="266" spans="1:10" s="96" customFormat="1" ht="22.5">
      <c r="A266" s="26"/>
      <c r="B266" s="26"/>
      <c r="C266" s="26"/>
      <c r="D266" s="26"/>
      <c r="E266" s="26"/>
      <c r="F266" s="26"/>
      <c r="G266" s="122"/>
      <c r="H266" s="123"/>
      <c r="I266" s="124"/>
      <c r="J266" s="125"/>
    </row>
    <row r="267" spans="1:10" s="96" customFormat="1" ht="22.5">
      <c r="A267" s="26"/>
      <c r="B267" s="26"/>
      <c r="C267" s="26"/>
      <c r="D267" s="26"/>
      <c r="E267" s="26"/>
      <c r="F267" s="26"/>
      <c r="G267" s="122"/>
      <c r="H267" s="123"/>
      <c r="I267" s="124"/>
      <c r="J267" s="125"/>
    </row>
    <row r="268" spans="1:10" s="96" customFormat="1" ht="22.5">
      <c r="A268" s="26"/>
      <c r="B268" s="26"/>
      <c r="C268" s="26"/>
      <c r="D268" s="26"/>
      <c r="E268" s="26"/>
      <c r="F268" s="26"/>
      <c r="G268" s="122"/>
      <c r="H268" s="123"/>
      <c r="I268" s="124"/>
      <c r="J268" s="125"/>
    </row>
    <row r="269" spans="1:10" s="96" customFormat="1" ht="22.5">
      <c r="A269" s="26"/>
      <c r="B269" s="26"/>
      <c r="C269" s="26"/>
      <c r="D269" s="26"/>
      <c r="E269" s="26"/>
      <c r="F269" s="26"/>
      <c r="G269" s="122"/>
      <c r="H269" s="123"/>
      <c r="I269" s="124"/>
      <c r="J269" s="125"/>
    </row>
    <row r="270" spans="1:10" s="96" customFormat="1" ht="22.5">
      <c r="A270" s="26"/>
      <c r="B270" s="26"/>
      <c r="C270" s="26"/>
      <c r="D270" s="26"/>
      <c r="E270" s="26"/>
      <c r="F270" s="26"/>
      <c r="G270" s="122"/>
      <c r="H270" s="123"/>
      <c r="I270" s="124"/>
      <c r="J270" s="125"/>
    </row>
    <row r="271" spans="1:10" s="96" customFormat="1" ht="22.5">
      <c r="A271" s="26"/>
      <c r="B271" s="26"/>
      <c r="C271" s="26"/>
      <c r="D271" s="26"/>
      <c r="E271" s="26"/>
      <c r="F271" s="26"/>
      <c r="G271" s="122"/>
      <c r="H271" s="123"/>
      <c r="I271" s="124"/>
      <c r="J271" s="125"/>
    </row>
    <row r="272" spans="1:10" s="96" customFormat="1" ht="22.5">
      <c r="A272" s="26"/>
      <c r="B272" s="26"/>
      <c r="C272" s="26"/>
      <c r="D272" s="26"/>
      <c r="E272" s="26"/>
      <c r="F272" s="26"/>
      <c r="G272" s="122"/>
      <c r="H272" s="123"/>
      <c r="I272" s="124"/>
      <c r="J272" s="125"/>
    </row>
    <row r="273" spans="1:10" s="96" customFormat="1" ht="22.5">
      <c r="A273" s="26"/>
      <c r="B273" s="26"/>
      <c r="C273" s="26"/>
      <c r="D273" s="26"/>
      <c r="E273" s="26"/>
      <c r="F273" s="26"/>
      <c r="G273" s="122"/>
      <c r="H273" s="123"/>
      <c r="I273" s="124"/>
      <c r="J273" s="125"/>
    </row>
    <row r="274" spans="1:10" s="96" customFormat="1" ht="22.5">
      <c r="A274" s="26"/>
      <c r="B274" s="26"/>
      <c r="C274" s="26"/>
      <c r="D274" s="26"/>
      <c r="E274" s="26"/>
      <c r="F274" s="26"/>
      <c r="G274" s="122"/>
      <c r="H274" s="123"/>
      <c r="I274" s="124"/>
      <c r="J274" s="125"/>
    </row>
    <row r="275" spans="1:10" s="96" customFormat="1" ht="22.5">
      <c r="A275" s="26"/>
      <c r="B275" s="26"/>
      <c r="C275" s="26"/>
      <c r="D275" s="26"/>
      <c r="E275" s="26"/>
      <c r="F275" s="26"/>
      <c r="G275" s="122"/>
      <c r="H275" s="123"/>
      <c r="I275" s="124"/>
      <c r="J275" s="125"/>
    </row>
    <row r="276" spans="1:10" s="96" customFormat="1" ht="22.5">
      <c r="A276" s="26"/>
      <c r="B276" s="26"/>
      <c r="C276" s="26"/>
      <c r="D276" s="26"/>
      <c r="E276" s="26"/>
      <c r="F276" s="26"/>
      <c r="G276" s="122"/>
      <c r="H276" s="123"/>
      <c r="I276" s="124"/>
      <c r="J276" s="125"/>
    </row>
    <row r="277" spans="1:10" s="96" customFormat="1" ht="22.5">
      <c r="A277" s="26"/>
      <c r="B277" s="26"/>
      <c r="C277" s="26"/>
      <c r="D277" s="26"/>
      <c r="E277" s="26"/>
      <c r="F277" s="26"/>
      <c r="G277" s="122"/>
      <c r="H277" s="123"/>
      <c r="I277" s="124"/>
      <c r="J277" s="125"/>
    </row>
    <row r="278" spans="1:10" s="96" customFormat="1" ht="22.5">
      <c r="A278" s="26"/>
      <c r="B278" s="26"/>
      <c r="C278" s="26"/>
      <c r="D278" s="26"/>
      <c r="E278" s="26"/>
      <c r="F278" s="26"/>
      <c r="G278" s="122"/>
      <c r="H278" s="123"/>
      <c r="I278" s="124"/>
      <c r="J278" s="125"/>
    </row>
    <row r="279" spans="1:10" s="96" customFormat="1" ht="22.5">
      <c r="A279" s="26"/>
      <c r="B279" s="26"/>
      <c r="C279" s="26"/>
      <c r="D279" s="26"/>
      <c r="E279" s="26"/>
      <c r="F279" s="26"/>
      <c r="G279" s="122"/>
      <c r="H279" s="123"/>
      <c r="I279" s="124"/>
      <c r="J279" s="125"/>
    </row>
    <row r="280" spans="1:10" s="96" customFormat="1" ht="22.5">
      <c r="A280" s="26"/>
      <c r="B280" s="26"/>
      <c r="C280" s="26"/>
      <c r="D280" s="26"/>
      <c r="E280" s="26"/>
      <c r="F280" s="26"/>
      <c r="G280" s="122"/>
      <c r="H280" s="123"/>
      <c r="I280" s="124"/>
      <c r="J280" s="125"/>
    </row>
    <row r="281" spans="1:10" s="96" customFormat="1" ht="22.5">
      <c r="A281" s="26"/>
      <c r="B281" s="26"/>
      <c r="C281" s="26"/>
      <c r="D281" s="26"/>
      <c r="E281" s="26"/>
      <c r="F281" s="26"/>
      <c r="G281" s="122"/>
      <c r="H281" s="123"/>
      <c r="I281" s="124"/>
      <c r="J281" s="125"/>
    </row>
    <row r="282" spans="1:10" s="96" customFormat="1" ht="22.5">
      <c r="A282" s="26"/>
      <c r="B282" s="26"/>
      <c r="C282" s="26"/>
      <c r="D282" s="26"/>
      <c r="E282" s="26"/>
      <c r="F282" s="26"/>
      <c r="G282" s="122"/>
      <c r="H282" s="123"/>
      <c r="I282" s="124"/>
      <c r="J282" s="125"/>
    </row>
    <row r="283" spans="1:10" s="96" customFormat="1" ht="22.5">
      <c r="A283" s="26"/>
      <c r="B283" s="26"/>
      <c r="C283" s="26"/>
      <c r="D283" s="26"/>
      <c r="E283" s="26"/>
      <c r="F283" s="26"/>
      <c r="G283" s="122"/>
      <c r="H283" s="123"/>
      <c r="I283" s="124"/>
      <c r="J283" s="125"/>
    </row>
    <row r="284" spans="1:10" s="96" customFormat="1" ht="22.5">
      <c r="A284" s="26"/>
      <c r="B284" s="26"/>
      <c r="C284" s="26"/>
      <c r="D284" s="26"/>
      <c r="E284" s="26"/>
      <c r="F284" s="26"/>
      <c r="G284" s="122"/>
      <c r="H284" s="123"/>
      <c r="I284" s="124"/>
      <c r="J284" s="125"/>
    </row>
    <row r="285" spans="1:10" s="96" customFormat="1" ht="22.5">
      <c r="A285" s="26"/>
      <c r="B285" s="26"/>
      <c r="C285" s="26"/>
      <c r="D285" s="26"/>
      <c r="E285" s="26"/>
      <c r="F285" s="26"/>
      <c r="G285" s="122"/>
      <c r="H285" s="123"/>
      <c r="I285" s="124"/>
      <c r="J285" s="125"/>
    </row>
    <row r="286" spans="1:10" s="96" customFormat="1" ht="22.5">
      <c r="A286" s="26"/>
      <c r="B286" s="26"/>
      <c r="C286" s="26"/>
      <c r="D286" s="26"/>
      <c r="E286" s="26"/>
      <c r="F286" s="26"/>
      <c r="G286" s="122"/>
      <c r="H286" s="123"/>
      <c r="I286" s="124"/>
      <c r="J286" s="125"/>
    </row>
    <row r="287" spans="1:10" s="96" customFormat="1" ht="22.5">
      <c r="A287" s="26"/>
      <c r="B287" s="26"/>
      <c r="C287" s="26"/>
      <c r="D287" s="26"/>
      <c r="E287" s="26"/>
      <c r="F287" s="26"/>
      <c r="G287" s="122"/>
      <c r="H287" s="123"/>
      <c r="I287" s="124"/>
      <c r="J287" s="125"/>
    </row>
    <row r="288" spans="1:10" s="96" customFormat="1" ht="22.5">
      <c r="A288" s="26"/>
      <c r="B288" s="26"/>
      <c r="C288" s="26"/>
      <c r="D288" s="26"/>
      <c r="E288" s="26"/>
      <c r="F288" s="26"/>
      <c r="G288" s="122"/>
      <c r="H288" s="123"/>
      <c r="I288" s="124"/>
      <c r="J288" s="125"/>
    </row>
    <row r="289" spans="1:10" s="96" customFormat="1" ht="22.5">
      <c r="A289" s="26"/>
      <c r="B289" s="26"/>
      <c r="C289" s="26"/>
      <c r="D289" s="26"/>
      <c r="E289" s="26"/>
      <c r="F289" s="26"/>
      <c r="G289" s="122"/>
      <c r="H289" s="123"/>
      <c r="I289" s="124"/>
      <c r="J289" s="125"/>
    </row>
    <row r="290" spans="1:10" s="96" customFormat="1" ht="22.5">
      <c r="A290" s="26"/>
      <c r="B290" s="26"/>
      <c r="C290" s="26"/>
      <c r="D290" s="26"/>
      <c r="E290" s="26"/>
      <c r="F290" s="26"/>
      <c r="G290" s="122"/>
      <c r="H290" s="123"/>
      <c r="I290" s="124"/>
      <c r="J290" s="125"/>
    </row>
    <row r="291" spans="1:10" s="96" customFormat="1" ht="22.5">
      <c r="A291" s="26"/>
      <c r="B291" s="26"/>
      <c r="C291" s="26"/>
      <c r="D291" s="26"/>
      <c r="E291" s="26"/>
      <c r="F291" s="26"/>
      <c r="G291" s="122"/>
      <c r="H291" s="123"/>
      <c r="I291" s="124"/>
      <c r="J291" s="125"/>
    </row>
    <row r="292" spans="1:10" s="96" customFormat="1" ht="22.5">
      <c r="A292" s="26"/>
      <c r="B292" s="26"/>
      <c r="C292" s="26"/>
      <c r="D292" s="26"/>
      <c r="E292" s="26"/>
      <c r="F292" s="26"/>
      <c r="G292" s="122"/>
      <c r="H292" s="123"/>
      <c r="I292" s="124"/>
      <c r="J292" s="125"/>
    </row>
    <row r="293" spans="1:10" s="96" customFormat="1" ht="22.5">
      <c r="A293" s="26"/>
      <c r="B293" s="26"/>
      <c r="C293" s="26"/>
      <c r="D293" s="26"/>
      <c r="E293" s="26"/>
      <c r="F293" s="26"/>
      <c r="G293" s="122"/>
      <c r="H293" s="123"/>
      <c r="I293" s="124"/>
      <c r="J293" s="125"/>
    </row>
    <row r="294" spans="1:10" s="96" customFormat="1" ht="22.5">
      <c r="A294" s="26"/>
      <c r="B294" s="26"/>
      <c r="C294" s="26"/>
      <c r="D294" s="26"/>
      <c r="E294" s="26"/>
      <c r="F294" s="26"/>
      <c r="G294" s="122"/>
      <c r="H294" s="123"/>
      <c r="I294" s="124"/>
      <c r="J294" s="125"/>
    </row>
    <row r="295" spans="1:10" s="96" customFormat="1" ht="22.5">
      <c r="A295" s="26"/>
      <c r="B295" s="26"/>
      <c r="C295" s="26"/>
      <c r="D295" s="26"/>
      <c r="E295" s="26"/>
      <c r="F295" s="26"/>
      <c r="G295" s="122"/>
      <c r="H295" s="123"/>
      <c r="I295" s="124"/>
      <c r="J295" s="125"/>
    </row>
    <row r="296" spans="1:10" s="96" customFormat="1" ht="22.5">
      <c r="A296" s="26"/>
      <c r="B296" s="26"/>
      <c r="C296" s="26"/>
      <c r="D296" s="26"/>
      <c r="E296" s="26"/>
      <c r="F296" s="26"/>
      <c r="G296" s="122"/>
      <c r="H296" s="123"/>
      <c r="I296" s="124"/>
      <c r="J296" s="125"/>
    </row>
    <row r="297" spans="1:10" s="96" customFormat="1" ht="22.5">
      <c r="A297" s="26"/>
      <c r="B297" s="26"/>
      <c r="C297" s="26"/>
      <c r="D297" s="26"/>
      <c r="E297" s="26"/>
      <c r="F297" s="26"/>
      <c r="G297" s="122"/>
      <c r="H297" s="123"/>
      <c r="I297" s="124"/>
      <c r="J297" s="125"/>
    </row>
    <row r="298" spans="1:10" s="96" customFormat="1" ht="22.5">
      <c r="A298" s="26"/>
      <c r="B298" s="26"/>
      <c r="C298" s="26"/>
      <c r="D298" s="26"/>
      <c r="E298" s="26"/>
      <c r="F298" s="26"/>
      <c r="G298" s="122"/>
      <c r="H298" s="123"/>
      <c r="I298" s="124"/>
      <c r="J298" s="125"/>
    </row>
    <row r="299" spans="1:10" s="96" customFormat="1" ht="22.5">
      <c r="A299" s="26"/>
      <c r="B299" s="26"/>
      <c r="C299" s="26"/>
      <c r="D299" s="26"/>
      <c r="E299" s="26"/>
      <c r="F299" s="26"/>
      <c r="G299" s="122"/>
      <c r="H299" s="123"/>
      <c r="I299" s="124"/>
      <c r="J299" s="125"/>
    </row>
    <row r="300" spans="1:10" s="96" customFormat="1" ht="22.5">
      <c r="A300" s="26"/>
      <c r="B300" s="26"/>
      <c r="C300" s="26"/>
      <c r="D300" s="26"/>
      <c r="E300" s="26"/>
      <c r="F300" s="26"/>
      <c r="G300" s="122"/>
      <c r="H300" s="123"/>
      <c r="I300" s="124"/>
      <c r="J300" s="125"/>
    </row>
    <row r="301" spans="1:10" s="96" customFormat="1" ht="22.5">
      <c r="A301" s="26"/>
      <c r="B301" s="26"/>
      <c r="C301" s="26"/>
      <c r="D301" s="26"/>
      <c r="E301" s="26"/>
      <c r="F301" s="26"/>
      <c r="G301" s="122"/>
      <c r="H301" s="123"/>
      <c r="I301" s="124"/>
      <c r="J301" s="125"/>
    </row>
    <row r="302" spans="1:10" s="96" customFormat="1" ht="22.5">
      <c r="A302" s="26"/>
      <c r="B302" s="26"/>
      <c r="C302" s="26"/>
      <c r="D302" s="26"/>
      <c r="E302" s="26"/>
      <c r="F302" s="26"/>
      <c r="G302" s="122"/>
      <c r="H302" s="123"/>
      <c r="I302" s="124"/>
      <c r="J302" s="125"/>
    </row>
  </sheetData>
  <autoFilter ref="A3:J185" xr:uid="{00000000-0001-0000-1000-000000000000}"/>
  <phoneticPr fontId="5"/>
  <dataValidations count="2">
    <dataValidation type="list" allowBlank="1" showErrorMessage="1" sqref="H7:H18 H21:H31 H34:H51 H53:H62 H64:H71 H73:H78 H80:H93 H95:H102 H104:H109 H111:H129 H165:H178 H153:H163 H181 H131:H150 H183 H185" xr:uid="{00000000-0002-0000-1000-000001000000}">
      <formula1>"A,B,C,D,E"</formula1>
    </dataValidation>
    <dataValidation allowBlank="1" showErrorMessage="1" sqref="H179:H180 H182 H184" xr:uid="{00000000-0002-0000-1000-000002000000}"/>
  </dataValidations>
  <printOptions horizontalCentered="1"/>
  <pageMargins left="0.78740157480314965" right="0.59055118110236227" top="0.78740157480314965" bottom="0.78740157480314965" header="0.47244094488188981" footer="0.39370078740157483"/>
  <pageSetup paperSize="9" scale="46" fitToHeight="0" orientation="portrait" r:id="rId1"/>
  <headerFooter alignWithMargins="0">
    <oddHeader>&amp;L&amp;"メイリオ,レギュラー"&amp;14様式5 仕様書兼回答書2-1_桜山_部門システム（&amp;A）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回答状況</vt:lpstr>
      <vt:lpstr>会計待ち表示システム</vt:lpstr>
      <vt:lpstr>DPC登録システム</vt:lpstr>
      <vt:lpstr>患者番号（診察）案内システム</vt:lpstr>
      <vt:lpstr>診察券発行機</vt:lpstr>
      <vt:lpstr>自動精算機 </vt:lpstr>
      <vt:lpstr>処方チェックシステム</vt:lpstr>
      <vt:lpstr>麻薬管理システム</vt:lpstr>
      <vt:lpstr>輸血管理システム</vt:lpstr>
      <vt:lpstr>歯科カルテシステム</vt:lpstr>
      <vt:lpstr>周産期部門システム</vt:lpstr>
      <vt:lpstr>リハビリ業務支援システム</vt:lpstr>
      <vt:lpstr>栄養管理システム</vt:lpstr>
      <vt:lpstr>インシデントレポートシステム</vt:lpstr>
      <vt:lpstr>コンテンツ管理システム</vt:lpstr>
      <vt:lpstr>eラーニングシステム</vt:lpstr>
      <vt:lpstr>DPC登録システム!Print_Titles</vt:lpstr>
      <vt:lpstr>eラーニングシステム!Print_Titles</vt:lpstr>
      <vt:lpstr>インシデントレポートシステム!Print_Titles</vt:lpstr>
      <vt:lpstr>コンテンツ管理システム!Print_Titles</vt:lpstr>
      <vt:lpstr>リハビリ業務支援システム!Print_Titles</vt:lpstr>
      <vt:lpstr>栄養管理システム!Print_Titles</vt:lpstr>
      <vt:lpstr>会計待ち表示システム!Print_Titles</vt:lpstr>
      <vt:lpstr>'患者番号（診察）案内システム'!Print_Titles</vt:lpstr>
      <vt:lpstr>歯科カルテシステム!Print_Titles</vt:lpstr>
      <vt:lpstr>'自動精算機 '!Print_Titles</vt:lpstr>
      <vt:lpstr>周産期部門システム!Print_Titles</vt:lpstr>
      <vt:lpstr>処方チェックシステム!Print_Titles</vt:lpstr>
      <vt:lpstr>診察券発行機!Print_Titles</vt:lpstr>
      <vt:lpstr>麻薬管理システム!Print_Titles</vt:lpstr>
      <vt:lpstr>輸血管理システム!Print_Titles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2025-01-23T05:43:11Z</dcterms:created>
  <dcterms:modified xsi:type="dcterms:W3CDTF">2025-02-03T11:56:52Z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2025-01-23T13:28:58Z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ce548ef8-13c3-46d4-8459-d15427fe602f</vt:lpwstr>
  </property>
  <property fmtid="{D5CDD505-2E9C-101B-9397-08002B2CF9AE}" pid="8" name="MSIP_Label_ea60d57e-af5b-4752-ac57-3e4f28ca11dc_ContentBits">
    <vt:lpwstr>0</vt:lpwstr>
  </property>
</Properties>
</file>