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9B3E87C0-AE83-4527-AFB8-C3E838C061F1}" xr6:coauthVersionLast="47" xr6:coauthVersionMax="47" xr10:uidLastSave="{00000000-0000-0000-0000-000000000000}"/>
  <bookViews>
    <workbookView xWindow="-120" yWindow="-120" windowWidth="29040" windowHeight="17520" tabRatio="537" xr2:uid="{00000000-000D-0000-FFFF-FFFF00000000}"/>
  </bookViews>
  <sheets>
    <sheet name="見積書（桜山）" sheetId="8" r:id="rId1"/>
    <sheet name="ハードウェア詳細" sheetId="7" r:id="rId2"/>
  </sheets>
  <externalReferences>
    <externalReference r:id="rId3"/>
  </externalReferences>
  <definedNames>
    <definedName name="__1__123Graph_AA_E" localSheetId="1" hidden="1">[1]給与!#REF!</definedName>
    <definedName name="__1__123Graph_AA_E" hidden="1">[1]給与!#REF!</definedName>
    <definedName name="__2__123Graph_BA_E" localSheetId="1" hidden="1">[1]給与!#REF!</definedName>
    <definedName name="__2__123Graph_BA_E" hidden="1">[1]給与!#REF!</definedName>
    <definedName name="__3__123Graph_DA_E" localSheetId="1" hidden="1">[1]給与!#REF!</definedName>
    <definedName name="__3__123Graph_DA_E" hidden="1">[1]給与!#REF!</definedName>
    <definedName name="__4__123Graph_EA_E" localSheetId="1" hidden="1">[1]給与!#REF!</definedName>
    <definedName name="__4__123Graph_EA_E" hidden="1">[1]給与!#REF!</definedName>
    <definedName name="__5__123Graph_LBL_BA_E" localSheetId="1" hidden="1">[1]給与!#REF!</definedName>
    <definedName name="__5__123Graph_LBL_BA_E" hidden="1">[1]給与!#REF!</definedName>
    <definedName name="__6__123Graph_LBL_BA_E_K" localSheetId="1" hidden="1">[1]給与!#REF!</definedName>
    <definedName name="__6__123Graph_LBL_BA_E_K" hidden="1">[1]給与!#REF!</definedName>
    <definedName name="__7__123Graph_XA_E" localSheetId="1" hidden="1">[1]給与!#REF!</definedName>
    <definedName name="__7__123Graph_XA_E" hidden="1">[1]給与!#REF!</definedName>
    <definedName name="__8__123Graph_XA_E_K" localSheetId="1" hidden="1">[1]給与!#REF!</definedName>
    <definedName name="__8__123Graph_XA_E_K" hidden="1">[1]給与!#REF!</definedName>
    <definedName name="_1__123Graph_AA_E" localSheetId="1" hidden="1">[1]給与!#REF!</definedName>
    <definedName name="_1__123Graph_AA_E" hidden="1">[1]給与!#REF!</definedName>
    <definedName name="_2__123Graph_BA_E" localSheetId="1" hidden="1">[1]給与!#REF!</definedName>
    <definedName name="_2__123Graph_BA_E" hidden="1">[1]給与!#REF!</definedName>
    <definedName name="_3__123Graph_DA_E" localSheetId="1" hidden="1">[1]給与!#REF!</definedName>
    <definedName name="_3__123Graph_DA_E" hidden="1">[1]給与!#REF!</definedName>
    <definedName name="_4__123Graph_EA_E" localSheetId="1" hidden="1">[1]給与!#REF!</definedName>
    <definedName name="_4__123Graph_EA_E" hidden="1">[1]給与!#REF!</definedName>
    <definedName name="_5__123Graph_LBL_BA_E" localSheetId="1" hidden="1">[1]給与!#REF!</definedName>
    <definedName name="_5__123Graph_LBL_BA_E" hidden="1">[1]給与!#REF!</definedName>
    <definedName name="_6__123Graph_LBL_BA_E_K" localSheetId="1" hidden="1">[1]給与!#REF!</definedName>
    <definedName name="_6__123Graph_LBL_BA_E_K" hidden="1">[1]給与!#REF!</definedName>
    <definedName name="_7__123Graph_XA_E" localSheetId="1" hidden="1">[1]給与!#REF!</definedName>
    <definedName name="_7__123Graph_XA_E" hidden="1">[1]給与!#REF!</definedName>
    <definedName name="_8__123Graph_XA_E_K" localSheetId="1" hidden="1">[1]給与!#REF!</definedName>
    <definedName name="_8__123Graph_XA_E_K" hidden="1">[1]給与!#REF!</definedName>
    <definedName name="_xlnm._FilterDatabase" localSheetId="1" hidden="1">ハードウェア詳細!$B$4:$G$26</definedName>
    <definedName name="_xlnm._FilterDatabase" localSheetId="0" hidden="1">'見積書（桜山）'!$A$5:$U$107</definedName>
    <definedName name="anscount" hidden="1">1</definedName>
    <definedName name="AS2DocOpenMode" hidden="1">"AS2DocumentEdit"</definedName>
    <definedName name="G_2" localSheetId="1" hidden="1">[1]給与!#REF!</definedName>
    <definedName name="G_2" hidden="1">[1]給与!#REF!</definedName>
    <definedName name="HTML_CodePage" hidden="1">932</definedName>
    <definedName name="HTML_Control" hidden="1">{"'Sheet1'!$B$5:$H$34"}</definedName>
    <definedName name="HTML_Description" hidden="1">""</definedName>
    <definedName name="HTML_Email" hidden="1">""</definedName>
    <definedName name="HTML_Header" hidden="1">"Sheet1"</definedName>
    <definedName name="HTML_LastUpdate" hidden="1">"99/12/06"</definedName>
    <definedName name="HTML_LineAfter" hidden="1">FALSE</definedName>
    <definedName name="HTML_LineBefore" hidden="1">FALSE</definedName>
    <definedName name="HTML_Name" hidden="1">"システム開発部"</definedName>
    <definedName name="HTML_OBDlg2" hidden="1">TRUE</definedName>
    <definedName name="HTML_OBDlg4" hidden="1">TRUE</definedName>
    <definedName name="HTML_OS" hidden="1">0</definedName>
    <definedName name="HTML_PathFile" hidden="1">"C:\表.htm"</definedName>
    <definedName name="HTML_Title" hidden="1">"回収実績"</definedName>
    <definedName name="limcount" hidden="1">2</definedName>
    <definedName name="_xlnm.Print_Area" localSheetId="1">ハードウェア詳細!$A$1:$G$26</definedName>
    <definedName name="_xlnm.Print_Titles" localSheetId="1">ハードウェア詳細!$3:$4</definedName>
    <definedName name="_xlnm.Print_Titles" localSheetId="0">'見積書（桜山）'!$4:$5</definedName>
    <definedName name="sencount" hidden="1">1</definedName>
    <definedName name="www" hidden="1">{"'Sheet1'!$B$5:$H$34"}</definedName>
    <definedName name="ｚ" hidden="1">{"'Sheet1'!$B$5:$H$34"}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3" i="8" l="1"/>
  <c r="R106" i="8" l="1"/>
  <c r="R107" i="8" s="1"/>
  <c r="P106" i="8"/>
  <c r="P107" i="8" s="1"/>
  <c r="O106" i="8"/>
  <c r="O107" i="8" s="1"/>
  <c r="N106" i="8"/>
  <c r="N107" i="8" s="1"/>
  <c r="M106" i="8"/>
  <c r="M107" i="8" s="1"/>
  <c r="L106" i="8"/>
  <c r="L107" i="8" s="1"/>
  <c r="K106" i="8"/>
  <c r="K107" i="8" s="1"/>
  <c r="J105" i="8"/>
  <c r="J104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106" i="8" l="1"/>
  <c r="J107" i="8" s="1"/>
  <c r="F25" i="7"/>
  <c r="F26" i="7" s="1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</calcChain>
</file>

<file path=xl/sharedStrings.xml><?xml version="1.0" encoding="utf-8"?>
<sst xmlns="http://schemas.openxmlformats.org/spreadsheetml/2006/main" count="541" uniqueCount="270">
  <si>
    <t>項</t>
    <rPh sb="0" eb="1">
      <t>コウ</t>
    </rPh>
    <phoneticPr fontId="6"/>
  </si>
  <si>
    <t>システム</t>
    <phoneticPr fontId="6"/>
  </si>
  <si>
    <t>パッケージ名</t>
    <rPh sb="5" eb="6">
      <t>メイ</t>
    </rPh>
    <phoneticPr fontId="6"/>
  </si>
  <si>
    <t>汎用画像ファイリングシステム</t>
  </si>
  <si>
    <t>患者画像出力システム</t>
  </si>
  <si>
    <t>紙・デジタル文書管理システム</t>
  </si>
  <si>
    <t>現行システム</t>
    <rPh sb="0" eb="2">
      <t>ゲンコウ</t>
    </rPh>
    <phoneticPr fontId="6"/>
  </si>
  <si>
    <t>提案</t>
    <rPh sb="0" eb="2">
      <t>テイアン</t>
    </rPh>
    <phoneticPr fontId="6"/>
  </si>
  <si>
    <t>ベンダー名</t>
    <rPh sb="4" eb="5">
      <t>メイ</t>
    </rPh>
    <phoneticPr fontId="6"/>
  </si>
  <si>
    <t>ベンダー</t>
    <phoneticPr fontId="6"/>
  </si>
  <si>
    <t>保守費用（年額）</t>
    <rPh sb="0" eb="4">
      <t>ホシュヒヨウ</t>
    </rPh>
    <rPh sb="5" eb="7">
      <t>ネンガク</t>
    </rPh>
    <phoneticPr fontId="6"/>
  </si>
  <si>
    <t>備考</t>
    <rPh sb="0" eb="2">
      <t>ビコウ</t>
    </rPh>
    <phoneticPr fontId="6"/>
  </si>
  <si>
    <t>更新</t>
  </si>
  <si>
    <t>継続</t>
  </si>
  <si>
    <t>NeoChart</t>
  </si>
  <si>
    <t>NeoChart-MOBILE</t>
  </si>
  <si>
    <t>ファインデックス</t>
  </si>
  <si>
    <t>MoveBy</t>
  </si>
  <si>
    <t>C-Scan</t>
  </si>
  <si>
    <t>合計（税抜）</t>
    <rPh sb="0" eb="2">
      <t>ゴウケイ</t>
    </rPh>
    <rPh sb="3" eb="4">
      <t>ゼイ</t>
    </rPh>
    <rPh sb="4" eb="5">
      <t>ヌ</t>
    </rPh>
    <phoneticPr fontId="6"/>
  </si>
  <si>
    <t>合計（税込）</t>
    <rPh sb="0" eb="2">
      <t>ゴウケイ</t>
    </rPh>
    <rPh sb="3" eb="4">
      <t>ゼイ</t>
    </rPh>
    <rPh sb="4" eb="5">
      <t>コミ</t>
    </rPh>
    <phoneticPr fontId="6"/>
  </si>
  <si>
    <t>セキュリティ対策</t>
    <rPh sb="6" eb="8">
      <t>タイサク</t>
    </rPh>
    <phoneticPr fontId="6"/>
  </si>
  <si>
    <t>ハードウェア</t>
    <phoneticPr fontId="6"/>
  </si>
  <si>
    <t>ソフトウェア</t>
    <phoneticPr fontId="6"/>
  </si>
  <si>
    <t>SE</t>
    <phoneticPr fontId="6"/>
  </si>
  <si>
    <t>その他</t>
    <rPh sb="2" eb="3">
      <t>タ</t>
    </rPh>
    <phoneticPr fontId="6"/>
  </si>
  <si>
    <t>合計見積金額のうちオプション及びカスタマイズ費用</t>
    <rPh sb="0" eb="2">
      <t>ゴウケイ</t>
    </rPh>
    <rPh sb="2" eb="4">
      <t>ミツモリ</t>
    </rPh>
    <rPh sb="4" eb="6">
      <t>キンガク</t>
    </rPh>
    <rPh sb="14" eb="15">
      <t>オヨ</t>
    </rPh>
    <rPh sb="22" eb="24">
      <t>ヒヨウ</t>
    </rPh>
    <phoneticPr fontId="6"/>
  </si>
  <si>
    <t>見積額（初期導入費用）</t>
    <rPh sb="0" eb="2">
      <t>ミツモリ</t>
    </rPh>
    <rPh sb="2" eb="3">
      <t>ガク</t>
    </rPh>
    <rPh sb="4" eb="6">
      <t>ショキ</t>
    </rPh>
    <rPh sb="6" eb="10">
      <t>ドウニュウヒヨウ</t>
    </rPh>
    <phoneticPr fontId="6"/>
  </si>
  <si>
    <t>合計</t>
    <rPh sb="0" eb="2">
      <t>ゴウケイ</t>
    </rPh>
    <phoneticPr fontId="6"/>
  </si>
  <si>
    <t>作業支援
（マスタ移行）</t>
    <rPh sb="0" eb="2">
      <t>サギョウ</t>
    </rPh>
    <rPh sb="2" eb="4">
      <t>シエン</t>
    </rPh>
    <rPh sb="9" eb="11">
      <t>イコウ</t>
    </rPh>
    <phoneticPr fontId="6"/>
  </si>
  <si>
    <t>■ハードウェア詳細</t>
    <rPh sb="7" eb="9">
      <t>ショウサイ</t>
    </rPh>
    <phoneticPr fontId="6"/>
  </si>
  <si>
    <t>※不足する場合には、適宜行を追加すること</t>
    <rPh sb="1" eb="3">
      <t>フソク</t>
    </rPh>
    <rPh sb="5" eb="7">
      <t>バアイ</t>
    </rPh>
    <rPh sb="10" eb="12">
      <t>テキギ</t>
    </rPh>
    <rPh sb="12" eb="13">
      <t>ギョウ</t>
    </rPh>
    <rPh sb="14" eb="16">
      <t>ツイカ</t>
    </rPh>
    <phoneticPr fontId="18"/>
  </si>
  <si>
    <t>＃</t>
    <phoneticPr fontId="6"/>
  </si>
  <si>
    <t>ハードウェア詳細</t>
    <rPh sb="6" eb="8">
      <t>ショウサイ</t>
    </rPh>
    <phoneticPr fontId="6"/>
  </si>
  <si>
    <t>台数</t>
    <phoneticPr fontId="18"/>
  </si>
  <si>
    <t>合計見積額</t>
    <rPh sb="0" eb="2">
      <t>ゴウケイ</t>
    </rPh>
    <rPh sb="2" eb="4">
      <t>ミツモリ</t>
    </rPh>
    <rPh sb="4" eb="5">
      <t>ガク</t>
    </rPh>
    <phoneticPr fontId="6"/>
  </si>
  <si>
    <t>ソフトウェア一式（Officeライセンス等）</t>
    <rPh sb="6" eb="8">
      <t>イッシキ</t>
    </rPh>
    <rPh sb="20" eb="21">
      <t>トウ</t>
    </rPh>
    <phoneticPr fontId="6"/>
  </si>
  <si>
    <t>ハードウェア関連（端末、周辺機器等）</t>
    <rPh sb="6" eb="8">
      <t>カンレン</t>
    </rPh>
    <rPh sb="9" eb="11">
      <t>タンマツ</t>
    </rPh>
    <rPh sb="12" eb="16">
      <t>シュウヘンキキ</t>
    </rPh>
    <rPh sb="16" eb="17">
      <t>トウ</t>
    </rPh>
    <phoneticPr fontId="6"/>
  </si>
  <si>
    <t>中部テレコミュニケーション（CTC）</t>
  </si>
  <si>
    <t>連携カルテ</t>
  </si>
  <si>
    <t>病診連携システム</t>
  </si>
  <si>
    <t>Mint</t>
  </si>
  <si>
    <t>ミエデン</t>
  </si>
  <si>
    <t>Ibars</t>
  </si>
  <si>
    <t>NEC</t>
  </si>
  <si>
    <t>PC-DASH</t>
  </si>
  <si>
    <t>債権管理システム</t>
  </si>
  <si>
    <t>DSPD/DSP</t>
  </si>
  <si>
    <t>アルメックス</t>
  </si>
  <si>
    <t>名古屋市立大学病院</t>
  </si>
  <si>
    <t>名古屋市立大学病院（独自開発）</t>
  </si>
  <si>
    <t>MegaOakDPC</t>
  </si>
  <si>
    <t>girasol</t>
  </si>
  <si>
    <t>KEYGRIP</t>
  </si>
  <si>
    <t>麻生情報システム</t>
  </si>
  <si>
    <t>Medi-Support PLUS</t>
  </si>
  <si>
    <t>インフォコム</t>
  </si>
  <si>
    <t>Hos-Can</t>
  </si>
  <si>
    <t>国立がん研究センター（医事係にて調整）　</t>
  </si>
  <si>
    <t>APS-3300L</t>
  </si>
  <si>
    <t>診察案内表示システム</t>
  </si>
  <si>
    <t>NBS-1900P</t>
  </si>
  <si>
    <t>ドッドウエル</t>
  </si>
  <si>
    <t>TEX-3920SSCB</t>
  </si>
  <si>
    <t>eトリアージシステム</t>
  </si>
  <si>
    <t>フィリップス</t>
  </si>
  <si>
    <t>Yunicom-GX</t>
  </si>
  <si>
    <t>ユヤマ</t>
  </si>
  <si>
    <t>ファーマロード</t>
  </si>
  <si>
    <t>医薬品情報（DI）システム</t>
  </si>
  <si>
    <t>MD-VIEW</t>
  </si>
  <si>
    <t>ケモロ</t>
  </si>
  <si>
    <t>アンプルピッカー</t>
  </si>
  <si>
    <t>ダイフク</t>
  </si>
  <si>
    <t>La-Vital LS</t>
  </si>
  <si>
    <t>シスメックスCNA</t>
  </si>
  <si>
    <t>BC ROBO</t>
  </si>
  <si>
    <t>テクノメディカ</t>
  </si>
  <si>
    <t>PrimeVita</t>
  </si>
  <si>
    <t>日本光電</t>
  </si>
  <si>
    <t>細菌（微生物）検査システム</t>
  </si>
  <si>
    <t>icons21</t>
  </si>
  <si>
    <t>KDｰICONS</t>
  </si>
  <si>
    <t>BT-01H</t>
  </si>
  <si>
    <t>シスメックスCAN</t>
  </si>
  <si>
    <t>Dr.ヘルパー</t>
  </si>
  <si>
    <t>マイティネット（ひろぎんIT）</t>
  </si>
  <si>
    <t>感染管理（感染制御）システム</t>
  </si>
  <si>
    <t>Icons21</t>
  </si>
  <si>
    <t>LW-10</t>
  </si>
  <si>
    <t>シスメックス</t>
  </si>
  <si>
    <t>ShadeQuest/RIS・TheraRIS</t>
  </si>
  <si>
    <t xml:space="preserve">富士フィルム医療ソリューション </t>
  </si>
  <si>
    <t>EV Insｉte</t>
  </si>
  <si>
    <t>PSP</t>
  </si>
  <si>
    <t>EV Report</t>
  </si>
  <si>
    <t>Radimetrics</t>
  </si>
  <si>
    <t>バイエル</t>
  </si>
  <si>
    <t>EV Confirm</t>
  </si>
  <si>
    <t>SYNAPSEVINCENT</t>
  </si>
  <si>
    <t>富士フィルムメディカル</t>
  </si>
  <si>
    <t>Aquarius iNtuition Server 8G/Terarecon</t>
  </si>
  <si>
    <t>ZIOSTATION2 PLUS Type1000/ZIO(アミン)</t>
  </si>
  <si>
    <t>Kada</t>
  </si>
  <si>
    <t>フォトロン</t>
  </si>
  <si>
    <t>NEXUS</t>
  </si>
  <si>
    <t>OPELIO</t>
  </si>
  <si>
    <t>セブンスディメンションデザイン</t>
  </si>
  <si>
    <t>T-doc、Toring</t>
  </si>
  <si>
    <t>ゲティンゲ</t>
  </si>
  <si>
    <t>ORSYS</t>
  </si>
  <si>
    <t>ACSYS</t>
  </si>
  <si>
    <t>MX(rev.N)/IX(b)</t>
  </si>
  <si>
    <t>IMAGEnet R4</t>
  </si>
  <si>
    <t>トプコン</t>
  </si>
  <si>
    <t>i-View</t>
  </si>
  <si>
    <t>モリタ</t>
  </si>
  <si>
    <t>MapleNote</t>
  </si>
  <si>
    <t>AFD</t>
  </si>
  <si>
    <t>ATOM</t>
  </si>
  <si>
    <t>Kokuran21</t>
  </si>
  <si>
    <t>グリーム</t>
  </si>
  <si>
    <t>トーチ</t>
  </si>
  <si>
    <t>NurseAID</t>
  </si>
  <si>
    <t>日本インターシステムズ</t>
  </si>
  <si>
    <t>NurseNavi</t>
  </si>
  <si>
    <t>ナースコールシステム</t>
  </si>
  <si>
    <t>Vi-nurse</t>
  </si>
  <si>
    <t>アイホン</t>
  </si>
  <si>
    <t>CAP-2000</t>
  </si>
  <si>
    <t>尿流量測定装置</t>
  </si>
  <si>
    <t>ウローミニ</t>
  </si>
  <si>
    <t>フクダ電子</t>
  </si>
  <si>
    <t>AmiVoice</t>
  </si>
  <si>
    <t>アドバンスト・メディア</t>
  </si>
  <si>
    <t>JUSTDWH</t>
  </si>
  <si>
    <t>JUSTSYSTEM</t>
  </si>
  <si>
    <t>インシデントレポートシステム</t>
  </si>
  <si>
    <t>Claio</t>
  </si>
  <si>
    <t>eviDaemon（エビデモン）</t>
  </si>
  <si>
    <t>GWebLink-NEO</t>
  </si>
  <si>
    <t>富士通</t>
  </si>
  <si>
    <t>eラーニングシステム</t>
  </si>
  <si>
    <t>Internet Navigware</t>
  </si>
  <si>
    <t>TrioBuppin_V3</t>
  </si>
  <si>
    <t>トリオシステム</t>
  </si>
  <si>
    <t>MARIS</t>
  </si>
  <si>
    <t>N03</t>
  </si>
  <si>
    <t>N04</t>
  </si>
  <si>
    <t>院内ネットワーク</t>
  </si>
  <si>
    <t>NW機器一式</t>
  </si>
  <si>
    <t>データ移行</t>
    <rPh sb="3" eb="5">
      <t>イコウ</t>
    </rPh>
    <phoneticPr fontId="6"/>
  </si>
  <si>
    <t>FileMaker</t>
  </si>
  <si>
    <t>グループウェア</t>
  </si>
  <si>
    <t>患者撮影機</t>
  </si>
  <si>
    <t>証明写真機KH-1</t>
  </si>
  <si>
    <t>DNPフォトイメージングジャパン</t>
  </si>
  <si>
    <t>ANNA</t>
  </si>
  <si>
    <t>廃止</t>
  </si>
  <si>
    <t>名古屋市立大学病院群次期病院情報システム（名古屋市立大学病院、西部医療センター）構築業務</t>
    <rPh sb="0" eb="5">
      <t>ナゴヤイチリツ</t>
    </rPh>
    <rPh sb="5" eb="7">
      <t>ダイガク</t>
    </rPh>
    <rPh sb="7" eb="9">
      <t>ビョウイン</t>
    </rPh>
    <rPh sb="9" eb="10">
      <t>グン</t>
    </rPh>
    <rPh sb="10" eb="12">
      <t>ジキ</t>
    </rPh>
    <rPh sb="12" eb="14">
      <t>ビョウイン</t>
    </rPh>
    <rPh sb="14" eb="16">
      <t>ジョウホウ</t>
    </rPh>
    <rPh sb="21" eb="26">
      <t>ナゴヤイチリツ</t>
    </rPh>
    <rPh sb="26" eb="28">
      <t>ダイガク</t>
    </rPh>
    <rPh sb="28" eb="30">
      <t>ビョウイン</t>
    </rPh>
    <rPh sb="31" eb="33">
      <t>セイブ</t>
    </rPh>
    <rPh sb="33" eb="35">
      <t>イリョウ</t>
    </rPh>
    <rPh sb="40" eb="42">
      <t>コウチク</t>
    </rPh>
    <rPh sb="42" eb="44">
      <t>ギョウム</t>
    </rPh>
    <phoneticPr fontId="6"/>
  </si>
  <si>
    <t>（様式6）見積書1内訳書2（桜山の更新・年額保守費用）</t>
    <phoneticPr fontId="6"/>
  </si>
  <si>
    <t>分類</t>
    <rPh sb="0" eb="2">
      <t>ブンルイ</t>
    </rPh>
    <phoneticPr fontId="6"/>
  </si>
  <si>
    <t>電子カルテ系</t>
    <rPh sb="0" eb="2">
      <t>デンシ</t>
    </rPh>
    <rPh sb="5" eb="6">
      <t>ケイ</t>
    </rPh>
    <phoneticPr fontId="10"/>
  </si>
  <si>
    <t>電子カルテシステム</t>
    <rPh sb="0" eb="2">
      <t>デンシ</t>
    </rPh>
    <phoneticPr fontId="8"/>
  </si>
  <si>
    <t>看護管理日誌</t>
    <rPh sb="0" eb="2">
      <t>カンゴ</t>
    </rPh>
    <rPh sb="2" eb="4">
      <t>カンリ</t>
    </rPh>
    <rPh sb="4" eb="6">
      <t>ニッシ</t>
    </rPh>
    <phoneticPr fontId="8"/>
  </si>
  <si>
    <t>データ利活用/物流</t>
    <rPh sb="3" eb="6">
      <t>リカツヨウ</t>
    </rPh>
    <rPh sb="7" eb="9">
      <t>ブツリュウ</t>
    </rPh>
    <phoneticPr fontId="10"/>
  </si>
  <si>
    <t>診療記録全文検索システム</t>
    <rPh sb="0" eb="4">
      <t>シンリョウキロク</t>
    </rPh>
    <rPh sb="4" eb="6">
      <t>ゼンブン</t>
    </rPh>
    <rPh sb="6" eb="8">
      <t>ケンサク</t>
    </rPh>
    <phoneticPr fontId="8"/>
  </si>
  <si>
    <t>診療録（病歴）管理システム</t>
    <rPh sb="4" eb="6">
      <t>ビョウレキ</t>
    </rPh>
    <phoneticPr fontId="10"/>
  </si>
  <si>
    <t>各科部門システム系</t>
    <rPh sb="0" eb="2">
      <t>カクカ</t>
    </rPh>
    <rPh sb="2" eb="4">
      <t>ブモン</t>
    </rPh>
    <rPh sb="8" eb="9">
      <t>ケイ</t>
    </rPh>
    <phoneticPr fontId="10"/>
  </si>
  <si>
    <t>資産管理システム（資源配付）</t>
    <rPh sb="0" eb="2">
      <t>シサン</t>
    </rPh>
    <rPh sb="2" eb="4">
      <t>カンリ</t>
    </rPh>
    <rPh sb="9" eb="13">
      <t>シゲンハイフ</t>
    </rPh>
    <phoneticPr fontId="7"/>
  </si>
  <si>
    <t>市立病院連携システム</t>
    <rPh sb="0" eb="2">
      <t>シリツ</t>
    </rPh>
    <rPh sb="2" eb="4">
      <t>ビョウイン</t>
    </rPh>
    <rPh sb="4" eb="6">
      <t>レンケイ</t>
    </rPh>
    <phoneticPr fontId="10"/>
  </si>
  <si>
    <t>スマートデバイス用（又はPDA）システム</t>
    <rPh sb="10" eb="11">
      <t>マタ</t>
    </rPh>
    <phoneticPr fontId="8"/>
  </si>
  <si>
    <t>医事会計システム</t>
    <rPh sb="0" eb="2">
      <t>イジ</t>
    </rPh>
    <rPh sb="2" eb="4">
      <t>カイケイ</t>
    </rPh>
    <phoneticPr fontId="8"/>
  </si>
  <si>
    <t>調定システム</t>
    <rPh sb="0" eb="2">
      <t>チョウテイ</t>
    </rPh>
    <phoneticPr fontId="10"/>
  </si>
  <si>
    <t>医事DWH</t>
    <rPh sb="0" eb="2">
      <t>イジ</t>
    </rPh>
    <phoneticPr fontId="8"/>
  </si>
  <si>
    <t>患者システム系</t>
    <rPh sb="0" eb="2">
      <t>カンジャ</t>
    </rPh>
    <rPh sb="6" eb="7">
      <t>ケイ</t>
    </rPh>
    <phoneticPr fontId="10"/>
  </si>
  <si>
    <t>会計待ち表示システム</t>
    <rPh sb="0" eb="2">
      <t>カイケイ</t>
    </rPh>
    <rPh sb="2" eb="3">
      <t>マ</t>
    </rPh>
    <rPh sb="4" eb="6">
      <t>ヒョウジ</t>
    </rPh>
    <phoneticPr fontId="10"/>
  </si>
  <si>
    <t>財務連携システム</t>
    <rPh sb="0" eb="2">
      <t>ザイム</t>
    </rPh>
    <rPh sb="2" eb="4">
      <t>レンケイ</t>
    </rPh>
    <phoneticPr fontId="10"/>
  </si>
  <si>
    <t>DPC登録システム</t>
    <rPh sb="3" eb="5">
      <t>トウロク</t>
    </rPh>
    <phoneticPr fontId="8"/>
  </si>
  <si>
    <t>DPC分析システム</t>
    <rPh sb="3" eb="5">
      <t>ブンセキ</t>
    </rPh>
    <phoneticPr fontId="8"/>
  </si>
  <si>
    <t>経営分析システム</t>
    <rPh sb="0" eb="2">
      <t>ケイエイ</t>
    </rPh>
    <rPh sb="2" eb="4">
      <t>ブンセキ</t>
    </rPh>
    <phoneticPr fontId="10"/>
  </si>
  <si>
    <t>画像系</t>
    <rPh sb="0" eb="2">
      <t>ガゾウ</t>
    </rPh>
    <rPh sb="2" eb="3">
      <t>ケイ</t>
    </rPh>
    <phoneticPr fontId="10"/>
  </si>
  <si>
    <t>診断書作成管理システム</t>
    <rPh sb="0" eb="3">
      <t>シンダンショ</t>
    </rPh>
    <rPh sb="3" eb="5">
      <t>サクセイ</t>
    </rPh>
    <rPh sb="5" eb="7">
      <t>カンリ</t>
    </rPh>
    <phoneticPr fontId="8"/>
  </si>
  <si>
    <t>がん登録システム</t>
    <rPh sb="2" eb="4">
      <t>トウロク</t>
    </rPh>
    <phoneticPr fontId="10"/>
  </si>
  <si>
    <t>再来受付システム</t>
    <rPh sb="0" eb="2">
      <t>サイライ</t>
    </rPh>
    <rPh sb="2" eb="4">
      <t>ウケツケ</t>
    </rPh>
    <phoneticPr fontId="8"/>
  </si>
  <si>
    <t>患者番号（診察）案内システム</t>
    <rPh sb="0" eb="2">
      <t>カンジャ</t>
    </rPh>
    <rPh sb="2" eb="4">
      <t>バンゴウ</t>
    </rPh>
    <rPh sb="5" eb="7">
      <t>シンサツ</t>
    </rPh>
    <rPh sb="8" eb="10">
      <t>アンナイ</t>
    </rPh>
    <phoneticPr fontId="7"/>
  </si>
  <si>
    <t>診察待ち時間案内システム</t>
    <rPh sb="0" eb="2">
      <t>シンサツ</t>
    </rPh>
    <rPh sb="2" eb="3">
      <t>マ</t>
    </rPh>
    <rPh sb="4" eb="6">
      <t>ジカン</t>
    </rPh>
    <rPh sb="6" eb="8">
      <t>アンナイ</t>
    </rPh>
    <phoneticPr fontId="7"/>
  </si>
  <si>
    <t>診察券発行機</t>
    <rPh sb="0" eb="3">
      <t>シンサツケン</t>
    </rPh>
    <rPh sb="3" eb="6">
      <t>ハッコウキ</t>
    </rPh>
    <phoneticPr fontId="7"/>
  </si>
  <si>
    <t>自動精算機</t>
    <rPh sb="0" eb="5">
      <t>ジドウセイサンキ</t>
    </rPh>
    <phoneticPr fontId="10"/>
  </si>
  <si>
    <t>救急部門システム</t>
    <rPh sb="0" eb="4">
      <t>キュウキュウブモン</t>
    </rPh>
    <phoneticPr fontId="8"/>
  </si>
  <si>
    <t>薬剤系</t>
    <rPh sb="0" eb="2">
      <t>ヤクザイ</t>
    </rPh>
    <rPh sb="2" eb="3">
      <t>ケイ</t>
    </rPh>
    <phoneticPr fontId="10"/>
  </si>
  <si>
    <t>調剤支援システム</t>
    <rPh sb="0" eb="2">
      <t>チョウザイ</t>
    </rPh>
    <rPh sb="2" eb="4">
      <t>シエン</t>
    </rPh>
    <phoneticPr fontId="10"/>
  </si>
  <si>
    <t>処方チェックシステム</t>
    <rPh sb="0" eb="2">
      <t>ショホウ</t>
    </rPh>
    <phoneticPr fontId="10"/>
  </si>
  <si>
    <t>抗がん薬混合調製ロボット</t>
    <rPh sb="0" eb="1">
      <t>コウ</t>
    </rPh>
    <rPh sb="3" eb="4">
      <t>ヤク</t>
    </rPh>
    <rPh sb="4" eb="6">
      <t>コンゴウ</t>
    </rPh>
    <rPh sb="6" eb="8">
      <t>チョウセイ</t>
    </rPh>
    <phoneticPr fontId="10"/>
  </si>
  <si>
    <t>麻薬管理システム</t>
  </si>
  <si>
    <t>－</t>
  </si>
  <si>
    <t>注射薬払出システム</t>
    <rPh sb="0" eb="2">
      <t>チュウシャ</t>
    </rPh>
    <rPh sb="2" eb="3">
      <t>ヤク</t>
    </rPh>
    <rPh sb="3" eb="4">
      <t>ハラ</t>
    </rPh>
    <rPh sb="4" eb="5">
      <t>ダ</t>
    </rPh>
    <phoneticPr fontId="10"/>
  </si>
  <si>
    <t>検査系</t>
    <rPh sb="0" eb="2">
      <t>ケンサ</t>
    </rPh>
    <rPh sb="2" eb="3">
      <t>ケイ</t>
    </rPh>
    <phoneticPr fontId="10"/>
  </si>
  <si>
    <t>検体検査システム</t>
    <rPh sb="0" eb="2">
      <t>ケンタイ</t>
    </rPh>
    <rPh sb="2" eb="4">
      <t>ケンサ</t>
    </rPh>
    <phoneticPr fontId="8"/>
  </si>
  <si>
    <t>採血管準備装置</t>
    <rPh sb="0" eb="2">
      <t>サイケツ</t>
    </rPh>
    <rPh sb="2" eb="3">
      <t>カン</t>
    </rPh>
    <rPh sb="3" eb="5">
      <t>ジュンビ</t>
    </rPh>
    <rPh sb="5" eb="7">
      <t>ソウチ</t>
    </rPh>
    <phoneticPr fontId="7"/>
  </si>
  <si>
    <t>生理検査システム
（心電図、肺機能、脳波、他）</t>
    <rPh sb="10" eb="13">
      <t>シンデンズ</t>
    </rPh>
    <rPh sb="14" eb="17">
      <t>ハイキノウ</t>
    </rPh>
    <rPh sb="18" eb="20">
      <t>ノウハ</t>
    </rPh>
    <rPh sb="21" eb="22">
      <t>タ</t>
    </rPh>
    <phoneticPr fontId="8"/>
  </si>
  <si>
    <t>生理検査システム
（心エコー：動画）</t>
    <rPh sb="0" eb="2">
      <t>セイリ</t>
    </rPh>
    <rPh sb="2" eb="4">
      <t>ケンサ</t>
    </rPh>
    <rPh sb="10" eb="11">
      <t>ココロ</t>
    </rPh>
    <rPh sb="15" eb="17">
      <t>ドウガ</t>
    </rPh>
    <phoneticPr fontId="8"/>
  </si>
  <si>
    <t>生理検査システム
（心エコー：レポ―ト）</t>
    <rPh sb="10" eb="11">
      <t>シン</t>
    </rPh>
    <phoneticPr fontId="8"/>
  </si>
  <si>
    <t>輸血管理（輸血検査）システム</t>
    <rPh sb="0" eb="2">
      <t>ユケツ</t>
    </rPh>
    <rPh sb="2" eb="4">
      <t>カンリ</t>
    </rPh>
    <phoneticPr fontId="8"/>
  </si>
  <si>
    <t>病理診断支援（病理検査）システム</t>
    <rPh sb="0" eb="2">
      <t>ビョウリ</t>
    </rPh>
    <rPh sb="2" eb="4">
      <t>シンダン</t>
    </rPh>
    <rPh sb="4" eb="6">
      <t>シエン</t>
    </rPh>
    <phoneticPr fontId="8"/>
  </si>
  <si>
    <t>検診システム</t>
    <rPh sb="0" eb="2">
      <t>ケンシン</t>
    </rPh>
    <phoneticPr fontId="10"/>
  </si>
  <si>
    <t>放射線部門システム（RIS）</t>
    <rPh sb="0" eb="3">
      <t>ホウシャセン</t>
    </rPh>
    <rPh sb="3" eb="5">
      <t>ブモン</t>
    </rPh>
    <phoneticPr fontId="8"/>
  </si>
  <si>
    <t>放射線画像システム（PACS）</t>
    <rPh sb="0" eb="3">
      <t>ホウシャセン</t>
    </rPh>
    <rPh sb="3" eb="5">
      <t>ガゾウ</t>
    </rPh>
    <phoneticPr fontId="8"/>
  </si>
  <si>
    <t>放射線読影レポートシステム</t>
    <rPh sb="0" eb="3">
      <t>ホウシャセン</t>
    </rPh>
    <rPh sb="3" eb="5">
      <t>ドクエイ</t>
    </rPh>
    <phoneticPr fontId="8"/>
  </si>
  <si>
    <t>放射線線量管理システム</t>
    <rPh sb="0" eb="3">
      <t>ホウシャセン</t>
    </rPh>
    <rPh sb="3" eb="5">
      <t>センリョウ</t>
    </rPh>
    <rPh sb="5" eb="7">
      <t>カンリ</t>
    </rPh>
    <phoneticPr fontId="10"/>
  </si>
  <si>
    <t>検像システム</t>
    <rPh sb="0" eb="2">
      <t>ケンゾウ</t>
    </rPh>
    <phoneticPr fontId="8"/>
  </si>
  <si>
    <t>3D解析システム</t>
    <rPh sb="2" eb="4">
      <t>カイセキ</t>
    </rPh>
    <phoneticPr fontId="8"/>
  </si>
  <si>
    <t>3D解析システム
（CT室設置）</t>
    <rPh sb="2" eb="4">
      <t>カイセキ</t>
    </rPh>
    <rPh sb="12" eb="13">
      <t>シツ</t>
    </rPh>
    <rPh sb="13" eb="15">
      <t>セッチ</t>
    </rPh>
    <phoneticPr fontId="8"/>
  </si>
  <si>
    <t>3D解析システム
（ANGIO設置）</t>
    <rPh sb="2" eb="4">
      <t>カイセキ</t>
    </rPh>
    <rPh sb="15" eb="17">
      <t>セッチ</t>
    </rPh>
    <phoneticPr fontId="8"/>
  </si>
  <si>
    <t>循環器（心カテ）動画システム
（動画・レポート）</t>
    <rPh sb="4" eb="5">
      <t>シン</t>
    </rPh>
    <rPh sb="16" eb="18">
      <t>ドウガ</t>
    </rPh>
    <phoneticPr fontId="7"/>
  </si>
  <si>
    <t>内視鏡情報管理システム
（画像／レポート／洗浄管理）</t>
    <rPh sb="13" eb="15">
      <t>ガゾウ</t>
    </rPh>
    <rPh sb="21" eb="23">
      <t>センジョウ</t>
    </rPh>
    <rPh sb="23" eb="25">
      <t>カンリ</t>
    </rPh>
    <phoneticPr fontId="8"/>
  </si>
  <si>
    <t>手術情報管理（手術部門）システム</t>
    <rPh sb="0" eb="2">
      <t>シュジュツ</t>
    </rPh>
    <rPh sb="2" eb="4">
      <t>ジョウホウ</t>
    </rPh>
    <rPh sb="4" eb="6">
      <t>カンリ</t>
    </rPh>
    <rPh sb="7" eb="9">
      <t>シュジュツ</t>
    </rPh>
    <rPh sb="9" eb="11">
      <t>ブモン</t>
    </rPh>
    <phoneticPr fontId="8"/>
  </si>
  <si>
    <t>術野・術場動画システム</t>
    <rPh sb="0" eb="1">
      <t>ジュツ</t>
    </rPh>
    <rPh sb="1" eb="2">
      <t>ノ</t>
    </rPh>
    <rPh sb="3" eb="4">
      <t>ジュツ</t>
    </rPh>
    <rPh sb="4" eb="5">
      <t>ジョウ</t>
    </rPh>
    <rPh sb="5" eb="7">
      <t>ドウガ</t>
    </rPh>
    <phoneticPr fontId="10"/>
  </si>
  <si>
    <t>手術室管理システム</t>
    <rPh sb="0" eb="3">
      <t>シュジュツシツ</t>
    </rPh>
    <rPh sb="3" eb="5">
      <t>カンリ</t>
    </rPh>
    <phoneticPr fontId="10"/>
  </si>
  <si>
    <t>重症部門（手術）システム
麻酔記録システム</t>
    <rPh sb="0" eb="2">
      <t>ジュウショウ</t>
    </rPh>
    <rPh sb="2" eb="4">
      <t>ブモン</t>
    </rPh>
    <rPh sb="5" eb="7">
      <t>シュジュツ</t>
    </rPh>
    <rPh sb="13" eb="15">
      <t>マスイ</t>
    </rPh>
    <rPh sb="15" eb="17">
      <t>キロク</t>
    </rPh>
    <phoneticPr fontId="8"/>
  </si>
  <si>
    <t>重症部門（ICU・CCU）システム</t>
    <rPh sb="0" eb="2">
      <t>ジュウショウ</t>
    </rPh>
    <rPh sb="2" eb="4">
      <t>ブモン</t>
    </rPh>
    <phoneticPr fontId="8"/>
  </si>
  <si>
    <t>重症部門（ER）システム</t>
    <rPh sb="0" eb="2">
      <t>ジュウショウ</t>
    </rPh>
    <rPh sb="2" eb="4">
      <t>ブモン</t>
    </rPh>
    <phoneticPr fontId="8"/>
  </si>
  <si>
    <t>NEXTStageER/ICU</t>
  </si>
  <si>
    <t>TXP</t>
  </si>
  <si>
    <t>80a</t>
  </si>
  <si>
    <t>生体情報モニタリングシステム（重症部門）</t>
    <rPh sb="15" eb="17">
      <t>ジュウショウ</t>
    </rPh>
    <rPh sb="17" eb="19">
      <t>ブモン</t>
    </rPh>
    <phoneticPr fontId="10"/>
  </si>
  <si>
    <t>眼科ファイリング（眼科カルテ）システム</t>
    <rPh sb="0" eb="2">
      <t>ガンカ</t>
    </rPh>
    <rPh sb="9" eb="11">
      <t>ガンカ</t>
    </rPh>
    <phoneticPr fontId="8"/>
  </si>
  <si>
    <t>歯科カルテシステム</t>
    <rPh sb="0" eb="2">
      <t>シカ</t>
    </rPh>
    <phoneticPr fontId="8"/>
  </si>
  <si>
    <t>耳鼻科ファイリングシステム</t>
    <rPh sb="0" eb="3">
      <t>ジビカ</t>
    </rPh>
    <phoneticPr fontId="10"/>
  </si>
  <si>
    <t>周産期部門システム</t>
    <rPh sb="3" eb="5">
      <t>ブモン</t>
    </rPh>
    <phoneticPr fontId="5"/>
  </si>
  <si>
    <t>分娩監視システム</t>
    <rPh sb="0" eb="2">
      <t>ブンベン</t>
    </rPh>
    <rPh sb="2" eb="4">
      <t>カンシ</t>
    </rPh>
    <phoneticPr fontId="10"/>
  </si>
  <si>
    <t>NICU部門システム</t>
    <rPh sb="4" eb="6">
      <t>ブモン</t>
    </rPh>
    <phoneticPr fontId="10"/>
  </si>
  <si>
    <t>透析業務支援システム</t>
    <rPh sb="0" eb="2">
      <t>トウセキ</t>
    </rPh>
    <rPh sb="2" eb="4">
      <t>ギョウム</t>
    </rPh>
    <rPh sb="4" eb="6">
      <t>シエン</t>
    </rPh>
    <phoneticPr fontId="8"/>
  </si>
  <si>
    <t>リハビリ業務支援システム</t>
    <rPh sb="4" eb="6">
      <t>ギョウム</t>
    </rPh>
    <rPh sb="6" eb="8">
      <t>シエン</t>
    </rPh>
    <phoneticPr fontId="8"/>
  </si>
  <si>
    <t>栄養管理システム</t>
    <rPh sb="0" eb="2">
      <t>エイヨウ</t>
    </rPh>
    <rPh sb="2" eb="4">
      <t>カンリ</t>
    </rPh>
    <phoneticPr fontId="8"/>
  </si>
  <si>
    <t>治験管理支援システム（謝金管理）</t>
    <rPh sb="0" eb="2">
      <t>チケン</t>
    </rPh>
    <rPh sb="2" eb="4">
      <t>カンリ</t>
    </rPh>
    <rPh sb="4" eb="6">
      <t>シエン</t>
    </rPh>
    <rPh sb="11" eb="15">
      <t>シャキンカンリ</t>
    </rPh>
    <phoneticPr fontId="10"/>
  </si>
  <si>
    <t>治験管理支援システム</t>
    <rPh sb="4" eb="6">
      <t>シエン</t>
    </rPh>
    <phoneticPr fontId="10"/>
  </si>
  <si>
    <t>看護勤務管理システム</t>
    <rPh sb="0" eb="2">
      <t>カンゴ</t>
    </rPh>
    <rPh sb="2" eb="4">
      <t>キンム</t>
    </rPh>
    <rPh sb="4" eb="6">
      <t>カンリ</t>
    </rPh>
    <phoneticPr fontId="8"/>
  </si>
  <si>
    <t>キャリア開発支援システム</t>
    <rPh sb="4" eb="6">
      <t>カイハツ</t>
    </rPh>
    <rPh sb="6" eb="8">
      <t>シエン</t>
    </rPh>
    <phoneticPr fontId="10"/>
  </si>
  <si>
    <t>病棟モニタリングシステム</t>
    <rPh sb="0" eb="2">
      <t>ビョウトウ</t>
    </rPh>
    <phoneticPr fontId="10"/>
  </si>
  <si>
    <t>Prime　Gaia</t>
  </si>
  <si>
    <t>102a</t>
  </si>
  <si>
    <t>生体情報モニタリングシステム（病棟）</t>
    <rPh sb="15" eb="17">
      <t>ビョウトウ</t>
    </rPh>
    <phoneticPr fontId="10"/>
  </si>
  <si>
    <t>音声認識システム</t>
    <rPh sb="0" eb="2">
      <t>オンセイ</t>
    </rPh>
    <rPh sb="2" eb="4">
      <t>ニンシキ</t>
    </rPh>
    <phoneticPr fontId="10"/>
  </si>
  <si>
    <t>診療DWH</t>
    <rPh sb="0" eb="2">
      <t>シンリョウ</t>
    </rPh>
    <phoneticPr fontId="8"/>
  </si>
  <si>
    <t>タイムスタンプ・電子署名サービス</t>
    <rPh sb="8" eb="12">
      <t>デンシショメイ</t>
    </rPh>
    <phoneticPr fontId="4"/>
  </si>
  <si>
    <t>コンテンツ管理システム</t>
    <rPh sb="5" eb="7">
      <t>カンリ</t>
    </rPh>
    <phoneticPr fontId="4"/>
  </si>
  <si>
    <t>物流管理システム</t>
    <rPh sb="0" eb="2">
      <t>ブツリュウ</t>
    </rPh>
    <rPh sb="2" eb="4">
      <t>カンリ</t>
    </rPh>
    <phoneticPr fontId="10"/>
  </si>
  <si>
    <t>ME機器管理</t>
    <rPh sb="2" eb="4">
      <t>キキ</t>
    </rPh>
    <rPh sb="4" eb="6">
      <t>カンリ</t>
    </rPh>
    <phoneticPr fontId="7"/>
  </si>
  <si>
    <t>ネットワーク</t>
  </si>
  <si>
    <t>Smart-ICU</t>
  </si>
  <si>
    <t>NTT-Data</t>
  </si>
  <si>
    <t>婦人科悪性腫瘍総合入力システム</t>
  </si>
  <si>
    <t>JESGO</t>
  </si>
  <si>
    <t>産科婦人科</t>
    <rPh sb="0" eb="2">
      <t>サンカ</t>
    </rPh>
    <rPh sb="2" eb="5">
      <t>フジンカ</t>
    </rPh>
    <phoneticPr fontId="10"/>
  </si>
  <si>
    <t>ペースメーカ遠隔モニタリングシステム</t>
  </si>
  <si>
    <t>HER DataSync Adapter</t>
  </si>
  <si>
    <t>バイオトロニック</t>
  </si>
  <si>
    <t>オンライン資格確認</t>
    <rPh sb="5" eb="9">
      <t>シカクカクニン</t>
    </rPh>
    <phoneticPr fontId="10"/>
  </si>
  <si>
    <t>統合画像参照システム</t>
    <rPh sb="0" eb="2">
      <t>トウゴウ</t>
    </rPh>
    <rPh sb="2" eb="4">
      <t>ガゾウ</t>
    </rPh>
    <rPh sb="4" eb="6">
      <t>サンショウ</t>
    </rPh>
    <phoneticPr fontId="10"/>
  </si>
  <si>
    <t>対応区分</t>
    <rPh sb="0" eb="2">
      <t>タイオウ</t>
    </rPh>
    <rPh sb="2" eb="4">
      <t>クブン</t>
    </rPh>
    <phoneticPr fontId="6"/>
  </si>
  <si>
    <t>更新（別調達）</t>
    <rPh sb="0" eb="2">
      <t>コウシン</t>
    </rPh>
    <rPh sb="3" eb="4">
      <t>ベツ</t>
    </rPh>
    <rPh sb="4" eb="6">
      <t>チョウタツ</t>
    </rPh>
    <phoneticPr fontId="10"/>
  </si>
  <si>
    <t>救急災害医療センターオープン時（2025年中）に廃止予定</t>
    <rPh sb="4" eb="6">
      <t>イリョウ</t>
    </rPh>
    <rPh sb="21" eb="22">
      <t>チュウ</t>
    </rPh>
    <rPh sb="24" eb="26">
      <t>ハイシ</t>
    </rPh>
    <phoneticPr fontId="10"/>
  </si>
  <si>
    <t>新規</t>
    <rPh sb="0" eb="2">
      <t>シンキ</t>
    </rPh>
    <phoneticPr fontId="10"/>
  </si>
  <si>
    <t>更新</t>
    <rPh sb="0" eb="2">
      <t>コウシン</t>
    </rPh>
    <phoneticPr fontId="10"/>
  </si>
  <si>
    <t>継続</t>
    <rPh sb="0" eb="2">
      <t>ケイゾク</t>
    </rPh>
    <phoneticPr fontId="10"/>
  </si>
  <si>
    <t>N01</t>
  </si>
  <si>
    <t>N02</t>
  </si>
  <si>
    <t>N05</t>
  </si>
  <si>
    <t>服薬指導支援システム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</si>
</sst>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#,##0;[Red]\-#,##0;&quot;－&quot;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#,##0_ "/>
    <numFmt numFmtId="181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HGｺﾞｼｯｸE"/>
      <family val="3"/>
      <charset val="128"/>
    </font>
    <font>
      <sz val="10"/>
      <name val="Arial"/>
      <family val="2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0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HGｺﾞｼｯｸE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176" fontId="9" fillId="0" borderId="0">
      <alignment vertical="top"/>
    </xf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top"/>
    </xf>
    <xf numFmtId="179" fontId="9" fillId="0" borderId="0" applyFont="0" applyFill="0" applyBorder="0" applyAlignment="0" applyProtection="0"/>
    <xf numFmtId="0" fontId="7" fillId="0" borderId="0" applyFill="0" applyBorder="0" applyProtection="0"/>
    <xf numFmtId="0" fontId="10" fillId="0" borderId="0" applyNumberFormat="0" applyFont="0" applyFill="0" applyBorder="0">
      <alignment horizontal="left" vertical="top" wrapText="1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3" fillId="0" borderId="0" xfId="0" applyFont="1" applyFill="1">
      <alignment vertical="center"/>
    </xf>
    <xf numFmtId="0" fontId="15" fillId="5" borderId="5" xfId="0" applyFont="1" applyFill="1" applyBorder="1" applyAlignment="1">
      <alignment horizontal="center" vertical="center" wrapText="1"/>
    </xf>
    <xf numFmtId="0" fontId="0" fillId="6" borderId="0" xfId="0" applyFill="1" applyBorder="1">
      <alignment vertical="center"/>
    </xf>
    <xf numFmtId="0" fontId="15" fillId="6" borderId="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0" borderId="0" xfId="17" applyFont="1">
      <alignment vertical="center"/>
    </xf>
    <xf numFmtId="0" fontId="16" fillId="0" borderId="0" xfId="17" applyFont="1" applyAlignment="1">
      <alignment vertical="center" wrapText="1"/>
    </xf>
    <xf numFmtId="0" fontId="16" fillId="0" borderId="0" xfId="17" applyFont="1" applyAlignment="1">
      <alignment horizontal="center" vertical="center"/>
    </xf>
    <xf numFmtId="181" fontId="16" fillId="0" borderId="0" xfId="17" applyNumberFormat="1" applyFont="1">
      <alignment vertical="center"/>
    </xf>
    <xf numFmtId="0" fontId="16" fillId="0" borderId="0" xfId="17" applyFont="1" applyAlignment="1">
      <alignment horizontal="left" vertical="center" wrapText="1"/>
    </xf>
    <xf numFmtId="0" fontId="17" fillId="0" borderId="0" xfId="17" applyFont="1">
      <alignment vertical="center"/>
    </xf>
    <xf numFmtId="0" fontId="16" fillId="0" borderId="0" xfId="17" applyFont="1" applyAlignment="1">
      <alignment horizontal="center" vertical="center" wrapText="1"/>
    </xf>
    <xf numFmtId="0" fontId="16" fillId="0" borderId="13" xfId="18" applyFont="1" applyBorder="1" applyAlignment="1">
      <alignment horizontal="right" vertical="center"/>
    </xf>
    <xf numFmtId="49" fontId="16" fillId="0" borderId="13" xfId="1" applyNumberFormat="1" applyFont="1" applyBorder="1" applyAlignment="1">
      <alignment horizontal="left" vertical="center" wrapText="1"/>
    </xf>
    <xf numFmtId="0" fontId="16" fillId="0" borderId="14" xfId="17" applyFont="1" applyBorder="1" applyAlignment="1">
      <alignment horizontal="center" vertical="center"/>
    </xf>
    <xf numFmtId="181" fontId="16" fillId="0" borderId="13" xfId="17" applyNumberFormat="1" applyFont="1" applyBorder="1" applyAlignment="1">
      <alignment horizontal="right" vertical="center" wrapText="1"/>
    </xf>
    <xf numFmtId="0" fontId="16" fillId="0" borderId="15" xfId="17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left" vertical="center" wrapText="1"/>
    </xf>
    <xf numFmtId="0" fontId="16" fillId="0" borderId="16" xfId="17" applyFont="1" applyBorder="1" applyAlignment="1">
      <alignment horizontal="left" vertical="center" wrapText="1"/>
    </xf>
    <xf numFmtId="0" fontId="19" fillId="7" borderId="1" xfId="17" applyFont="1" applyFill="1" applyBorder="1" applyAlignment="1">
      <alignment horizontal="center" vertical="center" wrapText="1"/>
    </xf>
    <xf numFmtId="181" fontId="20" fillId="0" borderId="2" xfId="16" applyNumberFormat="1" applyFont="1" applyFill="1" applyBorder="1">
      <alignment vertical="center"/>
    </xf>
    <xf numFmtId="0" fontId="16" fillId="0" borderId="17" xfId="17" applyFont="1" applyBorder="1" applyAlignment="1">
      <alignment horizontal="left" vertical="center" wrapText="1"/>
    </xf>
    <xf numFmtId="181" fontId="20" fillId="0" borderId="1" xfId="16" applyNumberFormat="1" applyFont="1" applyFill="1" applyBorder="1">
      <alignment vertical="center"/>
    </xf>
    <xf numFmtId="0" fontId="15" fillId="4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left" vertical="center"/>
    </xf>
    <xf numFmtId="49" fontId="23" fillId="0" borderId="1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left" vertical="center" wrapText="1"/>
    </xf>
    <xf numFmtId="5" fontId="23" fillId="0" borderId="1" xfId="1" applyNumberFormat="1" applyFont="1" applyFill="1" applyBorder="1" applyAlignment="1">
      <alignment horizontal="right" vertical="center" wrapText="1"/>
    </xf>
    <xf numFmtId="180" fontId="23" fillId="6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14" fontId="23" fillId="0" borderId="1" xfId="0" applyNumberFormat="1" applyFont="1" applyFill="1" applyBorder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5" fontId="23" fillId="0" borderId="1" xfId="1" applyNumberFormat="1" applyFont="1" applyBorder="1" applyAlignment="1">
      <alignment horizontal="right" vertical="center" wrapText="1"/>
    </xf>
    <xf numFmtId="180" fontId="23" fillId="6" borderId="0" xfId="1" applyNumberFormat="1" applyFont="1" applyFill="1" applyAlignment="1">
      <alignment horizontal="right" vertical="center" wrapText="1"/>
    </xf>
    <xf numFmtId="49" fontId="23" fillId="0" borderId="1" xfId="1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2" borderId="1" xfId="9" applyFont="1" applyFill="1" applyBorder="1" applyAlignment="1">
      <alignment horizontal="center" vertical="center" wrapText="1"/>
    </xf>
    <xf numFmtId="181" fontId="25" fillId="0" borderId="2" xfId="16" applyNumberFormat="1" applyFont="1" applyFill="1" applyBorder="1">
      <alignment vertical="center"/>
    </xf>
    <xf numFmtId="181" fontId="25" fillId="0" borderId="1" xfId="16" applyNumberFormat="1" applyFont="1" applyFill="1" applyBorder="1">
      <alignment vertical="center"/>
    </xf>
    <xf numFmtId="181" fontId="25" fillId="6" borderId="0" xfId="16" applyNumberFormat="1" applyFont="1" applyFill="1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6" borderId="0" xfId="0" applyFont="1" applyFill="1" applyBorder="1">
      <alignment vertical="center"/>
    </xf>
    <xf numFmtId="49" fontId="23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5" fontId="23" fillId="9" borderId="1" xfId="1" applyNumberFormat="1" applyFont="1" applyFill="1" applyBorder="1" applyAlignment="1">
      <alignment horizontal="right" vertical="center" wrapText="1"/>
    </xf>
    <xf numFmtId="49" fontId="23" fillId="9" borderId="1" xfId="1" applyNumberFormat="1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6" fillId="8" borderId="2" xfId="17" applyFont="1" applyFill="1" applyBorder="1" applyAlignment="1">
      <alignment horizontal="center" vertical="center" wrapText="1"/>
    </xf>
    <xf numFmtId="0" fontId="16" fillId="8" borderId="12" xfId="17" applyFont="1" applyFill="1" applyBorder="1" applyAlignment="1">
      <alignment horizontal="center" vertical="center" wrapText="1"/>
    </xf>
    <xf numFmtId="0" fontId="16" fillId="8" borderId="2" xfId="17" applyFont="1" applyFill="1" applyBorder="1" applyAlignment="1">
      <alignment horizontal="center" vertical="center"/>
    </xf>
    <xf numFmtId="0" fontId="16" fillId="8" borderId="12" xfId="17" applyFont="1" applyFill="1" applyBorder="1" applyAlignment="1">
      <alignment horizontal="center" vertical="center"/>
    </xf>
    <xf numFmtId="181" fontId="16" fillId="8" borderId="2" xfId="17" applyNumberFormat="1" applyFont="1" applyFill="1" applyBorder="1" applyAlignment="1">
      <alignment horizontal="center" vertical="center"/>
    </xf>
    <xf numFmtId="181" fontId="16" fillId="8" borderId="12" xfId="17" applyNumberFormat="1" applyFont="1" applyFill="1" applyBorder="1" applyAlignment="1">
      <alignment horizontal="center" vertical="center"/>
    </xf>
  </cellXfs>
  <cellStyles count="19">
    <cellStyle name="パーセント()" xfId="3" xr:uid="{00000000-0005-0000-0000-000000000000}"/>
    <cellStyle name="パーセント(0.00)" xfId="4" xr:uid="{00000000-0005-0000-0000-000001000000}"/>
    <cellStyle name="パーセント[0.00]" xfId="5" xr:uid="{00000000-0005-0000-0000-000002000000}"/>
    <cellStyle name="桁区切り 2" xfId="8" xr:uid="{00000000-0005-0000-0000-000004000000}"/>
    <cellStyle name="桁区切り 2 2" xfId="11" xr:uid="{A4CB205F-9A9D-44FD-B0C6-E49C00A8C545}"/>
    <cellStyle name="桁区切り 2 3" xfId="13" xr:uid="{CF6BBBA4-B4FD-4366-BC99-DD1C9670F2D4}"/>
    <cellStyle name="見出し１" xfId="6" xr:uid="{00000000-0005-0000-0000-000005000000}"/>
    <cellStyle name="折り返し" xfId="7" xr:uid="{00000000-0005-0000-0000-000006000000}"/>
    <cellStyle name="通貨 2" xfId="16" xr:uid="{82F81850-BC78-411A-A702-78037D7354D6}"/>
    <cellStyle name="標準" xfId="0" builtinId="0"/>
    <cellStyle name="標準 2" xfId="2" xr:uid="{00000000-0005-0000-0000-000008000000}"/>
    <cellStyle name="標準 3" xfId="9" xr:uid="{00000000-0005-0000-0000-000009000000}"/>
    <cellStyle name="標準 3 2" xfId="12" xr:uid="{76B65BBD-1A10-461A-8E86-44345E3C9EAF}"/>
    <cellStyle name="標準 3 3" xfId="14" xr:uid="{2AE776B2-385E-40F7-A7C3-D6B7BB8DFB0E}"/>
    <cellStyle name="標準 3 4" xfId="17" xr:uid="{8F8C4196-26AC-47DB-8A83-AE64F9880A96}"/>
    <cellStyle name="標準 4" xfId="10" xr:uid="{C25DB69A-E11F-4AE5-84EE-1F36C3E6286F}"/>
    <cellStyle name="標準 5" xfId="15" xr:uid="{9354349B-1484-4D40-96F6-07BEBED328E4}"/>
    <cellStyle name="標準 6" xfId="18" xr:uid="{F68DDF0F-C107-49A6-A79A-FC0BA2F5FC93}"/>
    <cellStyle name="標準_組織＆連絡先" xfId="1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ls-server\Develop\Zaiko.doc\Users\&#22823;&#38442;\&#24499;&#27954;&#20250;&#26412;&#37096;\&#26989;&#21209;&#12501;&#12525;&#12540;\My%20Documents\SHORUI\&#20154;&#20107;&#38306;&#36899;\&#32102;&#19982;&#21512;&#35336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1"/>
      <sheetName val="給与"/>
      <sheetName val="職能給案"/>
      <sheetName val="職能給ワーク"/>
      <sheetName val="記載要領"/>
      <sheetName val="給与01sim"/>
      <sheetName val="リスト"/>
      <sheetName val="対応区分"/>
      <sheetName val="プログラム仕様 (統計)"/>
      <sheetName val="マスタ"/>
      <sheetName val="小型案件定義"/>
      <sheetName val="サービス最小設計"/>
      <sheetName val="選択肢の解説"/>
      <sheetName val="コード"/>
      <sheetName val="タイトル"/>
      <sheetName val="コード表"/>
      <sheetName val="値"/>
    </sheetNames>
    <sheetDataSet>
      <sheetData sheetId="0" refreshError="1"/>
      <sheetData sheetId="1">
        <row r="2">
          <cell r="B2" t="str">
            <v>氏 名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3D9C-137E-48EA-8EB7-C637498BF089}">
  <sheetPr>
    <pageSetUpPr fitToPage="1"/>
  </sheetPr>
  <dimension ref="A1:U219"/>
  <sheetViews>
    <sheetView showGridLines="0" tabSelected="1" zoomScale="70" zoomScaleNormal="70" zoomScaleSheetLayoutView="85" workbookViewId="0">
      <pane xSplit="7" ySplit="5" topLeftCell="H6" activePane="bottomRight" state="frozen"/>
      <selection pane="topRight" activeCell="G1" sqref="G1"/>
      <selection pane="bottomLeft" activeCell="A5" sqref="A5"/>
      <selection pane="bottomRight" activeCell="D35" sqref="D35"/>
    </sheetView>
  </sheetViews>
  <sheetFormatPr defaultColWidth="8.875" defaultRowHeight="18.75" outlineLevelRow="1" x14ac:dyDescent="0.15"/>
  <cols>
    <col min="1" max="1" width="1" style="4" customWidth="1"/>
    <col min="2" max="2" width="19" style="30" bestFit="1" customWidth="1"/>
    <col min="3" max="3" width="8.75" style="5" customWidth="1"/>
    <col min="4" max="4" width="49.375" bestFit="1" customWidth="1"/>
    <col min="5" max="5" width="39.125" style="1" bestFit="1" customWidth="1"/>
    <col min="6" max="6" width="34.375" style="2" bestFit="1" customWidth="1"/>
    <col min="7" max="7" width="26.75" bestFit="1" customWidth="1"/>
    <col min="8" max="8" width="36.625" style="2" customWidth="1"/>
    <col min="9" max="9" width="36.625" customWidth="1"/>
    <col min="10" max="16" width="21.125" customWidth="1"/>
    <col min="17" max="17" width="4.125" style="7" customWidth="1"/>
    <col min="18" max="18" width="21.125" customWidth="1"/>
    <col min="19" max="19" width="39.75" customWidth="1"/>
    <col min="20" max="20" width="31.25" customWidth="1"/>
  </cols>
  <sheetData>
    <row r="1" spans="1:21" x14ac:dyDescent="0.15">
      <c r="A1" s="4" t="s">
        <v>159</v>
      </c>
      <c r="D1" s="1"/>
      <c r="E1" s="2"/>
      <c r="F1" s="3"/>
      <c r="G1" s="2"/>
      <c r="H1"/>
      <c r="S1" s="3"/>
    </row>
    <row r="2" spans="1:21" x14ac:dyDescent="0.15">
      <c r="A2" s="4" t="s">
        <v>160</v>
      </c>
      <c r="D2" s="1"/>
      <c r="E2" s="2"/>
      <c r="F2" s="3"/>
      <c r="G2" s="2"/>
      <c r="H2"/>
      <c r="S2" s="3"/>
    </row>
    <row r="3" spans="1:21" x14ac:dyDescent="0.15">
      <c r="C3"/>
      <c r="D3" s="1"/>
      <c r="E3" s="2"/>
      <c r="F3" s="3"/>
      <c r="G3" s="2"/>
      <c r="H3"/>
      <c r="S3" s="3"/>
    </row>
    <row r="4" spans="1:21" x14ac:dyDescent="0.15">
      <c r="B4" s="64" t="s">
        <v>161</v>
      </c>
      <c r="C4" s="66" t="s">
        <v>0</v>
      </c>
      <c r="D4" s="68" t="s">
        <v>1</v>
      </c>
      <c r="E4" s="68" t="s">
        <v>6</v>
      </c>
      <c r="F4" s="68"/>
      <c r="G4" s="68" t="s">
        <v>260</v>
      </c>
      <c r="H4" s="70" t="s">
        <v>7</v>
      </c>
      <c r="I4" s="70"/>
      <c r="J4" s="71" t="s">
        <v>27</v>
      </c>
      <c r="K4" s="72"/>
      <c r="L4" s="72"/>
      <c r="M4" s="72"/>
      <c r="N4" s="72"/>
      <c r="O4" s="72"/>
      <c r="P4" s="73"/>
      <c r="Q4" s="8"/>
      <c r="R4" s="60" t="s">
        <v>10</v>
      </c>
      <c r="S4" s="62" t="s">
        <v>11</v>
      </c>
    </row>
    <row r="5" spans="1:21" ht="40.5" x14ac:dyDescent="0.15">
      <c r="B5" s="65"/>
      <c r="C5" s="67"/>
      <c r="D5" s="69"/>
      <c r="E5" s="28" t="s">
        <v>2</v>
      </c>
      <c r="F5" s="28" t="s">
        <v>9</v>
      </c>
      <c r="G5" s="69"/>
      <c r="H5" s="6" t="s">
        <v>2</v>
      </c>
      <c r="I5" s="6" t="s">
        <v>8</v>
      </c>
      <c r="J5" s="6" t="s">
        <v>28</v>
      </c>
      <c r="K5" s="6" t="s">
        <v>22</v>
      </c>
      <c r="L5" s="6" t="s">
        <v>23</v>
      </c>
      <c r="M5" s="6" t="s">
        <v>24</v>
      </c>
      <c r="N5" s="6" t="s">
        <v>29</v>
      </c>
      <c r="O5" s="6" t="s">
        <v>25</v>
      </c>
      <c r="P5" s="9" t="s">
        <v>26</v>
      </c>
      <c r="Q5" s="8"/>
      <c r="R5" s="61"/>
      <c r="S5" s="63"/>
    </row>
    <row r="6" spans="1:21" s="40" customFormat="1" x14ac:dyDescent="0.15">
      <c r="A6" s="31"/>
      <c r="B6" s="32" t="s">
        <v>162</v>
      </c>
      <c r="C6" s="33">
        <v>1</v>
      </c>
      <c r="D6" s="34" t="s">
        <v>163</v>
      </c>
      <c r="E6" s="33" t="s">
        <v>14</v>
      </c>
      <c r="F6" s="35" t="s">
        <v>38</v>
      </c>
      <c r="G6" s="35" t="s">
        <v>12</v>
      </c>
      <c r="H6" s="36"/>
      <c r="I6" s="36"/>
      <c r="J6" s="37">
        <f t="shared" ref="J6:J105" si="0">SUM(K6:P6)</f>
        <v>0</v>
      </c>
      <c r="K6" s="37"/>
      <c r="L6" s="37"/>
      <c r="M6" s="37"/>
      <c r="N6" s="37"/>
      <c r="O6" s="37"/>
      <c r="P6" s="37"/>
      <c r="Q6" s="38"/>
      <c r="R6" s="37"/>
      <c r="S6" s="35"/>
      <c r="T6" s="39"/>
      <c r="U6" s="39"/>
    </row>
    <row r="7" spans="1:21" s="40" customFormat="1" x14ac:dyDescent="0.15">
      <c r="A7" s="31"/>
      <c r="B7" s="32" t="s">
        <v>162</v>
      </c>
      <c r="C7" s="33">
        <v>2</v>
      </c>
      <c r="D7" s="34" t="s">
        <v>164</v>
      </c>
      <c r="E7" s="41" t="s">
        <v>152</v>
      </c>
      <c r="F7" s="35" t="s">
        <v>122</v>
      </c>
      <c r="G7" s="35" t="s">
        <v>12</v>
      </c>
      <c r="H7" s="36"/>
      <c r="I7" s="36"/>
      <c r="J7" s="37">
        <f t="shared" si="0"/>
        <v>0</v>
      </c>
      <c r="K7" s="37"/>
      <c r="L7" s="37"/>
      <c r="M7" s="37"/>
      <c r="N7" s="37"/>
      <c r="O7" s="37"/>
      <c r="P7" s="37"/>
      <c r="Q7" s="38"/>
      <c r="R7" s="58"/>
      <c r="S7" s="35"/>
      <c r="T7" s="39"/>
      <c r="U7" s="39"/>
    </row>
    <row r="8" spans="1:21" s="40" customFormat="1" x14ac:dyDescent="0.15">
      <c r="A8" s="31"/>
      <c r="B8" s="32" t="s">
        <v>165</v>
      </c>
      <c r="C8" s="33">
        <v>3</v>
      </c>
      <c r="D8" s="34" t="s">
        <v>166</v>
      </c>
      <c r="E8" s="33" t="s">
        <v>14</v>
      </c>
      <c r="F8" s="35" t="s">
        <v>38</v>
      </c>
      <c r="G8" s="35" t="s">
        <v>158</v>
      </c>
      <c r="H8" s="59"/>
      <c r="I8" s="59"/>
      <c r="J8" s="37">
        <f t="shared" si="0"/>
        <v>0</v>
      </c>
      <c r="K8" s="37"/>
      <c r="L8" s="37"/>
      <c r="M8" s="37"/>
      <c r="N8" s="37"/>
      <c r="O8" s="37"/>
      <c r="P8" s="37"/>
      <c r="Q8" s="38"/>
      <c r="R8" s="58"/>
      <c r="S8" s="35"/>
      <c r="T8" s="39"/>
      <c r="U8" s="39"/>
    </row>
    <row r="9" spans="1:21" s="40" customFormat="1" x14ac:dyDescent="0.15">
      <c r="A9" s="31"/>
      <c r="B9" s="32" t="s">
        <v>162</v>
      </c>
      <c r="C9" s="33">
        <v>4</v>
      </c>
      <c r="D9" s="34" t="s">
        <v>167</v>
      </c>
      <c r="E9" s="33" t="s">
        <v>14</v>
      </c>
      <c r="F9" s="35" t="s">
        <v>38</v>
      </c>
      <c r="G9" s="35" t="s">
        <v>158</v>
      </c>
      <c r="H9" s="59"/>
      <c r="I9" s="59"/>
      <c r="J9" s="37">
        <f t="shared" si="0"/>
        <v>0</v>
      </c>
      <c r="K9" s="37"/>
      <c r="L9" s="37"/>
      <c r="M9" s="37"/>
      <c r="N9" s="37"/>
      <c r="O9" s="37"/>
      <c r="P9" s="37"/>
      <c r="Q9" s="38"/>
      <c r="R9" s="58"/>
      <c r="S9" s="35"/>
      <c r="T9" s="39"/>
      <c r="U9" s="39"/>
    </row>
    <row r="10" spans="1:21" s="40" customFormat="1" x14ac:dyDescent="0.15">
      <c r="A10" s="31"/>
      <c r="B10" s="32" t="s">
        <v>168</v>
      </c>
      <c r="C10" s="33">
        <v>5</v>
      </c>
      <c r="D10" s="36" t="s">
        <v>153</v>
      </c>
      <c r="E10" s="41" t="s">
        <v>14</v>
      </c>
      <c r="F10" s="35" t="s">
        <v>38</v>
      </c>
      <c r="G10" s="35" t="s">
        <v>158</v>
      </c>
      <c r="H10" s="59"/>
      <c r="I10" s="59"/>
      <c r="J10" s="37">
        <f t="shared" si="0"/>
        <v>0</v>
      </c>
      <c r="K10" s="37"/>
      <c r="L10" s="37"/>
      <c r="M10" s="37"/>
      <c r="N10" s="37"/>
      <c r="O10" s="37"/>
      <c r="P10" s="37"/>
      <c r="Q10" s="38"/>
      <c r="R10" s="58"/>
      <c r="S10" s="35"/>
      <c r="T10" s="39"/>
      <c r="U10" s="39"/>
    </row>
    <row r="11" spans="1:21" s="40" customFormat="1" x14ac:dyDescent="0.15">
      <c r="A11" s="31"/>
      <c r="B11" s="32" t="s">
        <v>162</v>
      </c>
      <c r="C11" s="33">
        <v>6</v>
      </c>
      <c r="D11" s="36" t="s">
        <v>169</v>
      </c>
      <c r="E11" s="42" t="s">
        <v>14</v>
      </c>
      <c r="F11" s="35" t="s">
        <v>38</v>
      </c>
      <c r="G11" s="35" t="s">
        <v>12</v>
      </c>
      <c r="H11" s="36"/>
      <c r="I11" s="36"/>
      <c r="J11" s="37">
        <f t="shared" si="0"/>
        <v>0</v>
      </c>
      <c r="K11" s="37"/>
      <c r="L11" s="37"/>
      <c r="M11" s="37"/>
      <c r="N11" s="37"/>
      <c r="O11" s="37"/>
      <c r="P11" s="37"/>
      <c r="Q11" s="38"/>
      <c r="R11" s="37"/>
      <c r="S11" s="35"/>
      <c r="T11" s="39"/>
      <c r="U11" s="39"/>
    </row>
    <row r="12" spans="1:21" s="40" customFormat="1" x14ac:dyDescent="0.15">
      <c r="A12" s="31"/>
      <c r="B12" s="32" t="s">
        <v>162</v>
      </c>
      <c r="C12" s="33">
        <v>7</v>
      </c>
      <c r="D12" s="34" t="s">
        <v>170</v>
      </c>
      <c r="E12" s="33" t="s">
        <v>39</v>
      </c>
      <c r="F12" s="35" t="s">
        <v>38</v>
      </c>
      <c r="G12" s="35" t="s">
        <v>12</v>
      </c>
      <c r="H12" s="36"/>
      <c r="I12" s="36"/>
      <c r="J12" s="37">
        <f t="shared" si="0"/>
        <v>0</v>
      </c>
      <c r="K12" s="37"/>
      <c r="L12" s="37"/>
      <c r="M12" s="37"/>
      <c r="N12" s="37"/>
      <c r="O12" s="37"/>
      <c r="P12" s="37"/>
      <c r="Q12" s="38"/>
      <c r="R12" s="37"/>
      <c r="S12" s="35"/>
      <c r="T12" s="39"/>
      <c r="U12" s="39"/>
    </row>
    <row r="13" spans="1:21" s="40" customFormat="1" x14ac:dyDescent="0.15">
      <c r="A13" s="31"/>
      <c r="B13" s="32" t="s">
        <v>168</v>
      </c>
      <c r="C13" s="33">
        <v>9</v>
      </c>
      <c r="D13" s="34" t="s">
        <v>40</v>
      </c>
      <c r="E13" s="33" t="s">
        <v>41</v>
      </c>
      <c r="F13" s="35" t="s">
        <v>42</v>
      </c>
      <c r="G13" s="35" t="s">
        <v>12</v>
      </c>
      <c r="H13" s="36"/>
      <c r="I13" s="36"/>
      <c r="J13" s="37">
        <f t="shared" si="0"/>
        <v>0</v>
      </c>
      <c r="K13" s="37"/>
      <c r="L13" s="37"/>
      <c r="M13" s="37"/>
      <c r="N13" s="37"/>
      <c r="O13" s="37"/>
      <c r="P13" s="37"/>
      <c r="Q13" s="38"/>
      <c r="R13" s="58"/>
      <c r="S13" s="35"/>
      <c r="T13" s="39"/>
      <c r="U13" s="39"/>
    </row>
    <row r="14" spans="1:21" s="40" customFormat="1" x14ac:dyDescent="0.15">
      <c r="A14" s="31"/>
      <c r="B14" s="32" t="s">
        <v>162</v>
      </c>
      <c r="C14" s="33">
        <v>10</v>
      </c>
      <c r="D14" s="34" t="s">
        <v>171</v>
      </c>
      <c r="E14" s="41" t="s">
        <v>15</v>
      </c>
      <c r="F14" s="35" t="s">
        <v>38</v>
      </c>
      <c r="G14" s="35" t="s">
        <v>12</v>
      </c>
      <c r="H14" s="36"/>
      <c r="I14" s="36"/>
      <c r="J14" s="37">
        <f t="shared" si="0"/>
        <v>0</v>
      </c>
      <c r="K14" s="37"/>
      <c r="L14" s="37"/>
      <c r="M14" s="37"/>
      <c r="N14" s="37"/>
      <c r="O14" s="37"/>
      <c r="P14" s="37"/>
      <c r="Q14" s="38"/>
      <c r="R14" s="37"/>
      <c r="S14" s="35"/>
      <c r="T14" s="39"/>
      <c r="U14" s="39"/>
    </row>
    <row r="15" spans="1:21" s="40" customFormat="1" x14ac:dyDescent="0.15">
      <c r="A15" s="31"/>
      <c r="B15" s="32" t="s">
        <v>162</v>
      </c>
      <c r="C15" s="33">
        <v>12</v>
      </c>
      <c r="D15" s="34" t="s">
        <v>172</v>
      </c>
      <c r="E15" s="33" t="s">
        <v>43</v>
      </c>
      <c r="F15" s="35" t="s">
        <v>44</v>
      </c>
      <c r="G15" s="35" t="s">
        <v>12</v>
      </c>
      <c r="H15" s="36"/>
      <c r="I15" s="36"/>
      <c r="J15" s="37">
        <f t="shared" si="0"/>
        <v>0</v>
      </c>
      <c r="K15" s="37"/>
      <c r="L15" s="37"/>
      <c r="M15" s="37"/>
      <c r="N15" s="37"/>
      <c r="O15" s="37"/>
      <c r="P15" s="37"/>
      <c r="Q15" s="38"/>
      <c r="R15" s="37"/>
      <c r="S15" s="35"/>
      <c r="T15" s="39"/>
      <c r="U15" s="39"/>
    </row>
    <row r="16" spans="1:21" s="40" customFormat="1" x14ac:dyDescent="0.15">
      <c r="A16" s="31"/>
      <c r="B16" s="32" t="s">
        <v>162</v>
      </c>
      <c r="C16" s="33">
        <v>13</v>
      </c>
      <c r="D16" s="34" t="s">
        <v>173</v>
      </c>
      <c r="E16" s="33" t="s">
        <v>45</v>
      </c>
      <c r="F16" s="35" t="s">
        <v>44</v>
      </c>
      <c r="G16" s="35" t="s">
        <v>12</v>
      </c>
      <c r="H16" s="36"/>
      <c r="I16" s="36"/>
      <c r="J16" s="37">
        <f t="shared" si="0"/>
        <v>0</v>
      </c>
      <c r="K16" s="37"/>
      <c r="L16" s="37"/>
      <c r="M16" s="37"/>
      <c r="N16" s="37"/>
      <c r="O16" s="37"/>
      <c r="P16" s="37"/>
      <c r="Q16" s="38"/>
      <c r="R16" s="37"/>
      <c r="S16" s="35"/>
      <c r="T16" s="39"/>
      <c r="U16" s="39"/>
    </row>
    <row r="17" spans="1:21" s="40" customFormat="1" x14ac:dyDescent="0.15">
      <c r="A17" s="31"/>
      <c r="B17" s="32" t="s">
        <v>162</v>
      </c>
      <c r="C17" s="33">
        <v>14</v>
      </c>
      <c r="D17" s="36" t="s">
        <v>46</v>
      </c>
      <c r="E17" s="41" t="s">
        <v>43</v>
      </c>
      <c r="F17" s="35" t="s">
        <v>44</v>
      </c>
      <c r="G17" s="35" t="s">
        <v>12</v>
      </c>
      <c r="H17" s="36"/>
      <c r="I17" s="36"/>
      <c r="J17" s="37">
        <f t="shared" si="0"/>
        <v>0</v>
      </c>
      <c r="K17" s="37"/>
      <c r="L17" s="37"/>
      <c r="M17" s="37"/>
      <c r="N17" s="37"/>
      <c r="O17" s="37"/>
      <c r="P17" s="37"/>
      <c r="Q17" s="38"/>
      <c r="R17" s="37"/>
      <c r="S17" s="35"/>
      <c r="T17" s="39"/>
      <c r="U17" s="39"/>
    </row>
    <row r="18" spans="1:21" s="40" customFormat="1" x14ac:dyDescent="0.15">
      <c r="A18" s="31"/>
      <c r="B18" s="32" t="s">
        <v>165</v>
      </c>
      <c r="C18" s="33">
        <v>15</v>
      </c>
      <c r="D18" s="36" t="s">
        <v>174</v>
      </c>
      <c r="E18" s="42" t="s">
        <v>43</v>
      </c>
      <c r="F18" s="35" t="s">
        <v>44</v>
      </c>
      <c r="G18" s="35" t="s">
        <v>12</v>
      </c>
      <c r="H18" s="36"/>
      <c r="I18" s="36"/>
      <c r="J18" s="37">
        <f t="shared" si="0"/>
        <v>0</v>
      </c>
      <c r="K18" s="37"/>
      <c r="L18" s="37"/>
      <c r="M18" s="37"/>
      <c r="N18" s="37"/>
      <c r="O18" s="37"/>
      <c r="P18" s="37"/>
      <c r="Q18" s="38"/>
      <c r="R18" s="37"/>
      <c r="S18" s="35"/>
      <c r="T18" s="39"/>
      <c r="U18" s="39"/>
    </row>
    <row r="19" spans="1:21" s="40" customFormat="1" x14ac:dyDescent="0.15">
      <c r="A19" s="31"/>
      <c r="B19" s="32" t="s">
        <v>175</v>
      </c>
      <c r="C19" s="33">
        <v>16</v>
      </c>
      <c r="D19" s="34" t="s">
        <v>176</v>
      </c>
      <c r="E19" s="33" t="s">
        <v>47</v>
      </c>
      <c r="F19" s="35" t="s">
        <v>48</v>
      </c>
      <c r="G19" s="35" t="s">
        <v>12</v>
      </c>
      <c r="H19" s="36"/>
      <c r="I19" s="36"/>
      <c r="J19" s="37">
        <f t="shared" si="0"/>
        <v>0</v>
      </c>
      <c r="K19" s="37"/>
      <c r="L19" s="37"/>
      <c r="M19" s="37"/>
      <c r="N19" s="37"/>
      <c r="O19" s="37"/>
      <c r="P19" s="37"/>
      <c r="Q19" s="38"/>
      <c r="R19" s="37"/>
      <c r="S19" s="35"/>
      <c r="T19" s="39"/>
      <c r="U19" s="39"/>
    </row>
    <row r="20" spans="1:21" s="40" customFormat="1" x14ac:dyDescent="0.15">
      <c r="A20" s="31"/>
      <c r="B20" s="32" t="s">
        <v>168</v>
      </c>
      <c r="C20" s="33">
        <v>17</v>
      </c>
      <c r="D20" s="34" t="s">
        <v>177</v>
      </c>
      <c r="E20" s="33" t="s">
        <v>49</v>
      </c>
      <c r="F20" s="35" t="s">
        <v>50</v>
      </c>
      <c r="G20" s="35" t="s">
        <v>13</v>
      </c>
      <c r="H20" s="59"/>
      <c r="I20" s="59"/>
      <c r="J20" s="37">
        <f t="shared" si="0"/>
        <v>0</v>
      </c>
      <c r="K20" s="37"/>
      <c r="L20" s="37"/>
      <c r="M20" s="37"/>
      <c r="N20" s="37"/>
      <c r="O20" s="37"/>
      <c r="P20" s="37"/>
      <c r="Q20" s="38"/>
      <c r="R20" s="58"/>
      <c r="S20" s="35"/>
      <c r="T20" s="39"/>
      <c r="U20" s="39"/>
    </row>
    <row r="21" spans="1:21" s="40" customFormat="1" x14ac:dyDescent="0.15">
      <c r="A21" s="31"/>
      <c r="B21" s="32" t="s">
        <v>162</v>
      </c>
      <c r="C21" s="33">
        <v>19</v>
      </c>
      <c r="D21" s="34" t="s">
        <v>178</v>
      </c>
      <c r="E21" s="33" t="s">
        <v>51</v>
      </c>
      <c r="F21" s="35" t="s">
        <v>44</v>
      </c>
      <c r="G21" s="35" t="s">
        <v>12</v>
      </c>
      <c r="H21" s="36"/>
      <c r="I21" s="36"/>
      <c r="J21" s="37">
        <f t="shared" si="0"/>
        <v>0</v>
      </c>
      <c r="K21" s="37"/>
      <c r="L21" s="37"/>
      <c r="M21" s="37"/>
      <c r="N21" s="37"/>
      <c r="O21" s="37"/>
      <c r="P21" s="37"/>
      <c r="Q21" s="38"/>
      <c r="R21" s="37"/>
      <c r="S21" s="35"/>
      <c r="T21" s="39"/>
      <c r="U21" s="39"/>
    </row>
    <row r="22" spans="1:21" s="40" customFormat="1" x14ac:dyDescent="0.15">
      <c r="A22" s="31"/>
      <c r="B22" s="32" t="s">
        <v>162</v>
      </c>
      <c r="C22" s="33">
        <v>20</v>
      </c>
      <c r="D22" s="34" t="s">
        <v>179</v>
      </c>
      <c r="E22" s="33" t="s">
        <v>52</v>
      </c>
      <c r="F22" s="35" t="s">
        <v>52</v>
      </c>
      <c r="G22" s="35" t="s">
        <v>13</v>
      </c>
      <c r="H22" s="59"/>
      <c r="I22" s="59"/>
      <c r="J22" s="37">
        <f t="shared" ref="J22:J85" si="1">SUM(K22:P22)</f>
        <v>0</v>
      </c>
      <c r="K22" s="37"/>
      <c r="L22" s="37"/>
      <c r="M22" s="37"/>
      <c r="N22" s="37"/>
      <c r="O22" s="37"/>
      <c r="P22" s="37"/>
      <c r="Q22" s="38"/>
      <c r="R22" s="58"/>
      <c r="S22" s="35"/>
      <c r="T22" s="39"/>
      <c r="U22" s="39"/>
    </row>
    <row r="23" spans="1:21" s="40" customFormat="1" x14ac:dyDescent="0.15">
      <c r="A23" s="31"/>
      <c r="B23" s="32" t="s">
        <v>165</v>
      </c>
      <c r="C23" s="33">
        <v>21</v>
      </c>
      <c r="D23" s="34" t="s">
        <v>180</v>
      </c>
      <c r="E23" s="41" t="s">
        <v>53</v>
      </c>
      <c r="F23" s="35" t="s">
        <v>54</v>
      </c>
      <c r="G23" s="35" t="s">
        <v>13</v>
      </c>
      <c r="H23" s="59"/>
      <c r="I23" s="59"/>
      <c r="J23" s="37">
        <f t="shared" si="1"/>
        <v>0</v>
      </c>
      <c r="K23" s="37"/>
      <c r="L23" s="37"/>
      <c r="M23" s="37"/>
      <c r="N23" s="37"/>
      <c r="O23" s="37"/>
      <c r="P23" s="37"/>
      <c r="Q23" s="38"/>
      <c r="R23" s="58"/>
      <c r="S23" s="35"/>
      <c r="T23" s="39"/>
      <c r="U23" s="39"/>
    </row>
    <row r="24" spans="1:21" s="40" customFormat="1" x14ac:dyDescent="0.15">
      <c r="A24" s="31"/>
      <c r="B24" s="32" t="s">
        <v>181</v>
      </c>
      <c r="C24" s="33">
        <v>22</v>
      </c>
      <c r="D24" s="34" t="s">
        <v>154</v>
      </c>
      <c r="E24" s="33" t="s">
        <v>155</v>
      </c>
      <c r="F24" s="35" t="s">
        <v>156</v>
      </c>
      <c r="G24" s="35" t="s">
        <v>158</v>
      </c>
      <c r="H24" s="59"/>
      <c r="I24" s="59"/>
      <c r="J24" s="37">
        <f t="shared" si="1"/>
        <v>0</v>
      </c>
      <c r="K24" s="37"/>
      <c r="L24" s="37"/>
      <c r="M24" s="37"/>
      <c r="N24" s="37"/>
      <c r="O24" s="37"/>
      <c r="P24" s="37"/>
      <c r="Q24" s="38"/>
      <c r="R24" s="58"/>
      <c r="S24" s="35"/>
      <c r="T24" s="39"/>
      <c r="U24" s="39"/>
    </row>
    <row r="25" spans="1:21" s="40" customFormat="1" x14ac:dyDescent="0.15">
      <c r="A25" s="31"/>
      <c r="B25" s="32" t="s">
        <v>162</v>
      </c>
      <c r="C25" s="33">
        <v>23</v>
      </c>
      <c r="D25" s="34" t="s">
        <v>182</v>
      </c>
      <c r="E25" s="33" t="s">
        <v>55</v>
      </c>
      <c r="F25" s="35" t="s">
        <v>56</v>
      </c>
      <c r="G25" s="35" t="s">
        <v>13</v>
      </c>
      <c r="H25" s="59"/>
      <c r="I25" s="59"/>
      <c r="J25" s="37">
        <f t="shared" si="1"/>
        <v>0</v>
      </c>
      <c r="K25" s="37"/>
      <c r="L25" s="37"/>
      <c r="M25" s="37"/>
      <c r="N25" s="37"/>
      <c r="O25" s="37"/>
      <c r="P25" s="37"/>
      <c r="Q25" s="38"/>
      <c r="R25" s="58"/>
      <c r="S25" s="35"/>
      <c r="T25" s="39"/>
      <c r="U25" s="39"/>
    </row>
    <row r="26" spans="1:21" s="40" customFormat="1" x14ac:dyDescent="0.15">
      <c r="A26" s="31"/>
      <c r="B26" s="32" t="s">
        <v>162</v>
      </c>
      <c r="C26" s="33">
        <v>24</v>
      </c>
      <c r="D26" s="36" t="s">
        <v>183</v>
      </c>
      <c r="E26" s="41" t="s">
        <v>57</v>
      </c>
      <c r="F26" s="35" t="s">
        <v>58</v>
      </c>
      <c r="G26" s="35" t="s">
        <v>13</v>
      </c>
      <c r="H26" s="59"/>
      <c r="I26" s="59"/>
      <c r="J26" s="37">
        <f t="shared" si="1"/>
        <v>0</v>
      </c>
      <c r="K26" s="37"/>
      <c r="L26" s="37"/>
      <c r="M26" s="37"/>
      <c r="N26" s="37"/>
      <c r="O26" s="37"/>
      <c r="P26" s="37"/>
      <c r="Q26" s="38"/>
      <c r="R26" s="58"/>
      <c r="S26" s="35"/>
      <c r="T26" s="39"/>
      <c r="U26" s="39"/>
    </row>
    <row r="27" spans="1:21" s="40" customFormat="1" x14ac:dyDescent="0.15">
      <c r="A27" s="31"/>
      <c r="B27" s="32" t="s">
        <v>175</v>
      </c>
      <c r="C27" s="33">
        <v>25</v>
      </c>
      <c r="D27" s="36" t="s">
        <v>184</v>
      </c>
      <c r="E27" s="42" t="s">
        <v>59</v>
      </c>
      <c r="F27" s="35" t="s">
        <v>48</v>
      </c>
      <c r="G27" s="35" t="s">
        <v>261</v>
      </c>
      <c r="H27" s="59"/>
      <c r="I27" s="59"/>
      <c r="J27" s="37">
        <f t="shared" si="1"/>
        <v>0</v>
      </c>
      <c r="K27" s="37"/>
      <c r="L27" s="37"/>
      <c r="M27" s="37"/>
      <c r="N27" s="37"/>
      <c r="O27" s="37"/>
      <c r="P27" s="37"/>
      <c r="Q27" s="38"/>
      <c r="R27" s="58"/>
      <c r="S27" s="35"/>
      <c r="T27" s="39"/>
      <c r="U27" s="39"/>
    </row>
    <row r="28" spans="1:21" s="40" customFormat="1" x14ac:dyDescent="0.15">
      <c r="A28" s="31"/>
      <c r="B28" s="32" t="s">
        <v>175</v>
      </c>
      <c r="C28" s="33">
        <v>26</v>
      </c>
      <c r="D28" s="34" t="s">
        <v>185</v>
      </c>
      <c r="E28" s="33" t="s">
        <v>60</v>
      </c>
      <c r="F28" s="35" t="s">
        <v>48</v>
      </c>
      <c r="G28" s="35" t="s">
        <v>12</v>
      </c>
      <c r="H28" s="36"/>
      <c r="I28" s="36"/>
      <c r="J28" s="37">
        <f t="shared" si="1"/>
        <v>0</v>
      </c>
      <c r="K28" s="37"/>
      <c r="L28" s="37"/>
      <c r="M28" s="37"/>
      <c r="N28" s="37"/>
      <c r="O28" s="37"/>
      <c r="P28" s="37"/>
      <c r="Q28" s="38"/>
      <c r="R28" s="37"/>
      <c r="S28" s="35"/>
      <c r="T28" s="39"/>
      <c r="U28" s="39"/>
    </row>
    <row r="29" spans="1:21" s="40" customFormat="1" x14ac:dyDescent="0.15">
      <c r="A29" s="31"/>
      <c r="B29" s="32" t="s">
        <v>175</v>
      </c>
      <c r="C29" s="33">
        <v>27</v>
      </c>
      <c r="D29" s="34" t="s">
        <v>186</v>
      </c>
      <c r="E29" s="33" t="s">
        <v>157</v>
      </c>
      <c r="F29" s="35" t="s">
        <v>50</v>
      </c>
      <c r="G29" s="35" t="s">
        <v>158</v>
      </c>
      <c r="H29" s="59"/>
      <c r="I29" s="59"/>
      <c r="J29" s="37">
        <f t="shared" si="1"/>
        <v>0</v>
      </c>
      <c r="K29" s="37"/>
      <c r="L29" s="37"/>
      <c r="M29" s="37"/>
      <c r="N29" s="37"/>
      <c r="O29" s="37"/>
      <c r="P29" s="37"/>
      <c r="Q29" s="38"/>
      <c r="R29" s="58"/>
      <c r="S29" s="35"/>
      <c r="T29" s="39"/>
      <c r="U29" s="39"/>
    </row>
    <row r="30" spans="1:21" s="40" customFormat="1" x14ac:dyDescent="0.15">
      <c r="A30" s="31"/>
      <c r="B30" s="32" t="s">
        <v>175</v>
      </c>
      <c r="C30" s="33">
        <v>28</v>
      </c>
      <c r="D30" s="34" t="s">
        <v>187</v>
      </c>
      <c r="E30" s="41" t="s">
        <v>61</v>
      </c>
      <c r="F30" s="35" t="s">
        <v>62</v>
      </c>
      <c r="G30" s="35" t="s">
        <v>12</v>
      </c>
      <c r="H30" s="36"/>
      <c r="I30" s="36"/>
      <c r="J30" s="37">
        <f t="shared" si="1"/>
        <v>0</v>
      </c>
      <c r="K30" s="37"/>
      <c r="L30" s="37"/>
      <c r="M30" s="37"/>
      <c r="N30" s="37"/>
      <c r="O30" s="37"/>
      <c r="P30" s="37"/>
      <c r="Q30" s="38"/>
      <c r="R30" s="37"/>
      <c r="S30" s="35"/>
      <c r="T30" s="39"/>
      <c r="U30" s="39"/>
    </row>
    <row r="31" spans="1:21" s="40" customFormat="1" x14ac:dyDescent="0.15">
      <c r="A31" s="31"/>
      <c r="B31" s="32" t="s">
        <v>175</v>
      </c>
      <c r="C31" s="33">
        <v>29</v>
      </c>
      <c r="D31" s="34" t="s">
        <v>188</v>
      </c>
      <c r="E31" s="33" t="s">
        <v>63</v>
      </c>
      <c r="F31" s="35" t="s">
        <v>48</v>
      </c>
      <c r="G31" s="35" t="s">
        <v>12</v>
      </c>
      <c r="H31" s="36"/>
      <c r="I31" s="36"/>
      <c r="J31" s="37">
        <f t="shared" si="1"/>
        <v>0</v>
      </c>
      <c r="K31" s="37"/>
      <c r="L31" s="37"/>
      <c r="M31" s="37"/>
      <c r="N31" s="37"/>
      <c r="O31" s="37"/>
      <c r="P31" s="37"/>
      <c r="Q31" s="38"/>
      <c r="R31" s="37"/>
      <c r="S31" s="35"/>
      <c r="T31" s="39"/>
      <c r="U31" s="39"/>
    </row>
    <row r="32" spans="1:21" s="40" customFormat="1" ht="27" x14ac:dyDescent="0.15">
      <c r="A32" s="31"/>
      <c r="B32" s="32" t="s">
        <v>168</v>
      </c>
      <c r="C32" s="33">
        <v>30</v>
      </c>
      <c r="D32" s="34" t="s">
        <v>189</v>
      </c>
      <c r="E32" s="33" t="s">
        <v>64</v>
      </c>
      <c r="F32" s="35" t="s">
        <v>65</v>
      </c>
      <c r="G32" s="35" t="s">
        <v>262</v>
      </c>
      <c r="H32" s="59"/>
      <c r="I32" s="59"/>
      <c r="J32" s="37">
        <f t="shared" si="1"/>
        <v>0</v>
      </c>
      <c r="K32" s="37"/>
      <c r="L32" s="37"/>
      <c r="M32" s="37"/>
      <c r="N32" s="37"/>
      <c r="O32" s="37"/>
      <c r="P32" s="37"/>
      <c r="Q32" s="38"/>
      <c r="R32" s="58"/>
      <c r="S32" s="35"/>
      <c r="T32" s="39"/>
      <c r="U32" s="39"/>
    </row>
    <row r="33" spans="1:21" s="40" customFormat="1" x14ac:dyDescent="0.15">
      <c r="A33" s="31"/>
      <c r="B33" s="32" t="s">
        <v>190</v>
      </c>
      <c r="C33" s="33">
        <v>33</v>
      </c>
      <c r="D33" s="36" t="s">
        <v>191</v>
      </c>
      <c r="E33" s="41" t="s">
        <v>66</v>
      </c>
      <c r="F33" s="35" t="s">
        <v>67</v>
      </c>
      <c r="G33" s="35" t="s">
        <v>13</v>
      </c>
      <c r="H33" s="59"/>
      <c r="I33" s="59"/>
      <c r="J33" s="37">
        <f t="shared" si="1"/>
        <v>0</v>
      </c>
      <c r="K33" s="37"/>
      <c r="L33" s="37"/>
      <c r="M33" s="37"/>
      <c r="N33" s="37"/>
      <c r="O33" s="37"/>
      <c r="P33" s="37"/>
      <c r="Q33" s="38"/>
      <c r="R33" s="58"/>
      <c r="S33" s="35"/>
      <c r="T33" s="39"/>
      <c r="U33" s="39"/>
    </row>
    <row r="34" spans="1:21" s="40" customFormat="1" x14ac:dyDescent="0.15">
      <c r="A34" s="31"/>
      <c r="B34" s="32" t="s">
        <v>190</v>
      </c>
      <c r="C34" s="33">
        <v>36</v>
      </c>
      <c r="D34" s="36" t="s">
        <v>269</v>
      </c>
      <c r="E34" s="42" t="s">
        <v>68</v>
      </c>
      <c r="F34" s="35" t="s">
        <v>67</v>
      </c>
      <c r="G34" s="35" t="s">
        <v>13</v>
      </c>
      <c r="H34" s="59"/>
      <c r="I34" s="59"/>
      <c r="J34" s="37">
        <f t="shared" si="1"/>
        <v>0</v>
      </c>
      <c r="K34" s="37"/>
      <c r="L34" s="37"/>
      <c r="M34" s="37"/>
      <c r="N34" s="37"/>
      <c r="O34" s="37"/>
      <c r="P34" s="37"/>
      <c r="Q34" s="38"/>
      <c r="R34" s="58"/>
      <c r="S34" s="35"/>
      <c r="T34" s="39"/>
      <c r="U34" s="39"/>
    </row>
    <row r="35" spans="1:21" s="40" customFormat="1" x14ac:dyDescent="0.15">
      <c r="A35" s="31"/>
      <c r="B35" s="32" t="s">
        <v>190</v>
      </c>
      <c r="C35" s="33">
        <v>37</v>
      </c>
      <c r="D35" s="34" t="s">
        <v>192</v>
      </c>
      <c r="E35" s="33" t="s">
        <v>14</v>
      </c>
      <c r="F35" s="35" t="s">
        <v>38</v>
      </c>
      <c r="G35" s="35" t="s">
        <v>12</v>
      </c>
      <c r="H35" s="36"/>
      <c r="I35" s="36"/>
      <c r="J35" s="37">
        <f t="shared" si="1"/>
        <v>0</v>
      </c>
      <c r="K35" s="37"/>
      <c r="L35" s="37"/>
      <c r="M35" s="37"/>
      <c r="N35" s="37"/>
      <c r="O35" s="37"/>
      <c r="P35" s="37"/>
      <c r="Q35" s="38"/>
      <c r="R35" s="37"/>
      <c r="S35" s="35"/>
      <c r="T35" s="39"/>
      <c r="U35" s="39"/>
    </row>
    <row r="36" spans="1:21" s="40" customFormat="1" x14ac:dyDescent="0.15">
      <c r="A36" s="31"/>
      <c r="B36" s="32" t="s">
        <v>190</v>
      </c>
      <c r="C36" s="33">
        <v>39</v>
      </c>
      <c r="D36" s="34" t="s">
        <v>69</v>
      </c>
      <c r="E36" s="33" t="s">
        <v>70</v>
      </c>
      <c r="F36" s="35" t="s">
        <v>67</v>
      </c>
      <c r="G36" s="35" t="s">
        <v>13</v>
      </c>
      <c r="H36" s="59"/>
      <c r="I36" s="59"/>
      <c r="J36" s="37">
        <f t="shared" si="1"/>
        <v>0</v>
      </c>
      <c r="K36" s="37"/>
      <c r="L36" s="37"/>
      <c r="M36" s="37"/>
      <c r="N36" s="37"/>
      <c r="O36" s="37"/>
      <c r="P36" s="37"/>
      <c r="Q36" s="38"/>
      <c r="R36" s="58"/>
      <c r="S36" s="35"/>
      <c r="T36" s="39"/>
      <c r="U36" s="39"/>
    </row>
    <row r="37" spans="1:21" s="40" customFormat="1" x14ac:dyDescent="0.15">
      <c r="A37" s="31"/>
      <c r="B37" s="32" t="s">
        <v>190</v>
      </c>
      <c r="C37" s="33">
        <v>40</v>
      </c>
      <c r="D37" s="34" t="s">
        <v>193</v>
      </c>
      <c r="E37" s="41" t="s">
        <v>71</v>
      </c>
      <c r="F37" s="35" t="s">
        <v>67</v>
      </c>
      <c r="G37" s="35" t="s">
        <v>13</v>
      </c>
      <c r="H37" s="59"/>
      <c r="I37" s="59"/>
      <c r="J37" s="37">
        <f t="shared" si="1"/>
        <v>0</v>
      </c>
      <c r="K37" s="37"/>
      <c r="L37" s="37"/>
      <c r="M37" s="37"/>
      <c r="N37" s="37"/>
      <c r="O37" s="37"/>
      <c r="P37" s="37"/>
      <c r="Q37" s="38"/>
      <c r="R37" s="58"/>
      <c r="S37" s="35"/>
      <c r="T37" s="39"/>
      <c r="U37" s="39"/>
    </row>
    <row r="38" spans="1:21" s="40" customFormat="1" x14ac:dyDescent="0.15">
      <c r="A38" s="31"/>
      <c r="B38" s="32" t="s">
        <v>190</v>
      </c>
      <c r="C38" s="33">
        <v>42</v>
      </c>
      <c r="D38" s="34" t="s">
        <v>194</v>
      </c>
      <c r="E38" s="33" t="s">
        <v>195</v>
      </c>
      <c r="F38" s="35" t="s">
        <v>195</v>
      </c>
      <c r="G38" s="35" t="s">
        <v>263</v>
      </c>
      <c r="H38" s="36"/>
      <c r="I38" s="36"/>
      <c r="J38" s="37">
        <f t="shared" si="1"/>
        <v>0</v>
      </c>
      <c r="K38" s="37"/>
      <c r="L38" s="37"/>
      <c r="M38" s="37"/>
      <c r="N38" s="37"/>
      <c r="O38" s="37"/>
      <c r="P38" s="37"/>
      <c r="Q38" s="38"/>
      <c r="R38" s="58"/>
      <c r="S38" s="35"/>
      <c r="T38" s="39"/>
      <c r="U38" s="39"/>
    </row>
    <row r="39" spans="1:21" s="40" customFormat="1" x14ac:dyDescent="0.15">
      <c r="A39" s="31"/>
      <c r="B39" s="32" t="s">
        <v>190</v>
      </c>
      <c r="C39" s="33">
        <v>43</v>
      </c>
      <c r="D39" s="34" t="s">
        <v>196</v>
      </c>
      <c r="E39" s="33" t="s">
        <v>72</v>
      </c>
      <c r="F39" s="35" t="s">
        <v>73</v>
      </c>
      <c r="G39" s="35" t="s">
        <v>13</v>
      </c>
      <c r="H39" s="59"/>
      <c r="I39" s="59"/>
      <c r="J39" s="37">
        <f t="shared" si="1"/>
        <v>0</v>
      </c>
      <c r="K39" s="37"/>
      <c r="L39" s="37"/>
      <c r="M39" s="37"/>
      <c r="N39" s="37"/>
      <c r="O39" s="37"/>
      <c r="P39" s="37"/>
      <c r="Q39" s="38"/>
      <c r="R39" s="58"/>
      <c r="S39" s="35"/>
      <c r="T39" s="39"/>
      <c r="U39" s="39"/>
    </row>
    <row r="40" spans="1:21" s="40" customFormat="1" x14ac:dyDescent="0.15">
      <c r="A40" s="31"/>
      <c r="B40" s="32" t="s">
        <v>197</v>
      </c>
      <c r="C40" s="33">
        <v>44</v>
      </c>
      <c r="D40" s="36" t="s">
        <v>198</v>
      </c>
      <c r="E40" s="41" t="s">
        <v>74</v>
      </c>
      <c r="F40" s="35" t="s">
        <v>75</v>
      </c>
      <c r="G40" s="35" t="s">
        <v>13</v>
      </c>
      <c r="H40" s="59"/>
      <c r="I40" s="59"/>
      <c r="J40" s="37">
        <f t="shared" si="1"/>
        <v>0</v>
      </c>
      <c r="K40" s="37"/>
      <c r="L40" s="37"/>
      <c r="M40" s="37"/>
      <c r="N40" s="37"/>
      <c r="O40" s="37"/>
      <c r="P40" s="37"/>
      <c r="Q40" s="38"/>
      <c r="R40" s="58"/>
      <c r="S40" s="35"/>
      <c r="T40" s="39"/>
      <c r="U40" s="39"/>
    </row>
    <row r="41" spans="1:21" s="40" customFormat="1" x14ac:dyDescent="0.15">
      <c r="A41" s="31"/>
      <c r="B41" s="32" t="s">
        <v>197</v>
      </c>
      <c r="C41" s="33">
        <v>46</v>
      </c>
      <c r="D41" s="36" t="s">
        <v>199</v>
      </c>
      <c r="E41" s="42" t="s">
        <v>76</v>
      </c>
      <c r="F41" s="35" t="s">
        <v>77</v>
      </c>
      <c r="G41" s="35" t="s">
        <v>13</v>
      </c>
      <c r="H41" s="59"/>
      <c r="I41" s="59"/>
      <c r="J41" s="37">
        <f t="shared" si="1"/>
        <v>0</v>
      </c>
      <c r="K41" s="37"/>
      <c r="L41" s="37"/>
      <c r="M41" s="37"/>
      <c r="N41" s="37"/>
      <c r="O41" s="37"/>
      <c r="P41" s="37"/>
      <c r="Q41" s="38"/>
      <c r="R41" s="58"/>
      <c r="S41" s="35"/>
      <c r="T41" s="39"/>
      <c r="U41" s="39"/>
    </row>
    <row r="42" spans="1:21" s="40" customFormat="1" x14ac:dyDescent="0.15">
      <c r="A42" s="31"/>
      <c r="B42" s="32" t="s">
        <v>197</v>
      </c>
      <c r="C42" s="33">
        <v>47</v>
      </c>
      <c r="D42" s="34" t="s">
        <v>200</v>
      </c>
      <c r="E42" s="33" t="s">
        <v>78</v>
      </c>
      <c r="F42" s="35" t="s">
        <v>79</v>
      </c>
      <c r="G42" s="35" t="s">
        <v>13</v>
      </c>
      <c r="H42" s="59"/>
      <c r="I42" s="59"/>
      <c r="J42" s="37">
        <f t="shared" si="1"/>
        <v>0</v>
      </c>
      <c r="K42" s="37"/>
      <c r="L42" s="37"/>
      <c r="M42" s="37"/>
      <c r="N42" s="37"/>
      <c r="O42" s="37"/>
      <c r="P42" s="37"/>
      <c r="Q42" s="38"/>
      <c r="R42" s="58"/>
      <c r="S42" s="35"/>
      <c r="T42" s="39"/>
      <c r="U42" s="39"/>
    </row>
    <row r="43" spans="1:21" s="40" customFormat="1" x14ac:dyDescent="0.15">
      <c r="A43" s="31"/>
      <c r="B43" s="32" t="s">
        <v>197</v>
      </c>
      <c r="C43" s="33">
        <v>48</v>
      </c>
      <c r="D43" s="34" t="s">
        <v>201</v>
      </c>
      <c r="E43" s="33" t="s">
        <v>78</v>
      </c>
      <c r="F43" s="35" t="s">
        <v>79</v>
      </c>
      <c r="G43" s="35" t="s">
        <v>13</v>
      </c>
      <c r="H43" s="59"/>
      <c r="I43" s="59"/>
      <c r="J43" s="37">
        <f t="shared" si="1"/>
        <v>0</v>
      </c>
      <c r="K43" s="37"/>
      <c r="L43" s="37"/>
      <c r="M43" s="37"/>
      <c r="N43" s="37"/>
      <c r="O43" s="37"/>
      <c r="P43" s="37"/>
      <c r="Q43" s="38"/>
      <c r="R43" s="58"/>
      <c r="S43" s="35"/>
      <c r="T43" s="39"/>
      <c r="U43" s="39"/>
    </row>
    <row r="44" spans="1:21" s="40" customFormat="1" x14ac:dyDescent="0.15">
      <c r="A44" s="31"/>
      <c r="B44" s="32" t="s">
        <v>197</v>
      </c>
      <c r="C44" s="33">
        <v>49</v>
      </c>
      <c r="D44" s="34" t="s">
        <v>202</v>
      </c>
      <c r="E44" s="33" t="s">
        <v>78</v>
      </c>
      <c r="F44" s="35" t="s">
        <v>79</v>
      </c>
      <c r="G44" s="35" t="s">
        <v>13</v>
      </c>
      <c r="H44" s="59"/>
      <c r="I44" s="59"/>
      <c r="J44" s="37">
        <f t="shared" si="1"/>
        <v>0</v>
      </c>
      <c r="K44" s="37"/>
      <c r="L44" s="37"/>
      <c r="M44" s="37"/>
      <c r="N44" s="37"/>
      <c r="O44" s="37"/>
      <c r="P44" s="37"/>
      <c r="Q44" s="38"/>
      <c r="R44" s="58"/>
      <c r="S44" s="35"/>
      <c r="T44" s="39"/>
      <c r="U44" s="39"/>
    </row>
    <row r="45" spans="1:21" s="40" customFormat="1" x14ac:dyDescent="0.15">
      <c r="A45" s="31"/>
      <c r="B45" s="32" t="s">
        <v>197</v>
      </c>
      <c r="C45" s="33">
        <v>53</v>
      </c>
      <c r="D45" s="34" t="s">
        <v>80</v>
      </c>
      <c r="E45" s="33" t="s">
        <v>81</v>
      </c>
      <c r="F45" s="35" t="s">
        <v>82</v>
      </c>
      <c r="G45" s="35" t="s">
        <v>13</v>
      </c>
      <c r="H45" s="59"/>
      <c r="I45" s="59"/>
      <c r="J45" s="37">
        <f t="shared" si="1"/>
        <v>0</v>
      </c>
      <c r="K45" s="37"/>
      <c r="L45" s="37"/>
      <c r="M45" s="37"/>
      <c r="N45" s="37"/>
      <c r="O45" s="37"/>
      <c r="P45" s="37"/>
      <c r="Q45" s="38"/>
      <c r="R45" s="58"/>
      <c r="S45" s="35"/>
      <c r="T45" s="39"/>
      <c r="U45" s="39"/>
    </row>
    <row r="46" spans="1:21" s="40" customFormat="1" x14ac:dyDescent="0.15">
      <c r="A46" s="31"/>
      <c r="B46" s="32" t="s">
        <v>197</v>
      </c>
      <c r="C46" s="33">
        <v>54</v>
      </c>
      <c r="D46" s="34" t="s">
        <v>203</v>
      </c>
      <c r="E46" s="41" t="s">
        <v>83</v>
      </c>
      <c r="F46" s="35" t="s">
        <v>84</v>
      </c>
      <c r="G46" s="35" t="s">
        <v>264</v>
      </c>
      <c r="H46" s="36"/>
      <c r="I46" s="36"/>
      <c r="J46" s="37">
        <f t="shared" si="1"/>
        <v>0</v>
      </c>
      <c r="K46" s="37"/>
      <c r="L46" s="37"/>
      <c r="M46" s="37"/>
      <c r="N46" s="37"/>
      <c r="O46" s="37"/>
      <c r="P46" s="37"/>
      <c r="Q46" s="38"/>
      <c r="R46" s="37"/>
      <c r="S46" s="35"/>
      <c r="T46" s="39"/>
      <c r="U46" s="39"/>
    </row>
    <row r="47" spans="1:21" s="40" customFormat="1" x14ac:dyDescent="0.15">
      <c r="A47" s="31"/>
      <c r="B47" s="32" t="s">
        <v>197</v>
      </c>
      <c r="C47" s="33">
        <v>55</v>
      </c>
      <c r="D47" s="34" t="s">
        <v>204</v>
      </c>
      <c r="E47" s="33" t="s">
        <v>85</v>
      </c>
      <c r="F47" s="35" t="s">
        <v>86</v>
      </c>
      <c r="G47" s="35" t="s">
        <v>13</v>
      </c>
      <c r="H47" s="59"/>
      <c r="I47" s="59"/>
      <c r="J47" s="37">
        <f t="shared" si="1"/>
        <v>0</v>
      </c>
      <c r="K47" s="37"/>
      <c r="L47" s="37"/>
      <c r="M47" s="37"/>
      <c r="N47" s="37"/>
      <c r="O47" s="37"/>
      <c r="P47" s="37"/>
      <c r="Q47" s="38"/>
      <c r="R47" s="37"/>
      <c r="S47" s="35"/>
      <c r="T47" s="39"/>
      <c r="U47" s="39"/>
    </row>
    <row r="48" spans="1:21" s="40" customFormat="1" x14ac:dyDescent="0.15">
      <c r="A48" s="31"/>
      <c r="B48" s="32" t="s">
        <v>162</v>
      </c>
      <c r="C48" s="33">
        <v>56</v>
      </c>
      <c r="D48" s="34" t="s">
        <v>87</v>
      </c>
      <c r="E48" s="33" t="s">
        <v>88</v>
      </c>
      <c r="F48" s="35" t="s">
        <v>82</v>
      </c>
      <c r="G48" s="35" t="s">
        <v>13</v>
      </c>
      <c r="H48" s="59"/>
      <c r="I48" s="59"/>
      <c r="J48" s="37">
        <f t="shared" si="1"/>
        <v>0</v>
      </c>
      <c r="K48" s="37"/>
      <c r="L48" s="37"/>
      <c r="M48" s="37"/>
      <c r="N48" s="37"/>
      <c r="O48" s="37"/>
      <c r="P48" s="37"/>
      <c r="Q48" s="38"/>
      <c r="R48" s="58"/>
      <c r="S48" s="35"/>
      <c r="T48" s="39"/>
      <c r="U48" s="39"/>
    </row>
    <row r="49" spans="1:21" s="40" customFormat="1" x14ac:dyDescent="0.15">
      <c r="A49" s="31"/>
      <c r="B49" s="32" t="s">
        <v>168</v>
      </c>
      <c r="C49" s="33">
        <v>58</v>
      </c>
      <c r="D49" s="36" t="s">
        <v>205</v>
      </c>
      <c r="E49" s="41" t="s">
        <v>89</v>
      </c>
      <c r="F49" s="35" t="s">
        <v>90</v>
      </c>
      <c r="G49" s="35" t="s">
        <v>13</v>
      </c>
      <c r="H49" s="59"/>
      <c r="I49" s="59"/>
      <c r="J49" s="37">
        <f t="shared" si="1"/>
        <v>0</v>
      </c>
      <c r="K49" s="37"/>
      <c r="L49" s="37"/>
      <c r="M49" s="37"/>
      <c r="N49" s="37"/>
      <c r="O49" s="37"/>
      <c r="P49" s="37"/>
      <c r="Q49" s="38"/>
      <c r="R49" s="58"/>
      <c r="S49" s="35"/>
      <c r="T49" s="39"/>
      <c r="U49" s="39"/>
    </row>
    <row r="50" spans="1:21" s="40" customFormat="1" x14ac:dyDescent="0.15">
      <c r="A50" s="31"/>
      <c r="B50" s="32" t="s">
        <v>181</v>
      </c>
      <c r="C50" s="33">
        <v>59</v>
      </c>
      <c r="D50" s="36" t="s">
        <v>206</v>
      </c>
      <c r="E50" s="42" t="s">
        <v>91</v>
      </c>
      <c r="F50" s="35" t="s">
        <v>92</v>
      </c>
      <c r="G50" s="35" t="s">
        <v>13</v>
      </c>
      <c r="H50" s="59"/>
      <c r="I50" s="59"/>
      <c r="J50" s="37">
        <f t="shared" si="1"/>
        <v>0</v>
      </c>
      <c r="K50" s="37"/>
      <c r="L50" s="37"/>
      <c r="M50" s="37"/>
      <c r="N50" s="37"/>
      <c r="O50" s="37"/>
      <c r="P50" s="37"/>
      <c r="Q50" s="38"/>
      <c r="R50" s="37"/>
      <c r="S50" s="35"/>
      <c r="T50" s="39"/>
      <c r="U50" s="39"/>
    </row>
    <row r="51" spans="1:21" s="40" customFormat="1" x14ac:dyDescent="0.15">
      <c r="A51" s="31"/>
      <c r="B51" s="32" t="s">
        <v>181</v>
      </c>
      <c r="C51" s="33">
        <v>61</v>
      </c>
      <c r="D51" s="34" t="s">
        <v>207</v>
      </c>
      <c r="E51" s="33" t="s">
        <v>93</v>
      </c>
      <c r="F51" s="35" t="s">
        <v>94</v>
      </c>
      <c r="G51" s="35" t="s">
        <v>13</v>
      </c>
      <c r="H51" s="59"/>
      <c r="I51" s="59"/>
      <c r="J51" s="37">
        <f t="shared" si="1"/>
        <v>0</v>
      </c>
      <c r="K51" s="37"/>
      <c r="L51" s="37"/>
      <c r="M51" s="37"/>
      <c r="N51" s="37"/>
      <c r="O51" s="37"/>
      <c r="P51" s="37"/>
      <c r="Q51" s="38"/>
      <c r="R51" s="37"/>
      <c r="S51" s="35"/>
      <c r="T51" s="39"/>
      <c r="U51" s="39"/>
    </row>
    <row r="52" spans="1:21" s="40" customFormat="1" x14ac:dyDescent="0.15">
      <c r="A52" s="31"/>
      <c r="B52" s="32" t="s">
        <v>181</v>
      </c>
      <c r="C52" s="33">
        <v>62</v>
      </c>
      <c r="D52" s="34" t="s">
        <v>208</v>
      </c>
      <c r="E52" s="33" t="s">
        <v>95</v>
      </c>
      <c r="F52" s="35" t="s">
        <v>94</v>
      </c>
      <c r="G52" s="35" t="s">
        <v>13</v>
      </c>
      <c r="H52" s="59"/>
      <c r="I52" s="59"/>
      <c r="J52" s="37">
        <f t="shared" si="1"/>
        <v>0</v>
      </c>
      <c r="K52" s="37"/>
      <c r="L52" s="37"/>
      <c r="M52" s="37"/>
      <c r="N52" s="37"/>
      <c r="O52" s="37"/>
      <c r="P52" s="37"/>
      <c r="Q52" s="38"/>
      <c r="R52" s="58"/>
      <c r="S52" s="35"/>
      <c r="T52" s="39"/>
      <c r="U52" s="39"/>
    </row>
    <row r="53" spans="1:21" s="40" customFormat="1" x14ac:dyDescent="0.15">
      <c r="A53" s="31"/>
      <c r="B53" s="32" t="s">
        <v>181</v>
      </c>
      <c r="C53" s="33">
        <v>63</v>
      </c>
      <c r="D53" s="34" t="s">
        <v>209</v>
      </c>
      <c r="E53" s="41" t="s">
        <v>96</v>
      </c>
      <c r="F53" s="35" t="s">
        <v>97</v>
      </c>
      <c r="G53" s="35" t="s">
        <v>13</v>
      </c>
      <c r="H53" s="59"/>
      <c r="I53" s="59"/>
      <c r="J53" s="37">
        <f t="shared" si="1"/>
        <v>0</v>
      </c>
      <c r="K53" s="37"/>
      <c r="L53" s="37"/>
      <c r="M53" s="37"/>
      <c r="N53" s="37"/>
      <c r="O53" s="37"/>
      <c r="P53" s="37"/>
      <c r="Q53" s="38"/>
      <c r="R53" s="58"/>
      <c r="S53" s="35"/>
      <c r="T53" s="39"/>
      <c r="U53" s="39"/>
    </row>
    <row r="54" spans="1:21" s="40" customFormat="1" x14ac:dyDescent="0.15">
      <c r="A54" s="31"/>
      <c r="B54" s="32" t="s">
        <v>181</v>
      </c>
      <c r="C54" s="33">
        <v>64</v>
      </c>
      <c r="D54" s="34" t="s">
        <v>210</v>
      </c>
      <c r="E54" s="33" t="s">
        <v>98</v>
      </c>
      <c r="F54" s="35" t="s">
        <v>94</v>
      </c>
      <c r="G54" s="35" t="s">
        <v>13</v>
      </c>
      <c r="H54" s="59"/>
      <c r="I54" s="59"/>
      <c r="J54" s="37">
        <f t="shared" si="1"/>
        <v>0</v>
      </c>
      <c r="K54" s="37"/>
      <c r="L54" s="37"/>
      <c r="M54" s="37"/>
      <c r="N54" s="37"/>
      <c r="O54" s="37"/>
      <c r="P54" s="37"/>
      <c r="Q54" s="38"/>
      <c r="R54" s="58"/>
      <c r="S54" s="35"/>
      <c r="T54" s="39"/>
      <c r="U54" s="39"/>
    </row>
    <row r="55" spans="1:21" s="40" customFormat="1" x14ac:dyDescent="0.15">
      <c r="A55" s="31"/>
      <c r="B55" s="32" t="s">
        <v>181</v>
      </c>
      <c r="C55" s="33">
        <v>66</v>
      </c>
      <c r="D55" s="34" t="s">
        <v>211</v>
      </c>
      <c r="E55" s="33" t="s">
        <v>99</v>
      </c>
      <c r="F55" s="35" t="s">
        <v>100</v>
      </c>
      <c r="G55" s="35" t="s">
        <v>13</v>
      </c>
      <c r="H55" s="59"/>
      <c r="I55" s="59"/>
      <c r="J55" s="37">
        <f t="shared" si="1"/>
        <v>0</v>
      </c>
      <c r="K55" s="37"/>
      <c r="L55" s="37"/>
      <c r="M55" s="37"/>
      <c r="N55" s="37"/>
      <c r="O55" s="37"/>
      <c r="P55" s="37"/>
      <c r="Q55" s="38"/>
      <c r="R55" s="58"/>
      <c r="S55" s="35"/>
      <c r="T55" s="39"/>
      <c r="U55" s="39"/>
    </row>
    <row r="56" spans="1:21" s="40" customFormat="1" ht="27" x14ac:dyDescent="0.15">
      <c r="A56" s="31"/>
      <c r="B56" s="32" t="s">
        <v>181</v>
      </c>
      <c r="C56" s="33">
        <v>67</v>
      </c>
      <c r="D56" s="36" t="s">
        <v>212</v>
      </c>
      <c r="E56" s="41" t="s">
        <v>101</v>
      </c>
      <c r="F56" s="35" t="s">
        <v>94</v>
      </c>
      <c r="G56" s="35" t="s">
        <v>13</v>
      </c>
      <c r="H56" s="59"/>
      <c r="I56" s="59"/>
      <c r="J56" s="37">
        <f t="shared" si="1"/>
        <v>0</v>
      </c>
      <c r="K56" s="37"/>
      <c r="L56" s="37"/>
      <c r="M56" s="37"/>
      <c r="N56" s="37"/>
      <c r="O56" s="37"/>
      <c r="P56" s="37"/>
      <c r="Q56" s="38"/>
      <c r="R56" s="58"/>
      <c r="S56" s="35"/>
      <c r="T56" s="39"/>
      <c r="U56" s="39"/>
    </row>
    <row r="57" spans="1:21" s="40" customFormat="1" ht="27" x14ac:dyDescent="0.15">
      <c r="A57" s="31"/>
      <c r="B57" s="32" t="s">
        <v>181</v>
      </c>
      <c r="C57" s="33">
        <v>68</v>
      </c>
      <c r="D57" s="36" t="s">
        <v>213</v>
      </c>
      <c r="E57" s="42" t="s">
        <v>102</v>
      </c>
      <c r="F57" s="35" t="s">
        <v>94</v>
      </c>
      <c r="G57" s="35" t="s">
        <v>13</v>
      </c>
      <c r="H57" s="59"/>
      <c r="I57" s="59"/>
      <c r="J57" s="37">
        <f t="shared" si="1"/>
        <v>0</v>
      </c>
      <c r="K57" s="37"/>
      <c r="L57" s="37"/>
      <c r="M57" s="37"/>
      <c r="N57" s="37"/>
      <c r="O57" s="37"/>
      <c r="P57" s="37"/>
      <c r="Q57" s="38"/>
      <c r="R57" s="58"/>
      <c r="S57" s="35"/>
      <c r="T57" s="39"/>
      <c r="U57" s="39"/>
    </row>
    <row r="58" spans="1:21" s="40" customFormat="1" x14ac:dyDescent="0.15">
      <c r="A58" s="31"/>
      <c r="B58" s="32" t="s">
        <v>181</v>
      </c>
      <c r="C58" s="33">
        <v>69</v>
      </c>
      <c r="D58" s="34" t="s">
        <v>214</v>
      </c>
      <c r="E58" s="33" t="s">
        <v>103</v>
      </c>
      <c r="F58" s="35" t="s">
        <v>104</v>
      </c>
      <c r="G58" s="35" t="s">
        <v>13</v>
      </c>
      <c r="H58" s="59"/>
      <c r="I58" s="59"/>
      <c r="J58" s="37">
        <f t="shared" si="1"/>
        <v>0</v>
      </c>
      <c r="K58" s="37"/>
      <c r="L58" s="37"/>
      <c r="M58" s="37"/>
      <c r="N58" s="37"/>
      <c r="O58" s="37"/>
      <c r="P58" s="37"/>
      <c r="Q58" s="38"/>
      <c r="R58" s="58"/>
      <c r="S58" s="35"/>
      <c r="T58" s="39"/>
      <c r="U58" s="39"/>
    </row>
    <row r="59" spans="1:21" s="40" customFormat="1" x14ac:dyDescent="0.15">
      <c r="A59" s="31"/>
      <c r="B59" s="32" t="s">
        <v>181</v>
      </c>
      <c r="C59" s="33">
        <v>73</v>
      </c>
      <c r="D59" s="34" t="s">
        <v>215</v>
      </c>
      <c r="E59" s="33" t="s">
        <v>105</v>
      </c>
      <c r="F59" s="35" t="s">
        <v>100</v>
      </c>
      <c r="G59" s="35" t="s">
        <v>13</v>
      </c>
      <c r="H59" s="59"/>
      <c r="I59" s="59"/>
      <c r="J59" s="37">
        <f t="shared" si="1"/>
        <v>0</v>
      </c>
      <c r="K59" s="37"/>
      <c r="L59" s="37"/>
      <c r="M59" s="37"/>
      <c r="N59" s="37"/>
      <c r="O59" s="37"/>
      <c r="P59" s="37"/>
      <c r="Q59" s="38"/>
      <c r="R59" s="58"/>
      <c r="S59" s="35"/>
      <c r="T59" s="39"/>
      <c r="U59" s="39"/>
    </row>
    <row r="60" spans="1:21" s="40" customFormat="1" x14ac:dyDescent="0.15">
      <c r="A60" s="31"/>
      <c r="B60" s="32" t="s">
        <v>168</v>
      </c>
      <c r="C60" s="33">
        <v>74</v>
      </c>
      <c r="D60" s="34" t="s">
        <v>216</v>
      </c>
      <c r="E60" s="41" t="s">
        <v>14</v>
      </c>
      <c r="F60" s="35" t="s">
        <v>38</v>
      </c>
      <c r="G60" s="35" t="s">
        <v>12</v>
      </c>
      <c r="H60" s="36"/>
      <c r="I60" s="36"/>
      <c r="J60" s="37">
        <f t="shared" si="1"/>
        <v>0</v>
      </c>
      <c r="K60" s="37"/>
      <c r="L60" s="37"/>
      <c r="M60" s="37"/>
      <c r="N60" s="37"/>
      <c r="O60" s="37"/>
      <c r="P60" s="37"/>
      <c r="Q60" s="38"/>
      <c r="R60" s="58"/>
      <c r="S60" s="35"/>
      <c r="T60" s="39"/>
      <c r="U60" s="39"/>
    </row>
    <row r="61" spans="1:21" s="40" customFormat="1" x14ac:dyDescent="0.15">
      <c r="A61" s="31"/>
      <c r="B61" s="32" t="s">
        <v>168</v>
      </c>
      <c r="C61" s="33">
        <v>75</v>
      </c>
      <c r="D61" s="34" t="s">
        <v>217</v>
      </c>
      <c r="E61" s="33" t="s">
        <v>106</v>
      </c>
      <c r="F61" s="35" t="s">
        <v>107</v>
      </c>
      <c r="G61" s="35" t="s">
        <v>13</v>
      </c>
      <c r="H61" s="59"/>
      <c r="I61" s="59"/>
      <c r="J61" s="37">
        <f t="shared" si="1"/>
        <v>0</v>
      </c>
      <c r="K61" s="37"/>
      <c r="L61" s="37"/>
      <c r="M61" s="37"/>
      <c r="N61" s="37"/>
      <c r="O61" s="37"/>
      <c r="P61" s="37"/>
      <c r="Q61" s="38"/>
      <c r="R61" s="58"/>
      <c r="S61" s="35"/>
      <c r="T61" s="39"/>
      <c r="U61" s="39"/>
    </row>
    <row r="62" spans="1:21" s="40" customFormat="1" x14ac:dyDescent="0.15">
      <c r="A62" s="31"/>
      <c r="B62" s="32" t="s">
        <v>168</v>
      </c>
      <c r="C62" s="33">
        <v>77</v>
      </c>
      <c r="D62" s="34" t="s">
        <v>218</v>
      </c>
      <c r="E62" s="33" t="s">
        <v>108</v>
      </c>
      <c r="F62" s="35" t="s">
        <v>109</v>
      </c>
      <c r="G62" s="35" t="s">
        <v>13</v>
      </c>
      <c r="H62" s="59"/>
      <c r="I62" s="59"/>
      <c r="J62" s="37">
        <f t="shared" si="1"/>
        <v>0</v>
      </c>
      <c r="K62" s="37"/>
      <c r="L62" s="37"/>
      <c r="M62" s="37"/>
      <c r="N62" s="37"/>
      <c r="O62" s="37"/>
      <c r="P62" s="37"/>
      <c r="Q62" s="38"/>
      <c r="R62" s="58"/>
      <c r="S62" s="35"/>
      <c r="T62" s="39"/>
      <c r="U62" s="39"/>
    </row>
    <row r="63" spans="1:21" s="40" customFormat="1" ht="27" x14ac:dyDescent="0.15">
      <c r="A63" s="31"/>
      <c r="B63" s="32" t="s">
        <v>168</v>
      </c>
      <c r="C63" s="33">
        <v>78</v>
      </c>
      <c r="D63" s="36" t="s">
        <v>219</v>
      </c>
      <c r="E63" s="41" t="s">
        <v>110</v>
      </c>
      <c r="F63" s="35" t="s">
        <v>65</v>
      </c>
      <c r="G63" s="35" t="s">
        <v>13</v>
      </c>
      <c r="H63" s="59"/>
      <c r="I63" s="59"/>
      <c r="J63" s="37">
        <f t="shared" si="1"/>
        <v>0</v>
      </c>
      <c r="K63" s="37"/>
      <c r="L63" s="37"/>
      <c r="M63" s="37"/>
      <c r="N63" s="37"/>
      <c r="O63" s="37"/>
      <c r="P63" s="37"/>
      <c r="Q63" s="38"/>
      <c r="R63" s="58"/>
      <c r="S63" s="35"/>
      <c r="T63" s="39"/>
      <c r="U63" s="39"/>
    </row>
    <row r="64" spans="1:21" s="40" customFormat="1" x14ac:dyDescent="0.15">
      <c r="A64" s="31"/>
      <c r="B64" s="32" t="s">
        <v>168</v>
      </c>
      <c r="C64" s="33">
        <v>79</v>
      </c>
      <c r="D64" s="36" t="s">
        <v>220</v>
      </c>
      <c r="E64" s="42" t="s">
        <v>111</v>
      </c>
      <c r="F64" s="35" t="s">
        <v>65</v>
      </c>
      <c r="G64" s="35" t="s">
        <v>13</v>
      </c>
      <c r="H64" s="59"/>
      <c r="I64" s="59"/>
      <c r="J64" s="37">
        <f t="shared" si="1"/>
        <v>0</v>
      </c>
      <c r="K64" s="37"/>
      <c r="L64" s="37"/>
      <c r="M64" s="37"/>
      <c r="N64" s="37"/>
      <c r="O64" s="37"/>
      <c r="P64" s="37"/>
      <c r="Q64" s="38"/>
      <c r="R64" s="58"/>
      <c r="S64" s="35"/>
      <c r="T64" s="39"/>
      <c r="U64" s="39"/>
    </row>
    <row r="65" spans="1:21" s="40" customFormat="1" x14ac:dyDescent="0.15">
      <c r="A65" s="31"/>
      <c r="B65" s="32" t="s">
        <v>168</v>
      </c>
      <c r="C65" s="33">
        <v>80</v>
      </c>
      <c r="D65" s="34" t="s">
        <v>221</v>
      </c>
      <c r="E65" s="33" t="s">
        <v>222</v>
      </c>
      <c r="F65" s="35" t="s">
        <v>223</v>
      </c>
      <c r="G65" s="35" t="s">
        <v>13</v>
      </c>
      <c r="H65" s="59"/>
      <c r="I65" s="59"/>
      <c r="J65" s="37">
        <f t="shared" si="1"/>
        <v>0</v>
      </c>
      <c r="K65" s="37"/>
      <c r="L65" s="37"/>
      <c r="M65" s="37"/>
      <c r="N65" s="37"/>
      <c r="O65" s="37"/>
      <c r="P65" s="37"/>
      <c r="Q65" s="38"/>
      <c r="R65" s="58"/>
      <c r="S65" s="35"/>
      <c r="T65" s="39"/>
      <c r="U65" s="39"/>
    </row>
    <row r="66" spans="1:21" s="40" customFormat="1" ht="27" x14ac:dyDescent="0.15">
      <c r="A66" s="31"/>
      <c r="B66" s="32" t="s">
        <v>168</v>
      </c>
      <c r="C66" s="33" t="s">
        <v>224</v>
      </c>
      <c r="D66" s="34" t="s">
        <v>221</v>
      </c>
      <c r="E66" s="33" t="s">
        <v>111</v>
      </c>
      <c r="F66" s="35" t="s">
        <v>65</v>
      </c>
      <c r="G66" s="35" t="s">
        <v>262</v>
      </c>
      <c r="H66" s="59"/>
      <c r="I66" s="59"/>
      <c r="J66" s="37">
        <f t="shared" si="1"/>
        <v>0</v>
      </c>
      <c r="K66" s="37"/>
      <c r="L66" s="37"/>
      <c r="M66" s="37"/>
      <c r="N66" s="37"/>
      <c r="O66" s="37"/>
      <c r="P66" s="37"/>
      <c r="Q66" s="38"/>
      <c r="R66" s="58"/>
      <c r="S66" s="35"/>
      <c r="T66" s="39"/>
      <c r="U66" s="39"/>
    </row>
    <row r="67" spans="1:21" s="40" customFormat="1" x14ac:dyDescent="0.15">
      <c r="A67" s="31"/>
      <c r="B67" s="32" t="s">
        <v>168</v>
      </c>
      <c r="C67" s="33">
        <v>81</v>
      </c>
      <c r="D67" s="34" t="s">
        <v>225</v>
      </c>
      <c r="E67" s="33" t="s">
        <v>112</v>
      </c>
      <c r="F67" s="35" t="s">
        <v>65</v>
      </c>
      <c r="G67" s="35" t="s">
        <v>13</v>
      </c>
      <c r="H67" s="59"/>
      <c r="I67" s="59"/>
      <c r="J67" s="37">
        <f t="shared" si="1"/>
        <v>0</v>
      </c>
      <c r="K67" s="37"/>
      <c r="L67" s="37"/>
      <c r="M67" s="37"/>
      <c r="N67" s="37"/>
      <c r="O67" s="37"/>
      <c r="P67" s="37"/>
      <c r="Q67" s="38"/>
      <c r="R67" s="58"/>
      <c r="S67" s="35"/>
      <c r="T67" s="39"/>
      <c r="U67" s="39"/>
    </row>
    <row r="68" spans="1:21" s="40" customFormat="1" x14ac:dyDescent="0.15">
      <c r="A68" s="31"/>
      <c r="B68" s="32" t="s">
        <v>168</v>
      </c>
      <c r="C68" s="33">
        <v>82</v>
      </c>
      <c r="D68" s="34" t="s">
        <v>226</v>
      </c>
      <c r="E68" s="33" t="s">
        <v>113</v>
      </c>
      <c r="F68" s="35" t="s">
        <v>114</v>
      </c>
      <c r="G68" s="35" t="s">
        <v>13</v>
      </c>
      <c r="H68" s="59"/>
      <c r="I68" s="59"/>
      <c r="J68" s="37">
        <f t="shared" si="1"/>
        <v>0</v>
      </c>
      <c r="K68" s="37"/>
      <c r="L68" s="37"/>
      <c r="M68" s="37"/>
      <c r="N68" s="37"/>
      <c r="O68" s="37"/>
      <c r="P68" s="37"/>
      <c r="Q68" s="38"/>
      <c r="R68" s="58"/>
      <c r="S68" s="35"/>
      <c r="T68" s="39"/>
      <c r="U68" s="39"/>
    </row>
    <row r="69" spans="1:21" s="40" customFormat="1" x14ac:dyDescent="0.15">
      <c r="A69" s="31"/>
      <c r="B69" s="32" t="s">
        <v>168</v>
      </c>
      <c r="C69" s="33">
        <v>83</v>
      </c>
      <c r="D69" s="34" t="s">
        <v>227</v>
      </c>
      <c r="E69" s="41" t="s">
        <v>14</v>
      </c>
      <c r="F69" s="35" t="s">
        <v>38</v>
      </c>
      <c r="G69" s="35" t="s">
        <v>12</v>
      </c>
      <c r="H69" s="36"/>
      <c r="I69" s="36"/>
      <c r="J69" s="37">
        <f t="shared" si="1"/>
        <v>0</v>
      </c>
      <c r="K69" s="37"/>
      <c r="L69" s="37"/>
      <c r="M69" s="37"/>
      <c r="N69" s="37"/>
      <c r="O69" s="37"/>
      <c r="P69" s="37"/>
      <c r="Q69" s="38"/>
      <c r="R69" s="37"/>
      <c r="S69" s="35"/>
      <c r="T69" s="39"/>
      <c r="U69" s="39"/>
    </row>
    <row r="70" spans="1:21" s="40" customFormat="1" x14ac:dyDescent="0.15">
      <c r="A70" s="31"/>
      <c r="B70" s="32" t="s">
        <v>168</v>
      </c>
      <c r="C70" s="33">
        <v>85</v>
      </c>
      <c r="D70" s="34" t="s">
        <v>228</v>
      </c>
      <c r="E70" s="33" t="s">
        <v>115</v>
      </c>
      <c r="F70" s="35" t="s">
        <v>116</v>
      </c>
      <c r="G70" s="35" t="s">
        <v>13</v>
      </c>
      <c r="H70" s="59"/>
      <c r="I70" s="59"/>
      <c r="J70" s="37">
        <f t="shared" si="1"/>
        <v>0</v>
      </c>
      <c r="K70" s="37"/>
      <c r="L70" s="37"/>
      <c r="M70" s="37"/>
      <c r="N70" s="37"/>
      <c r="O70" s="37"/>
      <c r="P70" s="37"/>
      <c r="Q70" s="38"/>
      <c r="R70" s="58"/>
      <c r="S70" s="35"/>
      <c r="T70" s="39"/>
      <c r="U70" s="39"/>
    </row>
    <row r="71" spans="1:21" s="40" customFormat="1" x14ac:dyDescent="0.15">
      <c r="A71" s="31"/>
      <c r="B71" s="32" t="s">
        <v>168</v>
      </c>
      <c r="C71" s="33">
        <v>87</v>
      </c>
      <c r="D71" s="34" t="s">
        <v>229</v>
      </c>
      <c r="E71" s="33" t="s">
        <v>117</v>
      </c>
      <c r="F71" s="35" t="s">
        <v>16</v>
      </c>
      <c r="G71" s="35" t="s">
        <v>12</v>
      </c>
      <c r="H71" s="36"/>
      <c r="I71" s="36"/>
      <c r="J71" s="37">
        <f t="shared" si="1"/>
        <v>0</v>
      </c>
      <c r="K71" s="37"/>
      <c r="L71" s="37"/>
      <c r="M71" s="37"/>
      <c r="N71" s="37"/>
      <c r="O71" s="37"/>
      <c r="P71" s="37"/>
      <c r="Q71" s="38"/>
      <c r="R71" s="37"/>
      <c r="S71" s="35"/>
      <c r="T71" s="39"/>
      <c r="U71" s="39"/>
    </row>
    <row r="72" spans="1:21" s="40" customFormat="1" x14ac:dyDescent="0.15">
      <c r="A72" s="31"/>
      <c r="B72" s="32" t="s">
        <v>168</v>
      </c>
      <c r="C72" s="33">
        <v>88</v>
      </c>
      <c r="D72" s="36" t="s">
        <v>230</v>
      </c>
      <c r="E72" s="41" t="s">
        <v>118</v>
      </c>
      <c r="F72" s="35" t="s">
        <v>119</v>
      </c>
      <c r="G72" s="35" t="s">
        <v>13</v>
      </c>
      <c r="H72" s="59"/>
      <c r="I72" s="59"/>
      <c r="J72" s="37">
        <f t="shared" si="1"/>
        <v>0</v>
      </c>
      <c r="K72" s="37"/>
      <c r="L72" s="37"/>
      <c r="M72" s="37"/>
      <c r="N72" s="37"/>
      <c r="O72" s="37"/>
      <c r="P72" s="37"/>
      <c r="Q72" s="38"/>
      <c r="R72" s="58"/>
      <c r="S72" s="35"/>
      <c r="T72" s="39"/>
      <c r="U72" s="39"/>
    </row>
    <row r="73" spans="1:21" s="40" customFormat="1" x14ac:dyDescent="0.15">
      <c r="A73" s="31"/>
      <c r="B73" s="32" t="s">
        <v>168</v>
      </c>
      <c r="C73" s="33">
        <v>89</v>
      </c>
      <c r="D73" s="36" t="s">
        <v>231</v>
      </c>
      <c r="E73" s="42" t="s">
        <v>111</v>
      </c>
      <c r="F73" s="35" t="s">
        <v>65</v>
      </c>
      <c r="G73" s="35" t="s">
        <v>13</v>
      </c>
      <c r="H73" s="59"/>
      <c r="I73" s="59"/>
      <c r="J73" s="37">
        <f t="shared" si="1"/>
        <v>0</v>
      </c>
      <c r="K73" s="37"/>
      <c r="L73" s="37"/>
      <c r="M73" s="37"/>
      <c r="N73" s="37"/>
      <c r="O73" s="37"/>
      <c r="P73" s="37"/>
      <c r="Q73" s="38"/>
      <c r="R73" s="58"/>
      <c r="S73" s="35"/>
      <c r="T73" s="39"/>
      <c r="U73" s="39"/>
    </row>
    <row r="74" spans="1:21" s="40" customFormat="1" x14ac:dyDescent="0.15">
      <c r="A74" s="31"/>
      <c r="B74" s="32" t="s">
        <v>168</v>
      </c>
      <c r="C74" s="33">
        <v>91</v>
      </c>
      <c r="D74" s="34" t="s">
        <v>232</v>
      </c>
      <c r="E74" s="33" t="s">
        <v>14</v>
      </c>
      <c r="F74" s="35" t="s">
        <v>38</v>
      </c>
      <c r="G74" s="35" t="s">
        <v>158</v>
      </c>
      <c r="H74" s="59"/>
      <c r="I74" s="59"/>
      <c r="J74" s="37">
        <f t="shared" si="1"/>
        <v>0</v>
      </c>
      <c r="K74" s="37"/>
      <c r="L74" s="37"/>
      <c r="M74" s="37"/>
      <c r="N74" s="37"/>
      <c r="O74" s="37"/>
      <c r="P74" s="37"/>
      <c r="Q74" s="38"/>
      <c r="R74" s="58"/>
      <c r="S74" s="35"/>
      <c r="T74" s="39"/>
      <c r="U74" s="39"/>
    </row>
    <row r="75" spans="1:21" s="40" customFormat="1" x14ac:dyDescent="0.15">
      <c r="A75" s="31"/>
      <c r="B75" s="32" t="s">
        <v>168</v>
      </c>
      <c r="C75" s="33">
        <v>94</v>
      </c>
      <c r="D75" s="34" t="s">
        <v>233</v>
      </c>
      <c r="E75" s="33" t="s">
        <v>14</v>
      </c>
      <c r="F75" s="35" t="s">
        <v>38</v>
      </c>
      <c r="G75" s="35" t="s">
        <v>12</v>
      </c>
      <c r="H75" s="36"/>
      <c r="I75" s="36"/>
      <c r="J75" s="37">
        <f t="shared" si="1"/>
        <v>0</v>
      </c>
      <c r="K75" s="37"/>
      <c r="L75" s="37"/>
      <c r="M75" s="37"/>
      <c r="N75" s="37"/>
      <c r="O75" s="37"/>
      <c r="P75" s="37"/>
      <c r="Q75" s="38"/>
      <c r="R75" s="37"/>
      <c r="S75" s="35"/>
      <c r="T75" s="39"/>
      <c r="U75" s="39"/>
    </row>
    <row r="76" spans="1:21" s="40" customFormat="1" x14ac:dyDescent="0.15">
      <c r="A76" s="31"/>
      <c r="B76" s="32" t="s">
        <v>168</v>
      </c>
      <c r="C76" s="33">
        <v>95</v>
      </c>
      <c r="D76" s="34" t="s">
        <v>234</v>
      </c>
      <c r="E76" s="41" t="s">
        <v>120</v>
      </c>
      <c r="F76" s="35" t="s">
        <v>121</v>
      </c>
      <c r="G76" s="35" t="s">
        <v>12</v>
      </c>
      <c r="H76" s="36"/>
      <c r="I76" s="36"/>
      <c r="J76" s="37">
        <f t="shared" si="1"/>
        <v>0</v>
      </c>
      <c r="K76" s="37"/>
      <c r="L76" s="37"/>
      <c r="M76" s="37"/>
      <c r="N76" s="37"/>
      <c r="O76" s="37"/>
      <c r="P76" s="37"/>
      <c r="Q76" s="38"/>
      <c r="R76" s="37"/>
      <c r="S76" s="35"/>
      <c r="T76" s="39"/>
      <c r="U76" s="39"/>
    </row>
    <row r="77" spans="1:21" s="40" customFormat="1" x14ac:dyDescent="0.15">
      <c r="A77" s="31"/>
      <c r="B77" s="32" t="s">
        <v>168</v>
      </c>
      <c r="C77" s="33">
        <v>98</v>
      </c>
      <c r="D77" s="34" t="s">
        <v>235</v>
      </c>
      <c r="E77" s="33" t="s">
        <v>236</v>
      </c>
      <c r="F77" s="35" t="s">
        <v>122</v>
      </c>
      <c r="G77" s="35" t="s">
        <v>158</v>
      </c>
      <c r="H77" s="59"/>
      <c r="I77" s="59"/>
      <c r="J77" s="37">
        <f t="shared" si="1"/>
        <v>0</v>
      </c>
      <c r="K77" s="37"/>
      <c r="L77" s="37"/>
      <c r="M77" s="37"/>
      <c r="N77" s="37"/>
      <c r="O77" s="37"/>
      <c r="P77" s="37"/>
      <c r="Q77" s="38"/>
      <c r="R77" s="58"/>
      <c r="S77" s="35"/>
      <c r="T77" s="39"/>
      <c r="U77" s="39"/>
    </row>
    <row r="78" spans="1:21" s="40" customFormat="1" x14ac:dyDescent="0.15">
      <c r="A78" s="31"/>
      <c r="B78" s="32" t="s">
        <v>162</v>
      </c>
      <c r="C78" s="33">
        <v>99</v>
      </c>
      <c r="D78" s="34" t="s">
        <v>237</v>
      </c>
      <c r="E78" s="33" t="s">
        <v>123</v>
      </c>
      <c r="F78" s="35" t="s">
        <v>124</v>
      </c>
      <c r="G78" s="35" t="s">
        <v>13</v>
      </c>
      <c r="H78" s="59"/>
      <c r="I78" s="59"/>
      <c r="J78" s="37">
        <f t="shared" si="1"/>
        <v>0</v>
      </c>
      <c r="K78" s="37"/>
      <c r="L78" s="37"/>
      <c r="M78" s="37"/>
      <c r="N78" s="37"/>
      <c r="O78" s="37"/>
      <c r="P78" s="37"/>
      <c r="Q78" s="38"/>
      <c r="R78" s="37"/>
      <c r="S78" s="35"/>
      <c r="T78" s="39"/>
      <c r="U78" s="39"/>
    </row>
    <row r="79" spans="1:21" s="40" customFormat="1" x14ac:dyDescent="0.15">
      <c r="A79" s="31"/>
      <c r="B79" s="32" t="s">
        <v>168</v>
      </c>
      <c r="C79" s="33">
        <v>100</v>
      </c>
      <c r="D79" s="36" t="s">
        <v>238</v>
      </c>
      <c r="E79" s="41" t="s">
        <v>125</v>
      </c>
      <c r="F79" s="35" t="s">
        <v>124</v>
      </c>
      <c r="G79" s="35" t="s">
        <v>13</v>
      </c>
      <c r="H79" s="59"/>
      <c r="I79" s="59"/>
      <c r="J79" s="37">
        <f t="shared" si="1"/>
        <v>0</v>
      </c>
      <c r="K79" s="37"/>
      <c r="L79" s="37"/>
      <c r="M79" s="37"/>
      <c r="N79" s="37"/>
      <c r="O79" s="37"/>
      <c r="P79" s="37"/>
      <c r="Q79" s="38"/>
      <c r="R79" s="37"/>
      <c r="S79" s="35"/>
      <c r="T79" s="39"/>
      <c r="U79" s="39"/>
    </row>
    <row r="80" spans="1:21" s="40" customFormat="1" x14ac:dyDescent="0.15">
      <c r="A80" s="31"/>
      <c r="B80" s="32" t="s">
        <v>162</v>
      </c>
      <c r="C80" s="33">
        <v>101</v>
      </c>
      <c r="D80" s="36" t="s">
        <v>126</v>
      </c>
      <c r="E80" s="42" t="s">
        <v>127</v>
      </c>
      <c r="F80" s="35" t="s">
        <v>128</v>
      </c>
      <c r="G80" s="35" t="s">
        <v>13</v>
      </c>
      <c r="H80" s="59"/>
      <c r="I80" s="59"/>
      <c r="J80" s="37">
        <f t="shared" si="1"/>
        <v>0</v>
      </c>
      <c r="K80" s="37"/>
      <c r="L80" s="37"/>
      <c r="M80" s="37"/>
      <c r="N80" s="37"/>
      <c r="O80" s="37"/>
      <c r="P80" s="37"/>
      <c r="Q80" s="38"/>
      <c r="R80" s="58"/>
      <c r="S80" s="35"/>
      <c r="T80" s="39"/>
      <c r="U80" s="39"/>
    </row>
    <row r="81" spans="1:21" s="40" customFormat="1" x14ac:dyDescent="0.15">
      <c r="A81" s="31"/>
      <c r="B81" s="32" t="s">
        <v>162</v>
      </c>
      <c r="C81" s="33">
        <v>102</v>
      </c>
      <c r="D81" s="34" t="s">
        <v>239</v>
      </c>
      <c r="E81" s="33" t="s">
        <v>240</v>
      </c>
      <c r="F81" s="35" t="s">
        <v>79</v>
      </c>
      <c r="G81" s="35" t="s">
        <v>13</v>
      </c>
      <c r="H81" s="59"/>
      <c r="I81" s="59"/>
      <c r="J81" s="37">
        <f t="shared" si="1"/>
        <v>0</v>
      </c>
      <c r="K81" s="37"/>
      <c r="L81" s="37"/>
      <c r="M81" s="37"/>
      <c r="N81" s="37"/>
      <c r="O81" s="37"/>
      <c r="P81" s="37"/>
      <c r="Q81" s="38"/>
      <c r="R81" s="58"/>
      <c r="S81" s="35"/>
      <c r="T81" s="39"/>
      <c r="U81" s="39"/>
    </row>
    <row r="82" spans="1:21" s="40" customFormat="1" ht="27" x14ac:dyDescent="0.15">
      <c r="A82" s="31"/>
      <c r="B82" s="32" t="s">
        <v>162</v>
      </c>
      <c r="C82" s="33" t="s">
        <v>241</v>
      </c>
      <c r="D82" s="34" t="s">
        <v>242</v>
      </c>
      <c r="E82" s="33" t="s">
        <v>129</v>
      </c>
      <c r="F82" s="35" t="s">
        <v>79</v>
      </c>
      <c r="G82" s="35" t="s">
        <v>262</v>
      </c>
      <c r="H82" s="59"/>
      <c r="I82" s="59"/>
      <c r="J82" s="37">
        <f t="shared" si="1"/>
        <v>0</v>
      </c>
      <c r="K82" s="37"/>
      <c r="L82" s="37"/>
      <c r="M82" s="37"/>
      <c r="N82" s="37"/>
      <c r="O82" s="37"/>
      <c r="P82" s="37"/>
      <c r="Q82" s="38"/>
      <c r="R82" s="58"/>
      <c r="S82" s="35"/>
      <c r="T82" s="39"/>
      <c r="U82" s="39"/>
    </row>
    <row r="83" spans="1:21" s="40" customFormat="1" x14ac:dyDescent="0.15">
      <c r="A83" s="31"/>
      <c r="B83" s="32" t="s">
        <v>197</v>
      </c>
      <c r="C83" s="33">
        <v>103</v>
      </c>
      <c r="D83" s="34" t="s">
        <v>130</v>
      </c>
      <c r="E83" s="41" t="s">
        <v>131</v>
      </c>
      <c r="F83" s="35" t="s">
        <v>132</v>
      </c>
      <c r="G83" s="35" t="s">
        <v>13</v>
      </c>
      <c r="H83" s="59"/>
      <c r="I83" s="59"/>
      <c r="J83" s="37">
        <f t="shared" si="1"/>
        <v>0</v>
      </c>
      <c r="K83" s="37"/>
      <c r="L83" s="37"/>
      <c r="M83" s="37"/>
      <c r="N83" s="37"/>
      <c r="O83" s="37"/>
      <c r="P83" s="37"/>
      <c r="Q83" s="38"/>
      <c r="R83" s="58"/>
      <c r="S83" s="35"/>
      <c r="T83" s="39"/>
      <c r="U83" s="39"/>
    </row>
    <row r="84" spans="1:21" s="40" customFormat="1" x14ac:dyDescent="0.15">
      <c r="A84" s="31"/>
      <c r="B84" s="32" t="s">
        <v>162</v>
      </c>
      <c r="C84" s="33">
        <v>111</v>
      </c>
      <c r="D84" s="34" t="s">
        <v>243</v>
      </c>
      <c r="E84" s="33" t="s">
        <v>133</v>
      </c>
      <c r="F84" s="35" t="s">
        <v>134</v>
      </c>
      <c r="G84" s="35" t="s">
        <v>13</v>
      </c>
      <c r="H84" s="59"/>
      <c r="I84" s="59"/>
      <c r="J84" s="37">
        <f t="shared" si="1"/>
        <v>0</v>
      </c>
      <c r="K84" s="37"/>
      <c r="L84" s="37"/>
      <c r="M84" s="37"/>
      <c r="N84" s="37"/>
      <c r="O84" s="37"/>
      <c r="P84" s="37"/>
      <c r="Q84" s="38"/>
      <c r="R84" s="58"/>
      <c r="S84" s="35"/>
      <c r="T84" s="39"/>
      <c r="U84" s="39"/>
    </row>
    <row r="85" spans="1:21" s="40" customFormat="1" x14ac:dyDescent="0.15">
      <c r="A85" s="31"/>
      <c r="B85" s="32" t="s">
        <v>165</v>
      </c>
      <c r="C85" s="33">
        <v>112</v>
      </c>
      <c r="D85" s="34" t="s">
        <v>244</v>
      </c>
      <c r="E85" s="33" t="s">
        <v>135</v>
      </c>
      <c r="F85" s="35" t="s">
        <v>136</v>
      </c>
      <c r="G85" s="35" t="s">
        <v>12</v>
      </c>
      <c r="H85" s="36"/>
      <c r="I85" s="36"/>
      <c r="J85" s="37">
        <f t="shared" si="1"/>
        <v>0</v>
      </c>
      <c r="K85" s="37"/>
      <c r="L85" s="37"/>
      <c r="M85" s="37"/>
      <c r="N85" s="37"/>
      <c r="O85" s="37"/>
      <c r="P85" s="37"/>
      <c r="Q85" s="38"/>
      <c r="R85" s="37"/>
      <c r="S85" s="35"/>
      <c r="T85" s="39"/>
      <c r="U85" s="39"/>
    </row>
    <row r="86" spans="1:21" s="40" customFormat="1" x14ac:dyDescent="0.15">
      <c r="A86" s="31"/>
      <c r="B86" s="32" t="s">
        <v>168</v>
      </c>
      <c r="C86" s="33">
        <v>113</v>
      </c>
      <c r="D86" s="36" t="s">
        <v>137</v>
      </c>
      <c r="E86" s="41" t="s">
        <v>49</v>
      </c>
      <c r="F86" s="35" t="s">
        <v>50</v>
      </c>
      <c r="G86" s="35" t="s">
        <v>12</v>
      </c>
      <c r="H86" s="36"/>
      <c r="I86" s="36"/>
      <c r="J86" s="37">
        <f t="shared" ref="J86:J100" si="2">SUM(K86:P86)</f>
        <v>0</v>
      </c>
      <c r="K86" s="37"/>
      <c r="L86" s="37"/>
      <c r="M86" s="37"/>
      <c r="N86" s="37"/>
      <c r="O86" s="37"/>
      <c r="P86" s="37"/>
      <c r="Q86" s="38"/>
      <c r="R86" s="37"/>
      <c r="S86" s="35"/>
      <c r="T86" s="39"/>
      <c r="U86" s="39"/>
    </row>
    <row r="87" spans="1:21" s="40" customFormat="1" x14ac:dyDescent="0.15">
      <c r="A87" s="31"/>
      <c r="B87" s="32" t="s">
        <v>181</v>
      </c>
      <c r="C87" s="33">
        <v>115</v>
      </c>
      <c r="D87" s="36" t="s">
        <v>3</v>
      </c>
      <c r="E87" s="42" t="s">
        <v>138</v>
      </c>
      <c r="F87" s="35" t="s">
        <v>16</v>
      </c>
      <c r="G87" s="35" t="s">
        <v>13</v>
      </c>
      <c r="H87" s="59"/>
      <c r="I87" s="59"/>
      <c r="J87" s="37">
        <f t="shared" si="2"/>
        <v>0</v>
      </c>
      <c r="K87" s="37"/>
      <c r="L87" s="37"/>
      <c r="M87" s="37"/>
      <c r="N87" s="37"/>
      <c r="O87" s="37"/>
      <c r="P87" s="37"/>
      <c r="Q87" s="38"/>
      <c r="R87" s="37"/>
      <c r="S87" s="35"/>
      <c r="T87" s="39"/>
      <c r="U87" s="39"/>
    </row>
    <row r="88" spans="1:21" s="40" customFormat="1" x14ac:dyDescent="0.15">
      <c r="A88" s="31"/>
      <c r="B88" s="32" t="s">
        <v>181</v>
      </c>
      <c r="C88" s="33">
        <v>116</v>
      </c>
      <c r="D88" s="34" t="s">
        <v>4</v>
      </c>
      <c r="E88" s="33" t="s">
        <v>17</v>
      </c>
      <c r="F88" s="35" t="s">
        <v>16</v>
      </c>
      <c r="G88" s="35" t="s">
        <v>13</v>
      </c>
      <c r="H88" s="59"/>
      <c r="I88" s="59"/>
      <c r="J88" s="37">
        <f t="shared" si="2"/>
        <v>0</v>
      </c>
      <c r="K88" s="37"/>
      <c r="L88" s="37"/>
      <c r="M88" s="37"/>
      <c r="N88" s="37"/>
      <c r="O88" s="37"/>
      <c r="P88" s="37"/>
      <c r="Q88" s="38"/>
      <c r="R88" s="37"/>
      <c r="S88" s="35"/>
      <c r="T88" s="39"/>
      <c r="U88" s="39"/>
    </row>
    <row r="89" spans="1:21" s="40" customFormat="1" x14ac:dyDescent="0.15">
      <c r="A89" s="31"/>
      <c r="B89" s="32" t="s">
        <v>181</v>
      </c>
      <c r="C89" s="33">
        <v>117</v>
      </c>
      <c r="D89" s="34" t="s">
        <v>5</v>
      </c>
      <c r="E89" s="33" t="s">
        <v>18</v>
      </c>
      <c r="F89" s="35" t="s">
        <v>16</v>
      </c>
      <c r="G89" s="35" t="s">
        <v>13</v>
      </c>
      <c r="H89" s="59"/>
      <c r="I89" s="59"/>
      <c r="J89" s="37">
        <f t="shared" si="2"/>
        <v>0</v>
      </c>
      <c r="K89" s="37"/>
      <c r="L89" s="37"/>
      <c r="M89" s="37"/>
      <c r="N89" s="37"/>
      <c r="O89" s="37"/>
      <c r="P89" s="37"/>
      <c r="Q89" s="38"/>
      <c r="R89" s="37"/>
      <c r="S89" s="35"/>
      <c r="T89" s="39"/>
      <c r="U89" s="39"/>
    </row>
    <row r="90" spans="1:21" s="40" customFormat="1" x14ac:dyDescent="0.15">
      <c r="A90" s="31"/>
      <c r="B90" s="32" t="s">
        <v>168</v>
      </c>
      <c r="C90" s="33">
        <v>120</v>
      </c>
      <c r="D90" s="34" t="s">
        <v>245</v>
      </c>
      <c r="E90" s="33" t="s">
        <v>139</v>
      </c>
      <c r="F90" s="35" t="s">
        <v>38</v>
      </c>
      <c r="G90" s="35" t="s">
        <v>13</v>
      </c>
      <c r="H90" s="59"/>
      <c r="I90" s="59"/>
      <c r="J90" s="37">
        <f t="shared" si="2"/>
        <v>0</v>
      </c>
      <c r="K90" s="37"/>
      <c r="L90" s="37"/>
      <c r="M90" s="37"/>
      <c r="N90" s="37"/>
      <c r="O90" s="37"/>
      <c r="P90" s="37"/>
      <c r="Q90" s="38"/>
      <c r="R90" s="58"/>
      <c r="S90" s="35"/>
      <c r="T90" s="39"/>
      <c r="U90" s="39"/>
    </row>
    <row r="91" spans="1:21" s="40" customFormat="1" x14ac:dyDescent="0.15">
      <c r="A91" s="31"/>
      <c r="B91" s="32" t="s">
        <v>168</v>
      </c>
      <c r="C91" s="33">
        <v>122</v>
      </c>
      <c r="D91" s="34" t="s">
        <v>246</v>
      </c>
      <c r="E91" s="33" t="s">
        <v>140</v>
      </c>
      <c r="F91" s="35" t="s">
        <v>141</v>
      </c>
      <c r="G91" s="35" t="s">
        <v>12</v>
      </c>
      <c r="H91" s="36"/>
      <c r="I91" s="36"/>
      <c r="J91" s="37">
        <f t="shared" si="2"/>
        <v>0</v>
      </c>
      <c r="K91" s="37"/>
      <c r="L91" s="37"/>
      <c r="M91" s="37"/>
      <c r="N91" s="37"/>
      <c r="O91" s="37"/>
      <c r="P91" s="37"/>
      <c r="Q91" s="38"/>
      <c r="R91" s="58"/>
      <c r="S91" s="35"/>
      <c r="T91" s="39"/>
      <c r="U91" s="39"/>
    </row>
    <row r="92" spans="1:21" s="40" customFormat="1" x14ac:dyDescent="0.15">
      <c r="A92" s="31"/>
      <c r="B92" s="32" t="s">
        <v>168</v>
      </c>
      <c r="C92" s="33">
        <v>123</v>
      </c>
      <c r="D92" s="36" t="s">
        <v>142</v>
      </c>
      <c r="E92" s="41" t="s">
        <v>143</v>
      </c>
      <c r="F92" s="35" t="s">
        <v>141</v>
      </c>
      <c r="G92" s="35" t="s">
        <v>12</v>
      </c>
      <c r="H92" s="36"/>
      <c r="I92" s="36"/>
      <c r="J92" s="37">
        <f t="shared" si="2"/>
        <v>0</v>
      </c>
      <c r="K92" s="37"/>
      <c r="L92" s="37"/>
      <c r="M92" s="37"/>
      <c r="N92" s="37"/>
      <c r="O92" s="37"/>
      <c r="P92" s="37"/>
      <c r="Q92" s="38"/>
      <c r="R92" s="58"/>
      <c r="S92" s="35"/>
      <c r="T92" s="39"/>
      <c r="U92" s="39"/>
    </row>
    <row r="93" spans="1:21" s="40" customFormat="1" x14ac:dyDescent="0.15">
      <c r="A93" s="31"/>
      <c r="B93" s="32" t="s">
        <v>165</v>
      </c>
      <c r="C93" s="33">
        <v>124</v>
      </c>
      <c r="D93" s="36" t="s">
        <v>247</v>
      </c>
      <c r="E93" s="42" t="s">
        <v>144</v>
      </c>
      <c r="F93" s="35" t="s">
        <v>145</v>
      </c>
      <c r="G93" s="35" t="s">
        <v>12</v>
      </c>
      <c r="H93" s="36"/>
      <c r="I93" s="36"/>
      <c r="J93" s="37">
        <f t="shared" si="2"/>
        <v>0</v>
      </c>
      <c r="K93" s="37"/>
      <c r="L93" s="37"/>
      <c r="M93" s="37"/>
      <c r="N93" s="37"/>
      <c r="O93" s="37"/>
      <c r="P93" s="37"/>
      <c r="Q93" s="38"/>
      <c r="R93" s="37"/>
      <c r="S93" s="35"/>
      <c r="T93" s="39"/>
      <c r="U93" s="39"/>
    </row>
    <row r="94" spans="1:21" s="40" customFormat="1" x14ac:dyDescent="0.15">
      <c r="A94" s="31"/>
      <c r="B94" s="32" t="s">
        <v>168</v>
      </c>
      <c r="C94" s="33">
        <v>125</v>
      </c>
      <c r="D94" s="34" t="s">
        <v>248</v>
      </c>
      <c r="E94" s="33" t="s">
        <v>146</v>
      </c>
      <c r="F94" s="35" t="s">
        <v>132</v>
      </c>
      <c r="G94" s="35" t="s">
        <v>13</v>
      </c>
      <c r="H94" s="59"/>
      <c r="I94" s="59"/>
      <c r="J94" s="37">
        <f t="shared" si="2"/>
        <v>0</v>
      </c>
      <c r="K94" s="37"/>
      <c r="L94" s="37"/>
      <c r="M94" s="37"/>
      <c r="N94" s="37"/>
      <c r="O94" s="37"/>
      <c r="P94" s="37"/>
      <c r="Q94" s="38"/>
      <c r="R94" s="58"/>
      <c r="S94" s="35"/>
      <c r="T94" s="39"/>
      <c r="U94" s="39"/>
    </row>
    <row r="95" spans="1:21" s="40" customFormat="1" x14ac:dyDescent="0.15">
      <c r="A95" s="31"/>
      <c r="B95" s="32" t="s">
        <v>249</v>
      </c>
      <c r="C95" s="33">
        <v>129</v>
      </c>
      <c r="D95" s="34" t="s">
        <v>149</v>
      </c>
      <c r="E95" s="33" t="s">
        <v>150</v>
      </c>
      <c r="F95" s="35" t="s">
        <v>44</v>
      </c>
      <c r="G95" s="35" t="s">
        <v>13</v>
      </c>
      <c r="H95" s="59"/>
      <c r="I95" s="59"/>
      <c r="J95" s="37">
        <f t="shared" si="2"/>
        <v>0</v>
      </c>
      <c r="K95" s="37"/>
      <c r="L95" s="37"/>
      <c r="M95" s="37"/>
      <c r="N95" s="37"/>
      <c r="O95" s="37"/>
      <c r="P95" s="37"/>
      <c r="Q95" s="38"/>
      <c r="R95" s="58"/>
      <c r="S95" s="35"/>
      <c r="T95" s="39"/>
      <c r="U95" s="39"/>
    </row>
    <row r="96" spans="1:21" s="40" customFormat="1" x14ac:dyDescent="0.15">
      <c r="A96" s="31"/>
      <c r="B96" s="32" t="s">
        <v>168</v>
      </c>
      <c r="C96" s="33">
        <v>135</v>
      </c>
      <c r="D96" s="34" t="s">
        <v>250</v>
      </c>
      <c r="E96" s="55" t="s">
        <v>250</v>
      </c>
      <c r="F96" s="55" t="s">
        <v>251</v>
      </c>
      <c r="G96" s="35" t="s">
        <v>265</v>
      </c>
      <c r="H96" s="59"/>
      <c r="I96" s="59"/>
      <c r="J96" s="37">
        <f t="shared" si="2"/>
        <v>0</v>
      </c>
      <c r="K96" s="37"/>
      <c r="L96" s="37"/>
      <c r="M96" s="37"/>
      <c r="N96" s="37"/>
      <c r="O96" s="37"/>
      <c r="P96" s="37"/>
      <c r="Q96" s="38"/>
      <c r="R96" s="58"/>
      <c r="S96" s="35"/>
      <c r="T96" s="39"/>
      <c r="U96" s="39"/>
    </row>
    <row r="97" spans="1:21" s="40" customFormat="1" x14ac:dyDescent="0.15">
      <c r="A97" s="31"/>
      <c r="B97" s="32" t="s">
        <v>168</v>
      </c>
      <c r="C97" s="33">
        <v>136</v>
      </c>
      <c r="D97" s="34" t="s">
        <v>252</v>
      </c>
      <c r="E97" s="55" t="s">
        <v>253</v>
      </c>
      <c r="F97" s="55" t="s">
        <v>254</v>
      </c>
      <c r="G97" s="35" t="s">
        <v>265</v>
      </c>
      <c r="H97" s="59"/>
      <c r="I97" s="59"/>
      <c r="J97" s="37">
        <f t="shared" si="2"/>
        <v>0</v>
      </c>
      <c r="K97" s="37"/>
      <c r="L97" s="37"/>
      <c r="M97" s="37"/>
      <c r="N97" s="37"/>
      <c r="O97" s="37"/>
      <c r="P97" s="37"/>
      <c r="Q97" s="38"/>
      <c r="R97" s="58"/>
      <c r="S97" s="35"/>
      <c r="T97" s="39"/>
      <c r="U97" s="39"/>
    </row>
    <row r="98" spans="1:21" s="40" customFormat="1" x14ac:dyDescent="0.15">
      <c r="A98" s="31"/>
      <c r="B98" s="32" t="s">
        <v>168</v>
      </c>
      <c r="C98" s="33">
        <v>137</v>
      </c>
      <c r="D98" s="34" t="s">
        <v>255</v>
      </c>
      <c r="E98" s="55" t="s">
        <v>256</v>
      </c>
      <c r="F98" s="55" t="s">
        <v>257</v>
      </c>
      <c r="G98" s="35" t="s">
        <v>265</v>
      </c>
      <c r="H98" s="59"/>
      <c r="I98" s="59"/>
      <c r="J98" s="37">
        <f t="shared" si="2"/>
        <v>0</v>
      </c>
      <c r="K98" s="37"/>
      <c r="L98" s="37"/>
      <c r="M98" s="37"/>
      <c r="N98" s="37"/>
      <c r="O98" s="37"/>
      <c r="P98" s="37"/>
      <c r="Q98" s="38"/>
      <c r="R98" s="58"/>
      <c r="S98" s="35"/>
      <c r="T98" s="39"/>
      <c r="U98" s="39"/>
    </row>
    <row r="99" spans="1:21" s="40" customFormat="1" x14ac:dyDescent="0.15">
      <c r="A99" s="31"/>
      <c r="B99" s="32" t="s">
        <v>162</v>
      </c>
      <c r="C99" s="33">
        <v>138</v>
      </c>
      <c r="D99" s="36" t="s">
        <v>258</v>
      </c>
      <c r="E99" s="55" t="s">
        <v>195</v>
      </c>
      <c r="F99" s="55" t="s">
        <v>44</v>
      </c>
      <c r="G99" s="35" t="s">
        <v>265</v>
      </c>
      <c r="H99" s="59"/>
      <c r="I99" s="59"/>
      <c r="J99" s="37">
        <f t="shared" si="2"/>
        <v>0</v>
      </c>
      <c r="K99" s="37"/>
      <c r="L99" s="37"/>
      <c r="M99" s="37"/>
      <c r="N99" s="37"/>
      <c r="O99" s="37"/>
      <c r="P99" s="37"/>
      <c r="Q99" s="38"/>
      <c r="R99" s="58"/>
      <c r="S99" s="35"/>
      <c r="T99" s="39"/>
      <c r="U99" s="39"/>
    </row>
    <row r="100" spans="1:21" s="40" customFormat="1" x14ac:dyDescent="0.15">
      <c r="A100" s="31"/>
      <c r="B100" s="32" t="s">
        <v>168</v>
      </c>
      <c r="C100" s="35">
        <v>139</v>
      </c>
      <c r="D100" s="34" t="s">
        <v>259</v>
      </c>
      <c r="E100" s="55" t="s">
        <v>195</v>
      </c>
      <c r="F100" s="55" t="s">
        <v>195</v>
      </c>
      <c r="G100" s="55" t="s">
        <v>263</v>
      </c>
      <c r="H100" s="36"/>
      <c r="I100" s="36"/>
      <c r="J100" s="43">
        <f t="shared" si="2"/>
        <v>0</v>
      </c>
      <c r="K100" s="43"/>
      <c r="L100" s="43"/>
      <c r="M100" s="43"/>
      <c r="N100" s="43"/>
      <c r="O100" s="43"/>
      <c r="P100" s="43"/>
      <c r="Q100" s="44"/>
      <c r="R100" s="43"/>
      <c r="S100" s="45"/>
    </row>
    <row r="101" spans="1:21" s="40" customFormat="1" x14ac:dyDescent="0.15">
      <c r="A101" s="31"/>
      <c r="B101" s="55" t="s">
        <v>195</v>
      </c>
      <c r="C101" s="56" t="s">
        <v>266</v>
      </c>
      <c r="D101" s="34" t="s">
        <v>151</v>
      </c>
      <c r="E101" s="55" t="s">
        <v>195</v>
      </c>
      <c r="F101" s="55" t="s">
        <v>195</v>
      </c>
      <c r="G101" s="55" t="s">
        <v>195</v>
      </c>
      <c r="H101" s="36"/>
      <c r="I101" s="36"/>
      <c r="J101" s="37">
        <f t="shared" si="0"/>
        <v>0</v>
      </c>
      <c r="K101" s="37"/>
      <c r="L101" s="37"/>
      <c r="M101" s="37"/>
      <c r="N101" s="37"/>
      <c r="O101" s="37"/>
      <c r="P101" s="37"/>
      <c r="Q101" s="38"/>
      <c r="R101" s="37"/>
      <c r="S101" s="35"/>
      <c r="T101" s="39"/>
      <c r="U101" s="39"/>
    </row>
    <row r="102" spans="1:21" s="40" customFormat="1" x14ac:dyDescent="0.15">
      <c r="A102" s="31"/>
      <c r="B102" s="55" t="s">
        <v>195</v>
      </c>
      <c r="C102" s="56" t="s">
        <v>267</v>
      </c>
      <c r="D102" s="34" t="s">
        <v>37</v>
      </c>
      <c r="E102" s="55" t="s">
        <v>195</v>
      </c>
      <c r="F102" s="55" t="s">
        <v>195</v>
      </c>
      <c r="G102" s="55" t="s">
        <v>195</v>
      </c>
      <c r="H102" s="36"/>
      <c r="I102" s="36"/>
      <c r="J102" s="37">
        <f t="shared" si="0"/>
        <v>0</v>
      </c>
      <c r="K102" s="37"/>
      <c r="L102" s="37"/>
      <c r="M102" s="37"/>
      <c r="N102" s="37"/>
      <c r="O102" s="37"/>
      <c r="P102" s="37"/>
      <c r="Q102" s="38"/>
      <c r="R102" s="37"/>
      <c r="S102" s="35"/>
      <c r="T102" s="39"/>
      <c r="U102" s="39"/>
    </row>
    <row r="103" spans="1:21" s="40" customFormat="1" x14ac:dyDescent="0.15">
      <c r="A103" s="31"/>
      <c r="B103" s="55" t="s">
        <v>195</v>
      </c>
      <c r="C103" s="57" t="s">
        <v>147</v>
      </c>
      <c r="D103" s="34" t="s">
        <v>21</v>
      </c>
      <c r="E103" s="55" t="s">
        <v>195</v>
      </c>
      <c r="F103" s="55" t="s">
        <v>195</v>
      </c>
      <c r="G103" s="55" t="s">
        <v>195</v>
      </c>
      <c r="H103" s="36"/>
      <c r="I103" s="36"/>
      <c r="J103" s="37">
        <f>SUM(K103:P103)</f>
        <v>0</v>
      </c>
      <c r="K103" s="37"/>
      <c r="L103" s="37"/>
      <c r="M103" s="37"/>
      <c r="N103" s="37"/>
      <c r="O103" s="37"/>
      <c r="P103" s="37"/>
      <c r="Q103" s="38"/>
      <c r="R103" s="37"/>
      <c r="S103" s="35"/>
      <c r="T103" s="39"/>
      <c r="U103" s="39"/>
    </row>
    <row r="104" spans="1:21" s="40" customFormat="1" x14ac:dyDescent="0.15">
      <c r="A104" s="31"/>
      <c r="B104" s="55" t="s">
        <v>195</v>
      </c>
      <c r="C104" s="57" t="s">
        <v>148</v>
      </c>
      <c r="D104" s="34" t="s">
        <v>249</v>
      </c>
      <c r="E104" s="55" t="s">
        <v>195</v>
      </c>
      <c r="F104" s="55" t="s">
        <v>195</v>
      </c>
      <c r="G104" s="55" t="s">
        <v>195</v>
      </c>
      <c r="H104" s="36"/>
      <c r="I104" s="36"/>
      <c r="J104" s="37">
        <f t="shared" si="0"/>
        <v>0</v>
      </c>
      <c r="K104" s="37"/>
      <c r="L104" s="37"/>
      <c r="M104" s="37"/>
      <c r="N104" s="37"/>
      <c r="O104" s="37"/>
      <c r="P104" s="37"/>
      <c r="Q104" s="38"/>
      <c r="R104" s="37"/>
      <c r="S104" s="35"/>
      <c r="T104" s="39"/>
      <c r="U104" s="39"/>
    </row>
    <row r="105" spans="1:21" s="40" customFormat="1" x14ac:dyDescent="0.15">
      <c r="A105" s="31"/>
      <c r="B105" s="55" t="s">
        <v>195</v>
      </c>
      <c r="C105" s="56" t="s">
        <v>268</v>
      </c>
      <c r="D105" s="34" t="s">
        <v>36</v>
      </c>
      <c r="E105" s="55" t="s">
        <v>195</v>
      </c>
      <c r="F105" s="55" t="s">
        <v>195</v>
      </c>
      <c r="G105" s="55" t="s">
        <v>195</v>
      </c>
      <c r="H105" s="36"/>
      <c r="I105" s="36"/>
      <c r="J105" s="43">
        <f t="shared" si="0"/>
        <v>0</v>
      </c>
      <c r="K105" s="43"/>
      <c r="L105" s="43"/>
      <c r="M105" s="43"/>
      <c r="N105" s="43"/>
      <c r="O105" s="43"/>
      <c r="P105" s="43"/>
      <c r="Q105" s="44"/>
      <c r="R105" s="43"/>
      <c r="S105" s="45"/>
    </row>
    <row r="106" spans="1:21" s="40" customFormat="1" ht="22.5" customHeight="1" x14ac:dyDescent="0.15">
      <c r="A106" s="31"/>
      <c r="C106" s="46"/>
      <c r="D106" s="47"/>
      <c r="E106" s="47"/>
      <c r="I106" s="48" t="s">
        <v>19</v>
      </c>
      <c r="J106" s="49">
        <f t="shared" ref="J106:P106" si="3">SUM(J6:J105)</f>
        <v>0</v>
      </c>
      <c r="K106" s="49">
        <f t="shared" si="3"/>
        <v>0</v>
      </c>
      <c r="L106" s="49">
        <f t="shared" si="3"/>
        <v>0</v>
      </c>
      <c r="M106" s="49">
        <f t="shared" si="3"/>
        <v>0</v>
      </c>
      <c r="N106" s="49">
        <f t="shared" si="3"/>
        <v>0</v>
      </c>
      <c r="O106" s="49">
        <f t="shared" si="3"/>
        <v>0</v>
      </c>
      <c r="P106" s="50">
        <f t="shared" si="3"/>
        <v>0</v>
      </c>
      <c r="Q106" s="51"/>
      <c r="R106" s="50">
        <f>SUM(R6:R105)</f>
        <v>0</v>
      </c>
      <c r="T106" s="39"/>
      <c r="U106" s="39"/>
    </row>
    <row r="107" spans="1:21" s="40" customFormat="1" ht="22.5" customHeight="1" x14ac:dyDescent="0.15">
      <c r="A107" s="31"/>
      <c r="D107" s="52"/>
      <c r="E107" s="53"/>
      <c r="I107" s="48" t="s">
        <v>20</v>
      </c>
      <c r="J107" s="50">
        <f t="shared" ref="J107:P107" si="4">J106*1.1</f>
        <v>0</v>
      </c>
      <c r="K107" s="50">
        <f t="shared" si="4"/>
        <v>0</v>
      </c>
      <c r="L107" s="50">
        <f t="shared" si="4"/>
        <v>0</v>
      </c>
      <c r="M107" s="50">
        <f t="shared" si="4"/>
        <v>0</v>
      </c>
      <c r="N107" s="50">
        <f t="shared" si="4"/>
        <v>0</v>
      </c>
      <c r="O107" s="50">
        <f t="shared" si="4"/>
        <v>0</v>
      </c>
      <c r="P107" s="50">
        <f t="shared" si="4"/>
        <v>0</v>
      </c>
      <c r="Q107" s="51"/>
      <c r="R107" s="50">
        <f>R106*1.1</f>
        <v>0</v>
      </c>
    </row>
    <row r="108" spans="1:21" s="40" customFormat="1" ht="22.5" customHeight="1" x14ac:dyDescent="0.15">
      <c r="A108" s="31"/>
      <c r="D108" s="52"/>
      <c r="E108" s="53"/>
      <c r="G108" s="53"/>
      <c r="Q108" s="54"/>
    </row>
    <row r="109" spans="1:21" ht="22.5" customHeight="1" x14ac:dyDescent="0.15">
      <c r="C109"/>
      <c r="D109" s="1"/>
      <c r="E109" s="2"/>
      <c r="F109"/>
      <c r="G109" s="2"/>
      <c r="H109"/>
    </row>
    <row r="110" spans="1:21" ht="22.5" customHeight="1" x14ac:dyDescent="0.15">
      <c r="C110"/>
      <c r="D110" s="1"/>
      <c r="E110" s="2"/>
      <c r="F110"/>
      <c r="G110" s="2"/>
      <c r="H110"/>
    </row>
    <row r="111" spans="1:21" ht="22.5" customHeight="1" x14ac:dyDescent="0.15">
      <c r="C111"/>
      <c r="D111" s="1"/>
      <c r="E111" s="2"/>
      <c r="F111"/>
      <c r="G111" s="2"/>
      <c r="H111"/>
    </row>
    <row r="112" spans="1:21" ht="22.5" customHeight="1" x14ac:dyDescent="0.15">
      <c r="A112"/>
      <c r="B112" s="29"/>
      <c r="C112"/>
      <c r="E112"/>
      <c r="F112"/>
      <c r="H112"/>
    </row>
    <row r="113" spans="1:8" ht="22.5" customHeight="1" x14ac:dyDescent="0.15">
      <c r="A113"/>
      <c r="B113" s="29"/>
      <c r="C113"/>
      <c r="E113"/>
      <c r="F113"/>
      <c r="H113"/>
    </row>
    <row r="114" spans="1:8" ht="22.5" customHeight="1" x14ac:dyDescent="0.15">
      <c r="A114"/>
      <c r="B114" s="29"/>
      <c r="C114"/>
      <c r="E114"/>
      <c r="F114"/>
      <c r="H114"/>
    </row>
    <row r="115" spans="1:8" ht="22.5" customHeight="1" x14ac:dyDescent="0.15">
      <c r="A115"/>
      <c r="B115" s="29"/>
      <c r="C115"/>
      <c r="E115"/>
      <c r="F115"/>
      <c r="H115"/>
    </row>
    <row r="116" spans="1:8" ht="22.5" customHeight="1" x14ac:dyDescent="0.15">
      <c r="A116"/>
      <c r="B116" s="29"/>
      <c r="C116"/>
      <c r="E116"/>
      <c r="F116"/>
      <c r="H116"/>
    </row>
    <row r="117" spans="1:8" ht="22.5" customHeight="1" x14ac:dyDescent="0.15">
      <c r="A117"/>
      <c r="B117" s="29"/>
      <c r="C117"/>
      <c r="E117"/>
      <c r="F117"/>
      <c r="H117"/>
    </row>
    <row r="118" spans="1:8" ht="22.5" customHeight="1" x14ac:dyDescent="0.15">
      <c r="A118"/>
      <c r="B118" s="29"/>
      <c r="C118"/>
      <c r="E118"/>
      <c r="F118"/>
      <c r="H118"/>
    </row>
    <row r="119" spans="1:8" ht="22.5" customHeight="1" x14ac:dyDescent="0.15">
      <c r="A119"/>
      <c r="B119" s="29"/>
      <c r="C119"/>
      <c r="E119"/>
      <c r="F119"/>
      <c r="H119"/>
    </row>
    <row r="120" spans="1:8" ht="22.5" customHeight="1" x14ac:dyDescent="0.15">
      <c r="A120"/>
      <c r="B120" s="29"/>
      <c r="C120"/>
      <c r="E120"/>
      <c r="F120"/>
      <c r="H120"/>
    </row>
    <row r="121" spans="1:8" ht="22.5" customHeight="1" x14ac:dyDescent="0.15">
      <c r="A121"/>
      <c r="B121" s="29"/>
      <c r="C121"/>
      <c r="E121"/>
      <c r="F121"/>
      <c r="H121"/>
    </row>
    <row r="122" spans="1:8" ht="22.5" customHeight="1" x14ac:dyDescent="0.15">
      <c r="A122"/>
      <c r="B122" s="29"/>
      <c r="C122"/>
      <c r="E122"/>
      <c r="F122"/>
      <c r="H122"/>
    </row>
    <row r="123" spans="1:8" ht="22.5" customHeight="1" x14ac:dyDescent="0.15">
      <c r="A123"/>
      <c r="B123" s="29"/>
      <c r="C123"/>
      <c r="E123"/>
      <c r="F123"/>
      <c r="H123"/>
    </row>
    <row r="124" spans="1:8" ht="22.5" customHeight="1" x14ac:dyDescent="0.15">
      <c r="C124"/>
      <c r="D124" s="1"/>
      <c r="E124" s="2"/>
      <c r="F124"/>
      <c r="G124" s="2"/>
      <c r="H124"/>
    </row>
    <row r="125" spans="1:8" ht="22.5" customHeight="1" x14ac:dyDescent="0.15">
      <c r="C125"/>
      <c r="D125" s="1"/>
      <c r="E125" s="2"/>
      <c r="F125"/>
      <c r="G125" s="2"/>
      <c r="H125"/>
    </row>
    <row r="126" spans="1:8" ht="22.5" customHeight="1" x14ac:dyDescent="0.15">
      <c r="C126"/>
      <c r="D126" s="1"/>
      <c r="E126" s="2"/>
      <c r="F126"/>
      <c r="G126" s="2"/>
      <c r="H126"/>
    </row>
    <row r="127" spans="1:8" ht="33" customHeight="1" x14ac:dyDescent="0.15">
      <c r="C127"/>
      <c r="D127" s="1"/>
      <c r="E127" s="2"/>
      <c r="F127"/>
      <c r="G127" s="2"/>
      <c r="H127"/>
    </row>
    <row r="128" spans="1:8" ht="22.5" customHeight="1" x14ac:dyDescent="0.15">
      <c r="C128"/>
      <c r="D128" s="1"/>
      <c r="E128" s="2"/>
      <c r="F128"/>
      <c r="G128" s="2"/>
      <c r="H128"/>
    </row>
    <row r="129" spans="3:8" ht="22.5" customHeight="1" x14ac:dyDescent="0.15">
      <c r="C129"/>
      <c r="D129" s="1"/>
      <c r="E129" s="2"/>
      <c r="F129"/>
      <c r="G129" s="2"/>
      <c r="H129"/>
    </row>
    <row r="130" spans="3:8" ht="22.5" customHeight="1" x14ac:dyDescent="0.15">
      <c r="C130"/>
      <c r="D130" s="1"/>
      <c r="E130" s="2"/>
      <c r="F130"/>
      <c r="G130" s="2"/>
      <c r="H130"/>
    </row>
    <row r="131" spans="3:8" ht="22.5" customHeight="1" x14ac:dyDescent="0.15">
      <c r="C131"/>
      <c r="D131" s="1"/>
      <c r="E131" s="2"/>
      <c r="F131"/>
      <c r="G131" s="2"/>
      <c r="H131"/>
    </row>
    <row r="132" spans="3:8" ht="22.5" customHeight="1" x14ac:dyDescent="0.15">
      <c r="C132"/>
      <c r="D132" s="1"/>
      <c r="E132" s="2"/>
      <c r="F132"/>
      <c r="G132" s="2"/>
      <c r="H132"/>
    </row>
    <row r="133" spans="3:8" ht="22.5" customHeight="1" x14ac:dyDescent="0.15">
      <c r="C133"/>
      <c r="D133" s="1"/>
      <c r="E133" s="2"/>
      <c r="F133"/>
      <c r="G133" s="2"/>
      <c r="H133"/>
    </row>
    <row r="134" spans="3:8" ht="22.5" customHeight="1" x14ac:dyDescent="0.15">
      <c r="C134"/>
      <c r="D134" s="1"/>
      <c r="E134" s="2"/>
      <c r="F134"/>
      <c r="G134" s="2"/>
      <c r="H134"/>
    </row>
    <row r="135" spans="3:8" ht="22.5" customHeight="1" x14ac:dyDescent="0.15">
      <c r="C135"/>
      <c r="D135" s="1"/>
      <c r="E135" s="2"/>
      <c r="F135"/>
      <c r="G135" s="2"/>
      <c r="H135"/>
    </row>
    <row r="136" spans="3:8" ht="22.5" customHeight="1" x14ac:dyDescent="0.15">
      <c r="C136"/>
      <c r="D136" s="1"/>
      <c r="E136" s="2"/>
      <c r="F136"/>
      <c r="G136" s="2"/>
      <c r="H136"/>
    </row>
    <row r="137" spans="3:8" ht="22.5" customHeight="1" x14ac:dyDescent="0.15">
      <c r="C137"/>
      <c r="D137" s="1"/>
      <c r="E137" s="2"/>
      <c r="F137"/>
      <c r="G137" s="2"/>
      <c r="H137"/>
    </row>
    <row r="138" spans="3:8" ht="22.5" customHeight="1" x14ac:dyDescent="0.15">
      <c r="C138"/>
      <c r="D138" s="1"/>
      <c r="E138" s="2"/>
      <c r="F138"/>
      <c r="G138" s="2"/>
      <c r="H138"/>
    </row>
    <row r="139" spans="3:8" ht="22.5" customHeight="1" x14ac:dyDescent="0.15">
      <c r="C139"/>
      <c r="D139" s="1"/>
      <c r="E139" s="2"/>
      <c r="F139"/>
      <c r="G139" s="2"/>
      <c r="H139"/>
    </row>
    <row r="140" spans="3:8" ht="22.5" customHeight="1" x14ac:dyDescent="0.15">
      <c r="C140"/>
      <c r="D140" s="1"/>
      <c r="E140" s="2"/>
      <c r="F140"/>
      <c r="G140" s="2"/>
      <c r="H140"/>
    </row>
    <row r="141" spans="3:8" ht="22.5" customHeight="1" x14ac:dyDescent="0.15">
      <c r="C141"/>
      <c r="D141" s="1"/>
      <c r="E141" s="2"/>
      <c r="F141"/>
      <c r="G141" s="2"/>
      <c r="H141"/>
    </row>
    <row r="142" spans="3:8" ht="22.5" customHeight="1" x14ac:dyDescent="0.15">
      <c r="C142"/>
      <c r="D142" s="1"/>
      <c r="E142" s="2"/>
      <c r="F142"/>
      <c r="G142" s="2"/>
      <c r="H142"/>
    </row>
    <row r="143" spans="3:8" ht="22.5" customHeight="1" x14ac:dyDescent="0.15">
      <c r="C143"/>
      <c r="D143" s="1"/>
      <c r="E143" s="2"/>
      <c r="F143"/>
      <c r="G143" s="2"/>
      <c r="H143"/>
    </row>
    <row r="144" spans="3:8" ht="22.5" customHeight="1" x14ac:dyDescent="0.15">
      <c r="C144"/>
      <c r="D144" s="1"/>
      <c r="E144" s="2"/>
      <c r="F144"/>
      <c r="G144" s="2"/>
      <c r="H144"/>
    </row>
    <row r="145" spans="3:8" ht="22.5" customHeight="1" x14ac:dyDescent="0.15">
      <c r="C145"/>
      <c r="D145" s="1"/>
      <c r="E145" s="2"/>
      <c r="F145"/>
      <c r="G145" s="2"/>
      <c r="H145"/>
    </row>
    <row r="146" spans="3:8" ht="22.5" customHeight="1" x14ac:dyDescent="0.15">
      <c r="C146"/>
      <c r="D146" s="1"/>
      <c r="E146" s="2"/>
      <c r="F146"/>
      <c r="G146" s="2"/>
      <c r="H146"/>
    </row>
    <row r="147" spans="3:8" ht="21.75" customHeight="1" x14ac:dyDescent="0.15">
      <c r="C147"/>
      <c r="D147" s="1"/>
      <c r="E147" s="2"/>
      <c r="F147"/>
      <c r="G147" s="2"/>
      <c r="H147"/>
    </row>
    <row r="148" spans="3:8" ht="22.5" customHeight="1" x14ac:dyDescent="0.15">
      <c r="C148"/>
      <c r="D148" s="1"/>
      <c r="E148" s="2"/>
      <c r="F148"/>
      <c r="G148" s="2"/>
      <c r="H148"/>
    </row>
    <row r="149" spans="3:8" ht="22.5" customHeight="1" x14ac:dyDescent="0.15">
      <c r="C149"/>
      <c r="D149" s="1"/>
      <c r="E149" s="2"/>
      <c r="F149"/>
      <c r="G149" s="2"/>
      <c r="H149"/>
    </row>
    <row r="150" spans="3:8" ht="22.5" customHeight="1" x14ac:dyDescent="0.15">
      <c r="C150"/>
      <c r="D150" s="1"/>
      <c r="E150" s="2"/>
      <c r="F150"/>
      <c r="G150" s="2"/>
      <c r="H150"/>
    </row>
    <row r="151" spans="3:8" ht="22.5" customHeight="1" x14ac:dyDescent="0.15">
      <c r="C151"/>
      <c r="D151" s="1"/>
      <c r="E151" s="2"/>
      <c r="F151"/>
      <c r="G151" s="2"/>
      <c r="H151"/>
    </row>
    <row r="152" spans="3:8" ht="22.5" customHeight="1" x14ac:dyDescent="0.15">
      <c r="C152"/>
      <c r="D152" s="1"/>
      <c r="E152" s="2"/>
      <c r="F152"/>
      <c r="G152" s="2"/>
      <c r="H152"/>
    </row>
    <row r="153" spans="3:8" ht="22.5" customHeight="1" x14ac:dyDescent="0.15">
      <c r="C153"/>
      <c r="D153" s="1"/>
      <c r="E153" s="2"/>
      <c r="F153"/>
      <c r="G153" s="2"/>
      <c r="H153"/>
    </row>
    <row r="154" spans="3:8" ht="22.5" customHeight="1" x14ac:dyDescent="0.15">
      <c r="C154"/>
      <c r="D154" s="1"/>
      <c r="E154" s="2"/>
      <c r="F154"/>
      <c r="G154" s="2"/>
      <c r="H154"/>
    </row>
    <row r="155" spans="3:8" ht="22.5" customHeight="1" x14ac:dyDescent="0.15">
      <c r="C155"/>
      <c r="D155" s="1"/>
      <c r="E155" s="2"/>
      <c r="F155"/>
      <c r="G155" s="2"/>
      <c r="H155"/>
    </row>
    <row r="156" spans="3:8" ht="22.5" customHeight="1" x14ac:dyDescent="0.15">
      <c r="C156"/>
      <c r="D156" s="1"/>
      <c r="E156" s="2"/>
      <c r="F156"/>
      <c r="G156" s="2"/>
      <c r="H156"/>
    </row>
    <row r="157" spans="3:8" ht="22.5" customHeight="1" x14ac:dyDescent="0.15">
      <c r="C157"/>
      <c r="D157" s="1"/>
      <c r="E157" s="2"/>
      <c r="F157"/>
      <c r="G157" s="2"/>
      <c r="H157"/>
    </row>
    <row r="158" spans="3:8" ht="22.5" customHeight="1" x14ac:dyDescent="0.15">
      <c r="C158"/>
      <c r="D158" s="1"/>
      <c r="E158" s="2"/>
      <c r="F158"/>
      <c r="G158" s="2"/>
      <c r="H158"/>
    </row>
    <row r="159" spans="3:8" ht="22.5" customHeight="1" x14ac:dyDescent="0.15">
      <c r="C159"/>
      <c r="D159" s="1"/>
      <c r="E159" s="2"/>
      <c r="F159"/>
      <c r="G159" s="2"/>
      <c r="H159"/>
    </row>
    <row r="160" spans="3:8" ht="22.5" customHeight="1" x14ac:dyDescent="0.15">
      <c r="C160"/>
      <c r="D160" s="1"/>
      <c r="E160" s="2"/>
      <c r="F160"/>
      <c r="G160" s="2"/>
      <c r="H160"/>
    </row>
    <row r="161" spans="3:8" ht="22.5" customHeight="1" x14ac:dyDescent="0.15">
      <c r="C161"/>
      <c r="D161" s="1"/>
      <c r="E161" s="2"/>
      <c r="F161"/>
      <c r="G161" s="2"/>
      <c r="H161"/>
    </row>
    <row r="162" spans="3:8" ht="22.5" customHeight="1" x14ac:dyDescent="0.15">
      <c r="C162"/>
      <c r="D162" s="1"/>
      <c r="E162" s="2"/>
      <c r="F162"/>
      <c r="G162" s="2"/>
      <c r="H162"/>
    </row>
    <row r="163" spans="3:8" ht="22.5" customHeight="1" x14ac:dyDescent="0.15">
      <c r="C163"/>
      <c r="D163" s="1"/>
      <c r="E163" s="2"/>
      <c r="F163"/>
      <c r="G163" s="2"/>
      <c r="H163"/>
    </row>
    <row r="164" spans="3:8" ht="22.5" customHeight="1" x14ac:dyDescent="0.15">
      <c r="C164"/>
      <c r="D164" s="1"/>
      <c r="E164" s="2"/>
      <c r="F164"/>
      <c r="G164" s="2"/>
      <c r="H164"/>
    </row>
    <row r="165" spans="3:8" ht="22.5" customHeight="1" x14ac:dyDescent="0.15">
      <c r="C165"/>
      <c r="D165" s="1"/>
      <c r="E165" s="2"/>
      <c r="F165"/>
      <c r="G165" s="2"/>
      <c r="H165"/>
    </row>
    <row r="166" spans="3:8" ht="22.5" customHeight="1" x14ac:dyDescent="0.15">
      <c r="C166"/>
      <c r="D166" s="1"/>
      <c r="E166" s="2"/>
      <c r="F166"/>
      <c r="G166" s="2"/>
      <c r="H166"/>
    </row>
    <row r="167" spans="3:8" ht="22.5" customHeight="1" x14ac:dyDescent="0.15">
      <c r="C167"/>
      <c r="D167" s="1"/>
      <c r="E167" s="2"/>
      <c r="F167"/>
      <c r="G167" s="2"/>
      <c r="H167"/>
    </row>
    <row r="168" spans="3:8" ht="22.5" customHeight="1" x14ac:dyDescent="0.15">
      <c r="C168"/>
      <c r="D168" s="1"/>
      <c r="E168" s="2"/>
      <c r="F168"/>
      <c r="G168" s="2"/>
      <c r="H168"/>
    </row>
    <row r="169" spans="3:8" ht="22.5" customHeight="1" x14ac:dyDescent="0.15">
      <c r="C169"/>
      <c r="D169" s="1"/>
      <c r="E169" s="2"/>
      <c r="F169"/>
      <c r="G169" s="2"/>
      <c r="H169"/>
    </row>
    <row r="170" spans="3:8" ht="22.5" customHeight="1" x14ac:dyDescent="0.15">
      <c r="C170"/>
      <c r="D170" s="1"/>
      <c r="E170" s="2"/>
      <c r="F170"/>
      <c r="G170" s="2"/>
      <c r="H170"/>
    </row>
    <row r="171" spans="3:8" ht="22.5" customHeight="1" x14ac:dyDescent="0.15">
      <c r="C171"/>
      <c r="D171" s="1"/>
      <c r="E171" s="2"/>
      <c r="F171"/>
      <c r="G171" s="2"/>
      <c r="H171"/>
    </row>
    <row r="172" spans="3:8" ht="22.5" customHeight="1" x14ac:dyDescent="0.15">
      <c r="C172"/>
      <c r="D172" s="1"/>
      <c r="E172" s="2"/>
      <c r="F172"/>
      <c r="G172" s="2"/>
      <c r="H172"/>
    </row>
    <row r="173" spans="3:8" ht="22.5" customHeight="1" x14ac:dyDescent="0.15">
      <c r="C173"/>
      <c r="D173" s="1"/>
      <c r="E173" s="2"/>
      <c r="F173"/>
      <c r="G173" s="2"/>
      <c r="H173"/>
    </row>
    <row r="174" spans="3:8" ht="22.5" customHeight="1" x14ac:dyDescent="0.15">
      <c r="C174"/>
      <c r="D174" s="1"/>
      <c r="E174" s="2"/>
      <c r="F174"/>
      <c r="G174" s="2"/>
      <c r="H174"/>
    </row>
    <row r="175" spans="3:8" ht="22.5" customHeight="1" x14ac:dyDescent="0.15">
      <c r="C175"/>
      <c r="D175" s="1"/>
      <c r="E175" s="2"/>
      <c r="F175"/>
      <c r="G175" s="2"/>
      <c r="H175"/>
    </row>
    <row r="176" spans="3:8" ht="22.5" customHeight="1" x14ac:dyDescent="0.15">
      <c r="C176"/>
      <c r="D176" s="1"/>
      <c r="E176" s="2"/>
      <c r="F176"/>
      <c r="G176" s="2"/>
      <c r="H176"/>
    </row>
    <row r="177" spans="3:8" ht="22.5" customHeight="1" x14ac:dyDescent="0.15">
      <c r="C177"/>
      <c r="D177" s="1"/>
      <c r="E177" s="2"/>
      <c r="F177"/>
      <c r="G177" s="2"/>
      <c r="H177"/>
    </row>
    <row r="178" spans="3:8" ht="22.5" customHeight="1" x14ac:dyDescent="0.15">
      <c r="C178"/>
      <c r="D178" s="1"/>
      <c r="E178" s="2"/>
      <c r="F178"/>
      <c r="G178" s="2"/>
      <c r="H178"/>
    </row>
    <row r="179" spans="3:8" ht="22.5" customHeight="1" x14ac:dyDescent="0.15">
      <c r="C179"/>
      <c r="D179" s="1"/>
      <c r="E179" s="2"/>
      <c r="F179"/>
      <c r="G179" s="2"/>
      <c r="H179"/>
    </row>
    <row r="180" spans="3:8" ht="22.5" customHeight="1" x14ac:dyDescent="0.15">
      <c r="C180"/>
      <c r="D180" s="1"/>
      <c r="E180" s="2"/>
      <c r="F180"/>
      <c r="G180" s="2"/>
      <c r="H180"/>
    </row>
    <row r="181" spans="3:8" ht="22.5" customHeight="1" x14ac:dyDescent="0.15">
      <c r="C181"/>
      <c r="D181" s="1"/>
      <c r="E181" s="2"/>
      <c r="F181"/>
      <c r="G181" s="2"/>
      <c r="H181"/>
    </row>
    <row r="182" spans="3:8" ht="22.5" customHeight="1" x14ac:dyDescent="0.15">
      <c r="C182"/>
      <c r="D182" s="1"/>
      <c r="E182" s="2"/>
      <c r="F182"/>
      <c r="G182" s="2"/>
      <c r="H182"/>
    </row>
    <row r="183" spans="3:8" ht="22.5" customHeight="1" x14ac:dyDescent="0.15">
      <c r="C183"/>
      <c r="D183" s="1"/>
      <c r="E183" s="2"/>
      <c r="F183"/>
      <c r="G183" s="2"/>
      <c r="H183"/>
    </row>
    <row r="184" spans="3:8" ht="22.5" customHeight="1" x14ac:dyDescent="0.15">
      <c r="C184"/>
      <c r="D184" s="1"/>
      <c r="E184" s="2"/>
      <c r="F184"/>
      <c r="G184" s="2"/>
      <c r="H184"/>
    </row>
    <row r="185" spans="3:8" ht="22.5" customHeight="1" x14ac:dyDescent="0.15">
      <c r="C185"/>
      <c r="D185" s="1"/>
      <c r="E185" s="2"/>
      <c r="F185"/>
      <c r="G185" s="2"/>
      <c r="H185"/>
    </row>
    <row r="186" spans="3:8" ht="22.5" customHeight="1" x14ac:dyDescent="0.15">
      <c r="C186"/>
      <c r="D186" s="1"/>
      <c r="E186" s="2"/>
      <c r="F186"/>
      <c r="G186" s="2"/>
      <c r="H186"/>
    </row>
    <row r="187" spans="3:8" ht="22.5" customHeight="1" x14ac:dyDescent="0.15">
      <c r="C187"/>
      <c r="D187" s="1"/>
      <c r="E187" s="2"/>
      <c r="F187"/>
      <c r="G187" s="2"/>
      <c r="H187"/>
    </row>
    <row r="188" spans="3:8" ht="22.5" customHeight="1" x14ac:dyDescent="0.15">
      <c r="C188"/>
      <c r="D188" s="1"/>
      <c r="E188" s="2"/>
      <c r="F188"/>
      <c r="G188" s="2"/>
      <c r="H188"/>
    </row>
    <row r="189" spans="3:8" ht="22.5" customHeight="1" x14ac:dyDescent="0.15">
      <c r="C189"/>
      <c r="D189" s="1"/>
      <c r="E189" s="2"/>
      <c r="F189"/>
      <c r="G189" s="2"/>
      <c r="H189"/>
    </row>
    <row r="190" spans="3:8" ht="22.5" customHeight="1" x14ac:dyDescent="0.15">
      <c r="C190"/>
      <c r="D190" s="1"/>
      <c r="E190" s="2"/>
      <c r="F190"/>
      <c r="G190" s="2"/>
      <c r="H190"/>
    </row>
    <row r="191" spans="3:8" ht="22.5" customHeight="1" x14ac:dyDescent="0.15">
      <c r="C191"/>
      <c r="D191" s="1"/>
      <c r="E191" s="2"/>
      <c r="F191"/>
      <c r="G191" s="2"/>
      <c r="H191"/>
    </row>
    <row r="192" spans="3:8" ht="22.5" customHeight="1" x14ac:dyDescent="0.15">
      <c r="C192"/>
      <c r="D192" s="1"/>
      <c r="E192" s="2"/>
      <c r="F192"/>
      <c r="G192" s="2"/>
      <c r="H192"/>
    </row>
    <row r="193" spans="3:8" ht="22.5" customHeight="1" x14ac:dyDescent="0.15">
      <c r="C193"/>
      <c r="D193" s="1"/>
      <c r="E193" s="2"/>
      <c r="F193"/>
      <c r="G193" s="2"/>
      <c r="H193"/>
    </row>
    <row r="194" spans="3:8" ht="22.5" customHeight="1" x14ac:dyDescent="0.15">
      <c r="C194"/>
      <c r="D194" s="1"/>
      <c r="E194" s="2"/>
      <c r="F194"/>
      <c r="G194" s="2"/>
      <c r="H194"/>
    </row>
    <row r="195" spans="3:8" ht="22.5" customHeight="1" x14ac:dyDescent="0.15">
      <c r="C195"/>
      <c r="D195" s="1"/>
      <c r="E195" s="2"/>
      <c r="F195"/>
      <c r="G195" s="2"/>
      <c r="H195"/>
    </row>
    <row r="196" spans="3:8" ht="22.5" customHeight="1" x14ac:dyDescent="0.15">
      <c r="C196"/>
      <c r="D196" s="1"/>
      <c r="E196" s="2"/>
      <c r="F196"/>
      <c r="G196" s="2"/>
      <c r="H196"/>
    </row>
    <row r="197" spans="3:8" ht="22.5" customHeight="1" x14ac:dyDescent="0.15">
      <c r="C197"/>
      <c r="D197" s="1"/>
      <c r="E197" s="2"/>
      <c r="F197"/>
      <c r="G197" s="2"/>
      <c r="H197"/>
    </row>
    <row r="198" spans="3:8" ht="22.5" customHeight="1" x14ac:dyDescent="0.15">
      <c r="C198"/>
      <c r="D198" s="1"/>
      <c r="E198" s="2"/>
      <c r="F198"/>
      <c r="G198" s="2"/>
      <c r="H198"/>
    </row>
    <row r="199" spans="3:8" ht="22.5" customHeight="1" x14ac:dyDescent="0.15">
      <c r="C199"/>
      <c r="D199" s="1"/>
      <c r="E199" s="2"/>
      <c r="F199"/>
      <c r="G199" s="2"/>
      <c r="H199"/>
    </row>
    <row r="200" spans="3:8" x14ac:dyDescent="0.15">
      <c r="C200"/>
      <c r="D200" s="1"/>
      <c r="E200" s="2"/>
      <c r="F200"/>
      <c r="G200" s="2"/>
      <c r="H200"/>
    </row>
    <row r="201" spans="3:8" ht="30" customHeight="1" x14ac:dyDescent="0.15">
      <c r="C201"/>
      <c r="D201" s="1"/>
      <c r="E201" s="2"/>
      <c r="F201"/>
      <c r="G201" s="2"/>
      <c r="H201"/>
    </row>
    <row r="202" spans="3:8" ht="28.5" customHeight="1" x14ac:dyDescent="0.15">
      <c r="C202"/>
      <c r="D202" s="1"/>
      <c r="E202" s="2"/>
      <c r="F202"/>
      <c r="G202" s="2"/>
      <c r="H202"/>
    </row>
    <row r="203" spans="3:8" x14ac:dyDescent="0.15">
      <c r="C203"/>
      <c r="D203" s="1"/>
      <c r="E203" s="2"/>
      <c r="F203"/>
      <c r="G203" s="2"/>
      <c r="H203"/>
    </row>
    <row r="204" spans="3:8" x14ac:dyDescent="0.15">
      <c r="C204"/>
      <c r="D204" s="1"/>
      <c r="E204" s="2"/>
      <c r="F204"/>
      <c r="G204" s="2"/>
      <c r="H204"/>
    </row>
    <row r="205" spans="3:8" x14ac:dyDescent="0.15">
      <c r="C205"/>
      <c r="D205" s="1"/>
      <c r="E205" s="2"/>
      <c r="F205"/>
      <c r="G205" s="2"/>
      <c r="H205"/>
    </row>
    <row r="206" spans="3:8" x14ac:dyDescent="0.15">
      <c r="C206"/>
      <c r="D206" s="1"/>
      <c r="E206" s="2"/>
      <c r="F206"/>
      <c r="G206" s="2"/>
      <c r="H206"/>
    </row>
    <row r="207" spans="3:8" hidden="1" outlineLevel="1" x14ac:dyDescent="0.15">
      <c r="C207"/>
      <c r="D207" s="1"/>
      <c r="E207" s="2"/>
      <c r="F207"/>
      <c r="G207" s="2"/>
      <c r="H207"/>
    </row>
    <row r="208" spans="3:8" ht="3.75" hidden="1" customHeight="1" outlineLevel="1" x14ac:dyDescent="0.15">
      <c r="C208"/>
      <c r="D208" s="1"/>
      <c r="E208" s="2"/>
      <c r="F208"/>
      <c r="G208" s="2"/>
      <c r="H208"/>
    </row>
    <row r="209" spans="3:8" ht="26.25" hidden="1" customHeight="1" outlineLevel="1" x14ac:dyDescent="0.15">
      <c r="C209"/>
      <c r="D209" s="1"/>
      <c r="E209" s="2"/>
      <c r="F209"/>
      <c r="G209" s="2"/>
      <c r="H209"/>
    </row>
    <row r="210" spans="3:8" ht="26.25" hidden="1" customHeight="1" outlineLevel="1" x14ac:dyDescent="0.15">
      <c r="C210"/>
      <c r="D210" s="1"/>
      <c r="E210" s="2"/>
      <c r="F210"/>
      <c r="G210" s="2"/>
      <c r="H210"/>
    </row>
    <row r="211" spans="3:8" ht="26.25" hidden="1" customHeight="1" outlineLevel="1" x14ac:dyDescent="0.15">
      <c r="C211"/>
      <c r="D211" s="1"/>
      <c r="E211" s="2"/>
      <c r="F211"/>
      <c r="G211" s="2"/>
      <c r="H211"/>
    </row>
    <row r="212" spans="3:8" ht="26.25" hidden="1" customHeight="1" outlineLevel="1" x14ac:dyDescent="0.15">
      <c r="C212"/>
      <c r="D212" s="1"/>
      <c r="E212" s="2"/>
      <c r="F212"/>
      <c r="G212" s="2"/>
      <c r="H212"/>
    </row>
    <row r="213" spans="3:8" ht="26.25" hidden="1" customHeight="1" outlineLevel="1" x14ac:dyDescent="0.15">
      <c r="C213"/>
      <c r="D213" s="1"/>
      <c r="E213" s="2"/>
      <c r="F213"/>
      <c r="G213" s="2"/>
      <c r="H213"/>
    </row>
    <row r="214" spans="3:8" ht="26.25" hidden="1" customHeight="1" outlineLevel="1" x14ac:dyDescent="0.15">
      <c r="C214"/>
      <c r="D214" s="1"/>
      <c r="E214" s="2"/>
      <c r="F214"/>
      <c r="G214" s="2"/>
      <c r="H214"/>
    </row>
    <row r="215" spans="3:8" ht="26.25" hidden="1" customHeight="1" outlineLevel="1" x14ac:dyDescent="0.15">
      <c r="C215"/>
      <c r="D215" s="1"/>
      <c r="E215" s="2"/>
      <c r="F215"/>
      <c r="G215" s="2"/>
      <c r="H215"/>
    </row>
    <row r="216" spans="3:8" ht="26.25" hidden="1" customHeight="1" outlineLevel="1" x14ac:dyDescent="0.15">
      <c r="C216"/>
      <c r="D216" s="1"/>
      <c r="E216" s="2"/>
      <c r="F216"/>
      <c r="G216" s="2"/>
      <c r="H216"/>
    </row>
    <row r="217" spans="3:8" ht="26.25" hidden="1" customHeight="1" outlineLevel="1" x14ac:dyDescent="0.15">
      <c r="C217"/>
      <c r="D217" s="1"/>
      <c r="E217" s="2"/>
      <c r="F217"/>
      <c r="G217" s="2"/>
      <c r="H217"/>
    </row>
    <row r="218" spans="3:8" ht="26.25" hidden="1" customHeight="1" outlineLevel="1" x14ac:dyDescent="0.15">
      <c r="C218"/>
      <c r="D218" s="1"/>
      <c r="E218" s="2"/>
      <c r="F218"/>
      <c r="G218" s="2"/>
      <c r="H218"/>
    </row>
    <row r="219" spans="3:8" collapsed="1" x14ac:dyDescent="0.15"/>
  </sheetData>
  <autoFilter ref="A5:U107" xr:uid="{00000000-0001-0000-0100-000000000000}"/>
  <mergeCells count="9">
    <mergeCell ref="R4:R5"/>
    <mergeCell ref="S4:S5"/>
    <mergeCell ref="B4:B5"/>
    <mergeCell ref="C4:C5"/>
    <mergeCell ref="D4:D5"/>
    <mergeCell ref="E4:F4"/>
    <mergeCell ref="G4:G5"/>
    <mergeCell ref="H4:I4"/>
    <mergeCell ref="J4:P4"/>
  </mergeCells>
  <phoneticPr fontId="6"/>
  <pageMargins left="0.78740157480314965" right="0" top="0.78740157480314965" bottom="0.39370078740157483" header="0.51181102362204722" footer="0"/>
  <pageSetup paperSize="8" scale="46" fitToHeight="0" orientation="landscape" cellComments="asDisplayed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35FF5-75F3-46A7-B164-E00BBCBC4AA8}">
  <sheetPr>
    <pageSetUpPr fitToPage="1"/>
  </sheetPr>
  <dimension ref="B1:G26"/>
  <sheetViews>
    <sheetView showGridLines="0" showRuler="0" view="pageBreakPreview" zoomScale="70" zoomScaleNormal="125" zoomScaleSheetLayoutView="70" zoomScalePageLayoutView="125" workbookViewId="0">
      <pane xSplit="3" ySplit="4" topLeftCell="D5" activePane="bottomRight" state="frozen"/>
      <selection activeCell="F12" sqref="F12"/>
      <selection pane="topRight" activeCell="F12" sqref="F12"/>
      <selection pane="bottomLeft" activeCell="F12" sqref="F12"/>
      <selection pane="bottomRight" activeCell="B3" sqref="B3:B4"/>
    </sheetView>
  </sheetViews>
  <sheetFormatPr defaultColWidth="8.875" defaultRowHeight="16.5" x14ac:dyDescent="0.15"/>
  <cols>
    <col min="1" max="1" width="3.875" style="10" customWidth="1"/>
    <col min="2" max="2" width="5.625" style="10" customWidth="1"/>
    <col min="3" max="3" width="42.625" style="11" customWidth="1"/>
    <col min="4" max="4" width="20.625" style="10" customWidth="1"/>
    <col min="5" max="5" width="20.625" style="12" customWidth="1"/>
    <col min="6" max="6" width="20.625" style="13" customWidth="1"/>
    <col min="7" max="7" width="60.625" style="14" customWidth="1"/>
    <col min="8" max="8" width="55.625" style="10" customWidth="1"/>
    <col min="9" max="9" width="1.625" style="10" customWidth="1"/>
    <col min="10" max="16384" width="8.875" style="10"/>
  </cols>
  <sheetData>
    <row r="1" spans="2:7" ht="17.100000000000001" customHeight="1" x14ac:dyDescent="0.15"/>
    <row r="2" spans="2:7" ht="20.100000000000001" customHeight="1" x14ac:dyDescent="0.15">
      <c r="B2" s="15" t="s">
        <v>30</v>
      </c>
      <c r="G2" s="16" t="s">
        <v>31</v>
      </c>
    </row>
    <row r="3" spans="2:7" ht="20.100000000000001" customHeight="1" x14ac:dyDescent="0.15">
      <c r="B3" s="76" t="s">
        <v>32</v>
      </c>
      <c r="C3" s="74" t="s">
        <v>33</v>
      </c>
      <c r="D3" s="74" t="s">
        <v>8</v>
      </c>
      <c r="E3" s="74" t="s">
        <v>34</v>
      </c>
      <c r="F3" s="78" t="s">
        <v>35</v>
      </c>
      <c r="G3" s="74" t="s">
        <v>11</v>
      </c>
    </row>
    <row r="4" spans="2:7" ht="20.100000000000001" customHeight="1" thickBot="1" x14ac:dyDescent="0.2">
      <c r="B4" s="77"/>
      <c r="C4" s="75"/>
      <c r="D4" s="75"/>
      <c r="E4" s="75"/>
      <c r="F4" s="79"/>
      <c r="G4" s="75"/>
    </row>
    <row r="5" spans="2:7" ht="20.100000000000001" customHeight="1" thickTop="1" x14ac:dyDescent="0.15">
      <c r="B5" s="17">
        <f>ROW(B5)-4</f>
        <v>1</v>
      </c>
      <c r="C5" s="18"/>
      <c r="D5" s="18"/>
      <c r="E5" s="19"/>
      <c r="F5" s="20"/>
      <c r="G5" s="21"/>
    </row>
    <row r="6" spans="2:7" ht="20.100000000000001" customHeight="1" x14ac:dyDescent="0.15">
      <c r="B6" s="17">
        <f t="shared" ref="B6:B24" si="0">ROW(B6)-4</f>
        <v>2</v>
      </c>
      <c r="C6" s="22"/>
      <c r="D6" s="22"/>
      <c r="E6" s="19"/>
      <c r="F6" s="20"/>
      <c r="G6" s="23"/>
    </row>
    <row r="7" spans="2:7" ht="20.100000000000001" customHeight="1" x14ac:dyDescent="0.15">
      <c r="B7" s="17">
        <f t="shared" si="0"/>
        <v>3</v>
      </c>
      <c r="C7" s="22"/>
      <c r="D7" s="22"/>
      <c r="E7" s="19"/>
      <c r="F7" s="20"/>
      <c r="G7" s="23"/>
    </row>
    <row r="8" spans="2:7" ht="20.100000000000001" customHeight="1" x14ac:dyDescent="0.15">
      <c r="B8" s="17">
        <f t="shared" si="0"/>
        <v>4</v>
      </c>
      <c r="C8" s="22"/>
      <c r="D8" s="22"/>
      <c r="E8" s="19"/>
      <c r="F8" s="20"/>
      <c r="G8" s="23"/>
    </row>
    <row r="9" spans="2:7" ht="20.100000000000001" customHeight="1" x14ac:dyDescent="0.15">
      <c r="B9" s="17">
        <f t="shared" si="0"/>
        <v>5</v>
      </c>
      <c r="C9" s="22"/>
      <c r="D9" s="22"/>
      <c r="E9" s="19"/>
      <c r="F9" s="20"/>
      <c r="G9" s="23"/>
    </row>
    <row r="10" spans="2:7" ht="20.100000000000001" customHeight="1" x14ac:dyDescent="0.15">
      <c r="B10" s="17">
        <f t="shared" si="0"/>
        <v>6</v>
      </c>
      <c r="C10" s="22"/>
      <c r="D10" s="22"/>
      <c r="E10" s="19"/>
      <c r="F10" s="20"/>
      <c r="G10" s="23"/>
    </row>
    <row r="11" spans="2:7" ht="20.100000000000001" customHeight="1" x14ac:dyDescent="0.15">
      <c r="B11" s="17">
        <f t="shared" si="0"/>
        <v>7</v>
      </c>
      <c r="C11" s="22"/>
      <c r="D11" s="22"/>
      <c r="E11" s="19"/>
      <c r="F11" s="20"/>
      <c r="G11" s="23"/>
    </row>
    <row r="12" spans="2:7" ht="20.100000000000001" customHeight="1" x14ac:dyDescent="0.15">
      <c r="B12" s="17">
        <f t="shared" si="0"/>
        <v>8</v>
      </c>
      <c r="C12" s="22"/>
      <c r="D12" s="22"/>
      <c r="E12" s="19"/>
      <c r="F12" s="20"/>
      <c r="G12" s="23"/>
    </row>
    <row r="13" spans="2:7" ht="20.100000000000001" customHeight="1" x14ac:dyDescent="0.15">
      <c r="B13" s="17">
        <f t="shared" si="0"/>
        <v>9</v>
      </c>
      <c r="C13" s="22"/>
      <c r="D13" s="22"/>
      <c r="E13" s="19"/>
      <c r="F13" s="20"/>
      <c r="G13" s="23"/>
    </row>
    <row r="14" spans="2:7" ht="20.100000000000001" customHeight="1" x14ac:dyDescent="0.15">
      <c r="B14" s="17">
        <f t="shared" si="0"/>
        <v>10</v>
      </c>
      <c r="C14" s="22"/>
      <c r="D14" s="22"/>
      <c r="E14" s="19"/>
      <c r="F14" s="20"/>
      <c r="G14" s="23"/>
    </row>
    <row r="15" spans="2:7" ht="20.100000000000001" customHeight="1" x14ac:dyDescent="0.15">
      <c r="B15" s="17">
        <f t="shared" si="0"/>
        <v>11</v>
      </c>
      <c r="C15" s="22"/>
      <c r="D15" s="22"/>
      <c r="E15" s="19"/>
      <c r="F15" s="20"/>
      <c r="G15" s="23"/>
    </row>
    <row r="16" spans="2:7" ht="20.100000000000001" customHeight="1" x14ac:dyDescent="0.15">
      <c r="B16" s="17">
        <f t="shared" si="0"/>
        <v>12</v>
      </c>
      <c r="C16" s="22"/>
      <c r="D16" s="22"/>
      <c r="E16" s="19"/>
      <c r="F16" s="20"/>
      <c r="G16" s="23"/>
    </row>
    <row r="17" spans="2:7" ht="20.100000000000001" customHeight="1" x14ac:dyDescent="0.15">
      <c r="B17" s="17">
        <f t="shared" si="0"/>
        <v>13</v>
      </c>
      <c r="C17" s="22"/>
      <c r="D17" s="22"/>
      <c r="E17" s="19"/>
      <c r="F17" s="20"/>
      <c r="G17" s="23"/>
    </row>
    <row r="18" spans="2:7" ht="20.100000000000001" customHeight="1" x14ac:dyDescent="0.15">
      <c r="B18" s="17">
        <f t="shared" si="0"/>
        <v>14</v>
      </c>
      <c r="C18" s="22"/>
      <c r="D18" s="22"/>
      <c r="E18" s="19"/>
      <c r="F18" s="20"/>
      <c r="G18" s="23"/>
    </row>
    <row r="19" spans="2:7" ht="20.100000000000001" customHeight="1" x14ac:dyDescent="0.15">
      <c r="B19" s="17">
        <f t="shared" si="0"/>
        <v>15</v>
      </c>
      <c r="C19" s="22"/>
      <c r="D19" s="22"/>
      <c r="E19" s="19"/>
      <c r="F19" s="20"/>
      <c r="G19" s="23"/>
    </row>
    <row r="20" spans="2:7" ht="20.100000000000001" customHeight="1" x14ac:dyDescent="0.15">
      <c r="B20" s="17">
        <f t="shared" si="0"/>
        <v>16</v>
      </c>
      <c r="C20" s="22"/>
      <c r="D20" s="22"/>
      <c r="E20" s="19"/>
      <c r="F20" s="20"/>
      <c r="G20" s="23"/>
    </row>
    <row r="21" spans="2:7" ht="20.100000000000001" customHeight="1" x14ac:dyDescent="0.15">
      <c r="B21" s="17">
        <f t="shared" si="0"/>
        <v>17</v>
      </c>
      <c r="C21" s="22"/>
      <c r="D21" s="22"/>
      <c r="E21" s="19"/>
      <c r="F21" s="20"/>
      <c r="G21" s="23"/>
    </row>
    <row r="22" spans="2:7" ht="20.100000000000001" customHeight="1" x14ac:dyDescent="0.15">
      <c r="B22" s="17">
        <f t="shared" si="0"/>
        <v>18</v>
      </c>
      <c r="C22" s="22"/>
      <c r="D22" s="22"/>
      <c r="E22" s="19"/>
      <c r="F22" s="20"/>
      <c r="G22" s="23"/>
    </row>
    <row r="23" spans="2:7" ht="20.100000000000001" customHeight="1" x14ac:dyDescent="0.15">
      <c r="B23" s="17">
        <f t="shared" si="0"/>
        <v>19</v>
      </c>
      <c r="C23" s="22"/>
      <c r="D23" s="22"/>
      <c r="E23" s="19"/>
      <c r="F23" s="20"/>
      <c r="G23" s="23"/>
    </row>
    <row r="24" spans="2:7" ht="20.100000000000001" customHeight="1" x14ac:dyDescent="0.15">
      <c r="B24" s="17">
        <f t="shared" si="0"/>
        <v>20</v>
      </c>
      <c r="C24" s="18"/>
      <c r="D24" s="18"/>
      <c r="E24" s="19"/>
      <c r="F24" s="20"/>
      <c r="G24" s="21"/>
    </row>
    <row r="25" spans="2:7" ht="20.100000000000001" customHeight="1" x14ac:dyDescent="0.15">
      <c r="D25" s="11"/>
      <c r="E25" s="24" t="s">
        <v>19</v>
      </c>
      <c r="F25" s="25">
        <f>SUM(F5:F24)</f>
        <v>0</v>
      </c>
      <c r="G25" s="26"/>
    </row>
    <row r="26" spans="2:7" ht="20.100000000000001" customHeight="1" x14ac:dyDescent="0.15">
      <c r="D26" s="11"/>
      <c r="E26" s="24" t="s">
        <v>20</v>
      </c>
      <c r="F26" s="27">
        <f>F25*1.1</f>
        <v>0</v>
      </c>
      <c r="G26" s="23"/>
    </row>
  </sheetData>
  <mergeCells count="6">
    <mergeCell ref="G3:G4"/>
    <mergeCell ref="B3:B4"/>
    <mergeCell ref="C3:C4"/>
    <mergeCell ref="D3:D4"/>
    <mergeCell ref="E3:E4"/>
    <mergeCell ref="F3:F4"/>
  </mergeCells>
  <phoneticPr fontId="6"/>
  <printOptions horizontalCentered="1"/>
  <pageMargins left="0.15748031496062992" right="0.15748031496062992" top="0.35433070866141736" bottom="0.35433070866141736" header="0.11811023622047245" footer="0.11811023622047245"/>
  <pageSetup paperSize="8" fitToHeight="0" orientation="landscape" cellComments="asDisplayed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1879332C4A74490544507C6086C68" ma:contentTypeVersion="" ma:contentTypeDescription="Create a new document." ma:contentTypeScope="" ma:versionID="a56734eb9d48e38e4be31617852c8b7e">
  <xsd:schema xmlns:xsd="http://www.w3.org/2001/XMLSchema" xmlns:xs="http://www.w3.org/2001/XMLSchema" xmlns:p="http://schemas.microsoft.com/office/2006/metadata/properties" xmlns:ns2="897a26f0-b6a9-4653-abe4-4e5040116819" targetNamespace="http://schemas.microsoft.com/office/2006/metadata/properties" ma:root="true" ma:fieldsID="aabe1b1a4432348873bc6c15330cc0c1" ns2:_="">
    <xsd:import namespace="897a26f0-b6a9-4653-abe4-4e504011681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a26f0-b6a9-4653-abe4-4e50401168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432139-00FA-41D4-949C-CD9D233EE9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A6DC5-64F4-4FC9-A06F-6B8840702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a26f0-b6a9-4653-abe4-4e5040116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0BF64-3E5A-4C96-A3D1-E5ACB95782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見積書（桜山）</vt:lpstr>
      <vt:lpstr>ハードウェア詳細</vt:lpstr>
      <vt:lpstr>ハードウェア詳細!Print_Area</vt:lpstr>
      <vt:lpstr>ハードウェア詳細!Print_Titles</vt:lpstr>
      <vt:lpstr>'見積書（桜山）'!Print_Titles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2024-06-26T05:48:57Z</dcterms:created>
  <dcterms:modified xsi:type="dcterms:W3CDTF">2025-01-30T13:11:32Z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2024-06-26T05:49:03Z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ea5f3b49-b7a6-4b1d-840e-9a80f034413c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0x01010076B1879332C4A74490544507C6086C68</vt:lpwstr>
  </property>
</Properties>
</file>